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90" yWindow="15" windowWidth="5970" windowHeight="6600" tabRatio="594"/>
  </bookViews>
  <sheets>
    <sheet name="Table1" sheetId="12" r:id="rId1"/>
    <sheet name="table2" sheetId="10" r:id="rId2"/>
    <sheet name="Table2a" sheetId="11" r:id="rId3"/>
    <sheet name="table 3" sheetId="7" r:id="rId4"/>
    <sheet name="Table 3a" sheetId="8" r:id="rId5"/>
    <sheet name="Table 4" sheetId="3" r:id="rId6"/>
    <sheet name="Table 5" sheetId="2" r:id="rId7"/>
    <sheet name="Table 6" sheetId="1" r:id="rId8"/>
    <sheet name="table 7" sheetId="4" r:id="rId9"/>
    <sheet name="Table 8" sheetId="5" r:id="rId10"/>
    <sheet name="Table 9" sheetId="6" r:id="rId11"/>
    <sheet name="Table10" sheetId="9" r:id="rId12"/>
    <sheet name="App-a" sheetId="13" r:id="rId13"/>
    <sheet name="App-b" sheetId="14" r:id="rId14"/>
  </sheets>
  <definedNames>
    <definedName name="_xlnm.Print_Area" localSheetId="7">'Table 6'!$A$1:$N$62</definedName>
    <definedName name="_xlnm.Print_Area" localSheetId="8">'table 7'!$A$1:$N$34</definedName>
    <definedName name="_xlnm.Print_Area" localSheetId="9">'Table 8'!$A$1:$N$34</definedName>
    <definedName name="TABLE" localSheetId="0">Table1!$A$1:$I$1</definedName>
    <definedName name="TABLE" localSheetId="11">Table10!$A$1:$P$1</definedName>
    <definedName name="TABLE" localSheetId="1">table2!$A$1:$P$1</definedName>
    <definedName name="TABLE" localSheetId="2">Table2a!$A$1:$P$1</definedName>
    <definedName name="TABLE_10" localSheetId="0">Table1!$A$15:$I$15</definedName>
    <definedName name="TABLE_10" localSheetId="11">Table10!$A$10:$H$10</definedName>
    <definedName name="TABLE_10" localSheetId="1">table2!$A$11:$A$11</definedName>
    <definedName name="TABLE_10" localSheetId="2">Table2a!$A$10:$A$10</definedName>
    <definedName name="TABLE_11" localSheetId="0">Table1!$A$17:$I$17</definedName>
    <definedName name="TABLE_11" localSheetId="11">Table10!$A$11:$A$11</definedName>
    <definedName name="TABLE_11" localSheetId="1">table2!$A$12:$M$12</definedName>
    <definedName name="TABLE_11" localSheetId="2">Table2a!$A$11:$M$11</definedName>
    <definedName name="TABLE_12" localSheetId="0">Table1!$A$19:$I$19</definedName>
    <definedName name="TABLE_12" localSheetId="11">Table10!$A$12:$M$12</definedName>
    <definedName name="TABLE_12" localSheetId="1">table2!$A$13:$M$13</definedName>
    <definedName name="TABLE_12" localSheetId="2">Table2a!$A$12:$M$12</definedName>
    <definedName name="TABLE_13" localSheetId="0">Table1!$A$20:$I$20</definedName>
    <definedName name="TABLE_13" localSheetId="11">Table10!$A$13:$M$13</definedName>
    <definedName name="TABLE_13" localSheetId="1">table2!#REF!</definedName>
    <definedName name="TABLE_13" localSheetId="2">Table2a!$A$13:$M$13</definedName>
    <definedName name="TABLE_14" localSheetId="0">Table1!$A$24:$I$24</definedName>
    <definedName name="TABLE_14" localSheetId="11">Table10!$A$14:$M$14</definedName>
    <definedName name="TABLE_14" localSheetId="1">table2!#REF!</definedName>
    <definedName name="TABLE_14" localSheetId="2">Table2a!$A$14:$M$14</definedName>
    <definedName name="TABLE_15" localSheetId="0">Table1!$A$25:$I$25</definedName>
    <definedName name="TABLE_15" localSheetId="11">Table10!$A$15:$M$15</definedName>
    <definedName name="TABLE_15" localSheetId="1">table2!#REF!</definedName>
    <definedName name="TABLE_15" localSheetId="2">Table2a!#REF!</definedName>
    <definedName name="TABLE_16" localSheetId="0">Table1!$A$27:$I$27</definedName>
    <definedName name="TABLE_16" localSheetId="11">Table10!$A$19:$A$19</definedName>
    <definedName name="TABLE_16" localSheetId="1">table2!$A$18:$M$18</definedName>
    <definedName name="TABLE_16" localSheetId="2">Table2a!$A$18:$M$18</definedName>
    <definedName name="TABLE_17" localSheetId="0">Table1!$A$29:$I$29</definedName>
    <definedName name="TABLE_17" localSheetId="11">Table10!$A$20:$M$20</definedName>
    <definedName name="TABLE_17" localSheetId="1">table2!$A$19:$M$19</definedName>
    <definedName name="TABLE_17" localSheetId="2">Table2a!$A$19:$M$19</definedName>
    <definedName name="TABLE_18" localSheetId="0">Table1!$A$30:$I$30</definedName>
    <definedName name="TABLE_18" localSheetId="11">Table10!$A$21:$M$21</definedName>
    <definedName name="TABLE_18" localSheetId="1">table2!$A$20:$M$20</definedName>
    <definedName name="TABLE_18" localSheetId="2">Table2a!$A$20:$M$20</definedName>
    <definedName name="TABLE_19" localSheetId="0">Table1!$A$31:$I$31</definedName>
    <definedName name="TABLE_19" localSheetId="11">Table10!$A$22:$M$22</definedName>
    <definedName name="TABLE_19" localSheetId="1">table2!$A$21:$M$21</definedName>
    <definedName name="TABLE_19" localSheetId="2">Table2a!$A$21:$M$21</definedName>
    <definedName name="TABLE_2" localSheetId="0">Table1!$A$2:$A$2</definedName>
    <definedName name="TABLE_2" localSheetId="11">Table10!$A$2:$A$2</definedName>
    <definedName name="TABLE_2" localSheetId="1">table2!$A$2:$A$2</definedName>
    <definedName name="TABLE_2" localSheetId="2">Table2a!$A$2:$A$2</definedName>
    <definedName name="TABLE_20" localSheetId="0">Table1!$A$33:$I$33</definedName>
    <definedName name="TABLE_20" localSheetId="11">Table10!$A$23:$M$23</definedName>
    <definedName name="TABLE_20" localSheetId="1">table2!$A$22:$M$22</definedName>
    <definedName name="TABLE_20" localSheetId="2">Table2a!$A$22:$M$22</definedName>
    <definedName name="TABLE_21" localSheetId="0">Table1!$A$34:$I$34</definedName>
    <definedName name="TABLE_21" localSheetId="11">Table10!$A$25:$M$25</definedName>
    <definedName name="TABLE_21" localSheetId="1">table2!$A$23:$M$23</definedName>
    <definedName name="TABLE_21" localSheetId="2">Table2a!$A$23:$M$23</definedName>
    <definedName name="TABLE_22" localSheetId="0">Table1!$A$35:$I$35</definedName>
    <definedName name="TABLE_22" localSheetId="11">Table10!$A$27:$M$27</definedName>
    <definedName name="TABLE_22" localSheetId="1">table2!#REF!</definedName>
    <definedName name="TABLE_22" localSheetId="2">Table2a!#REF!</definedName>
    <definedName name="TABLE_23" localSheetId="11">Table10!$A$29:$A$29</definedName>
    <definedName name="TABLE_23" localSheetId="1">table2!$A$26:$M$26</definedName>
    <definedName name="TABLE_23" localSheetId="2">Table2a!$A$26:$M$26</definedName>
    <definedName name="TABLE_24" localSheetId="11">Table10!$A$30:$M$30</definedName>
    <definedName name="TABLE_24" localSheetId="1">table2!$A$27:$M$27</definedName>
    <definedName name="TABLE_24" localSheetId="2">Table2a!$A$27:$M$27</definedName>
    <definedName name="TABLE_25" localSheetId="11">Table10!#REF!</definedName>
    <definedName name="TABLE_25" localSheetId="1">table2!$A$28:$M$28</definedName>
    <definedName name="TABLE_25" localSheetId="2">Table2a!$A$28:$M$28</definedName>
    <definedName name="TABLE_26" localSheetId="11">Table10!#REF!</definedName>
    <definedName name="TABLE_26" localSheetId="1">table2!$A$29:$M$29</definedName>
    <definedName name="TABLE_26" localSheetId="2">Table2a!$A$29:$M$29</definedName>
    <definedName name="TABLE_27" localSheetId="11">Table10!#REF!</definedName>
    <definedName name="TABLE_27" localSheetId="1">table2!#REF!</definedName>
    <definedName name="TABLE_27" localSheetId="2">Table2a!$A$30:$M$30</definedName>
    <definedName name="TABLE_28" localSheetId="11">Table10!#REF!</definedName>
    <definedName name="TABLE_28" localSheetId="1">table2!$A$30:$I$30</definedName>
    <definedName name="TABLE_28" localSheetId="2">Table2a!$A$31:$D$31</definedName>
    <definedName name="TABLE_29" localSheetId="11">Table10!$A$32:$J$32</definedName>
    <definedName name="TABLE_29" localSheetId="1">table2!$A$32:$I$32</definedName>
    <definedName name="TABLE_29" localSheetId="2">Table2a!$A$33:$I$33</definedName>
    <definedName name="TABLE_3" localSheetId="0">Table1!$A$4:$I$4</definedName>
    <definedName name="TABLE_3" localSheetId="11">Table10!$A$3:$A$3</definedName>
    <definedName name="TABLE_3" localSheetId="1">table2!$A$3:$D$3</definedName>
    <definedName name="TABLE_3" localSheetId="2">Table2a!$A$3:$D$3</definedName>
    <definedName name="TABLE_30" localSheetId="11">Table10!$A$33:$C$33</definedName>
    <definedName name="TABLE_4" localSheetId="0">Table1!$A$5:$I$5</definedName>
    <definedName name="TABLE_4" localSheetId="11">Table10!$A$4:$K$4</definedName>
    <definedName name="TABLE_4" localSheetId="1">table2!$A$4:$O$4</definedName>
    <definedName name="TABLE_4" localSheetId="2">Table2a!$A$4:$O$4</definedName>
    <definedName name="TABLE_5" localSheetId="0">Table1!$A$7:$I$7</definedName>
    <definedName name="TABLE_5" localSheetId="11">Table10!$A$5:$K$5</definedName>
    <definedName name="TABLE_5" localSheetId="1">table2!$A$5:$K$5</definedName>
    <definedName name="TABLE_5" localSheetId="2">Table2a!$A$5:$K$5</definedName>
    <definedName name="TABLE_6" localSheetId="0">Table1!$A$8:$I$8</definedName>
    <definedName name="TABLE_6" localSheetId="11">Table10!$A$6:$K$6</definedName>
    <definedName name="TABLE_6" localSheetId="1">table2!$A$6:$K$6</definedName>
    <definedName name="TABLE_6" localSheetId="2">Table2a!$A$6:$K$6</definedName>
    <definedName name="TABLE_7" localSheetId="0">Table1!$A$9:$I$9</definedName>
    <definedName name="TABLE_7" localSheetId="11">Table10!$A$7:$M$7</definedName>
    <definedName name="TABLE_7" localSheetId="1">table2!$A$7:$S$7</definedName>
    <definedName name="TABLE_7" localSheetId="2">Table2a!$A$7:$T$7</definedName>
    <definedName name="TABLE_8" localSheetId="0">Table1!$A$12:$I$12</definedName>
    <definedName name="TABLE_8" localSheetId="11">Table10!$A$8:$M$8</definedName>
    <definedName name="TABLE_8" localSheetId="1">table2!$A$8:$V$8</definedName>
    <definedName name="TABLE_8" localSheetId="2">Table2a!$A$8:$W$8</definedName>
    <definedName name="TABLE_9" localSheetId="0">Table1!$A$13:$I$13</definedName>
    <definedName name="TABLE_9" localSheetId="11">Table10!$A$9:$M$9</definedName>
    <definedName name="TABLE_9" localSheetId="1">table2!$A$9:$E$9</definedName>
    <definedName name="TABLE_9" localSheetId="2">Table2a!$A$9:$F$9</definedName>
  </definedNames>
  <calcPr calcId="152511"/>
</workbook>
</file>

<file path=xl/calcChain.xml><?xml version="1.0" encoding="utf-8"?>
<calcChain xmlns="http://schemas.openxmlformats.org/spreadsheetml/2006/main">
  <c r="D30" i="14" l="1"/>
  <c r="G30" i="14"/>
</calcChain>
</file>

<file path=xl/sharedStrings.xml><?xml version="1.0" encoding="utf-8"?>
<sst xmlns="http://schemas.openxmlformats.org/spreadsheetml/2006/main" count="2002" uniqueCount="571">
  <si>
    <t>Weighted Average Flowback Prices For Exports of Canadian Natural Gas *</t>
  </si>
  <si>
    <t>Table 6</t>
  </si>
  <si>
    <t>Moyenne ponderée des prix selon les rentrées obtenus pour les exportations de gaz naturel canadien *</t>
  </si>
  <si>
    <t>Firm Sales</t>
  </si>
  <si>
    <t>Interruptible Sales</t>
  </si>
  <si>
    <t>Total Sales</t>
  </si>
  <si>
    <t>Ventes - service guaranti</t>
  </si>
  <si>
    <t>Ventes - service interruptible</t>
  </si>
  <si>
    <t>Total des ventes</t>
  </si>
  <si>
    <t>Avg.</t>
  </si>
  <si>
    <t>Exp. Price/</t>
  </si>
  <si>
    <t>Transp. Cost/</t>
  </si>
  <si>
    <t>Flowback Price/</t>
  </si>
  <si>
    <t>Moy. des prix</t>
  </si>
  <si>
    <t>Moy. des coûts</t>
  </si>
  <si>
    <t>Period/</t>
  </si>
  <si>
    <t>Volume</t>
  </si>
  <si>
    <t>à l'exp</t>
  </si>
  <si>
    <t>de transp</t>
  </si>
  <si>
    <t>selon les</t>
  </si>
  <si>
    <t>Période</t>
  </si>
  <si>
    <t>Millions</t>
  </si>
  <si>
    <t>($CDN/GJ)</t>
  </si>
  <si>
    <t>rentrées</t>
  </si>
  <si>
    <t>m3</t>
  </si>
  <si>
    <t>Note: *Total Canada averages are the weighted averages of the</t>
  </si>
  <si>
    <t>Nota: * Le total des moyennes au Canada equivaut à la moyenne pondérée du prix à la frontière</t>
  </si>
  <si>
    <t>Alberta border price for Alberta gas and flowback prices for B.C. and</t>
  </si>
  <si>
    <t>de l'Alberta obtenu pour le gaz provenant de l'Alberta et à la moyenne pondérée du prix</t>
  </si>
  <si>
    <t>N.W.T. gas for export out of Canada</t>
  </si>
  <si>
    <t>selon les rentrées obtenu pour le gaz de la C-B. et des T.N.-O. destiné à l'exportation.</t>
  </si>
  <si>
    <t>Figures may not total due to rounding.</t>
  </si>
  <si>
    <t>Les chiffres peuvent ne pas correspondre au total parce qu'ils ont été arrondis.</t>
  </si>
  <si>
    <t>Table 5</t>
  </si>
  <si>
    <t>Million Cubic Metres</t>
  </si>
  <si>
    <t>Average Price ($CDN/GJ)</t>
  </si>
  <si>
    <t>Million Cubic Feet</t>
  </si>
  <si>
    <t>Average Price ($US/MMBTU)</t>
  </si>
  <si>
    <t>Millions de mètres cubés</t>
  </si>
  <si>
    <t>Prix moyen ($CDN/GJ)</t>
  </si>
  <si>
    <t>Millions de pieds cubés</t>
  </si>
  <si>
    <t>Prix Moyen ($US/MMBTU)</t>
  </si>
  <si>
    <t>% CHANGE</t>
  </si>
  <si>
    <t>EXPORTER</t>
  </si>
  <si>
    <t>VARIATION</t>
  </si>
  <si>
    <t>EXPORTATEUR</t>
  </si>
  <si>
    <t>EN %</t>
  </si>
  <si>
    <t>LONG TERM</t>
  </si>
  <si>
    <t>TCGS</t>
  </si>
  <si>
    <t>PAN-ALBERTA</t>
  </si>
  <si>
    <t>PROGAS</t>
  </si>
  <si>
    <t>TCGS/CNSTS/TMC</t>
  </si>
  <si>
    <t>CANWEST</t>
  </si>
  <si>
    <t>POCO</t>
  </si>
  <si>
    <t>SHELL CANADA</t>
  </si>
  <si>
    <t>ATCOR</t>
  </si>
  <si>
    <t>SITHE/INDEPEND</t>
  </si>
  <si>
    <t>AMOCO/CON ED</t>
  </si>
  <si>
    <t>WASCANA ENERGY</t>
  </si>
  <si>
    <t>OTHERS</t>
  </si>
  <si>
    <t>TOTAL LONG-TERM</t>
  </si>
  <si>
    <t>SHORT TERM</t>
  </si>
  <si>
    <t>PG&amp;E</t>
  </si>
  <si>
    <t>ENGAGE ENERGY</t>
  </si>
  <si>
    <t>DUKE ENERGY</t>
  </si>
  <si>
    <t>ENRON</t>
  </si>
  <si>
    <t>CORAL ENERGY</t>
  </si>
  <si>
    <t>IGI RESOURCES</t>
  </si>
  <si>
    <t>PANCANADIAN</t>
  </si>
  <si>
    <t>AMOCO</t>
  </si>
  <si>
    <t>TOTAL SHORT-TERM</t>
  </si>
  <si>
    <t>Table 4</t>
  </si>
  <si>
    <t>RENAISSANCE</t>
  </si>
  <si>
    <t>AVISTA ENERGY</t>
  </si>
  <si>
    <t>PETRO-CANADA</t>
  </si>
  <si>
    <t>OTHERS (AUTRES)</t>
  </si>
  <si>
    <t>TOTAL</t>
  </si>
  <si>
    <t>Weighted Average Alberta Border Prices For Exports of Alberta Natural Gas *</t>
  </si>
  <si>
    <t>Table 7</t>
  </si>
  <si>
    <t>Moyenne ponderée des prix à la frontière de l'Alberta obtenus pour les exportations de gaz naturel de l'Alberta *</t>
  </si>
  <si>
    <t>Avg. Alta.</t>
  </si>
  <si>
    <t>Border Price/</t>
  </si>
  <si>
    <t>à la frontière</t>
  </si>
  <si>
    <t>Note: *Average alberta border price is net of ex-Alberta transportation costs.</t>
  </si>
  <si>
    <t>Nota: * Il s'agit du prix moyen à la frontière de l'Alberta sans les coûts de</t>
  </si>
  <si>
    <t>transport hors de l'Alberta</t>
  </si>
  <si>
    <t>Weighted Average Flowback Prices for Exports of B.C., Sask and N.W.T.** Natural Gas *</t>
  </si>
  <si>
    <t>Table 8</t>
  </si>
  <si>
    <t>Moyenne ponderée des prix selon les rentrées obtenus pour les exportations de gaz naturel de la C.-B., de la Sask. et des T.N.-O. *</t>
  </si>
  <si>
    <t>selon les rentrées</t>
  </si>
  <si>
    <t>Note: *Flowback prices are net of transportation costs in B.C.</t>
  </si>
  <si>
    <t>Nota: * Il s'agit des prix selon les rentrées sans les coûts de transport en C.-B.</t>
  </si>
  <si>
    <t>and may include gathering and processing costs</t>
  </si>
  <si>
    <t>mais pouvant comprendre les frais de collecte et de traitement.</t>
  </si>
  <si>
    <t>**N.W.T. includes Yukon production.</t>
  </si>
  <si>
    <t>Table 9</t>
  </si>
  <si>
    <t>PURCHASER</t>
  </si>
  <si>
    <t>ACHETEUR</t>
  </si>
  <si>
    <t>PAN ALBERTA</t>
  </si>
  <si>
    <t>TRANSCDA GAS SV</t>
  </si>
  <si>
    <t>PACIFIC GAS &amp; E</t>
  </si>
  <si>
    <t>ANE</t>
  </si>
  <si>
    <t>N W, PIT</t>
  </si>
  <si>
    <t>NORTHWEST NAT.</t>
  </si>
  <si>
    <t>INTERMOUNTAIN</t>
  </si>
  <si>
    <t>TENASKA</t>
  </si>
  <si>
    <t>Natural Gas Exports by Export Point</t>
  </si>
  <si>
    <t>Table 3</t>
  </si>
  <si>
    <t>Exportations de gaz naturel par point d'exportation</t>
  </si>
  <si>
    <t>Export Point</t>
  </si>
  <si>
    <t>Term</t>
  </si>
  <si>
    <t>%Change</t>
  </si>
  <si>
    <t>Average Price</t>
  </si>
  <si>
    <t>Millions m3</t>
  </si>
  <si>
    <t>Variation</t>
  </si>
  <si>
    <t>Prix Moyen</t>
  </si>
  <si>
    <t>ADEN</t>
  </si>
  <si>
    <t>LONG-TERM/LONG TERME</t>
  </si>
  <si>
    <t>SHORT-TERM/COURT TERME</t>
  </si>
  <si>
    <t>CARDSTON</t>
  </si>
  <si>
    <t>CHIPPAWA</t>
  </si>
  <si>
    <t>CORNWALL</t>
  </si>
  <si>
    <t>EAST HEREFORD</t>
  </si>
  <si>
    <t>EMERSON</t>
  </si>
  <si>
    <t>HIGHWATER</t>
  </si>
  <si>
    <t>HUNTINGDON</t>
  </si>
  <si>
    <t>IROQUOIS</t>
  </si>
  <si>
    <t>KINGSGATE</t>
  </si>
  <si>
    <t>MONCHY</t>
  </si>
  <si>
    <t>NAPIERVILLE</t>
  </si>
  <si>
    <t>NIAGARA FALLS</t>
  </si>
  <si>
    <t>NORTH PORTAL</t>
  </si>
  <si>
    <t>OJIBWAY (WINDSOR)</t>
  </si>
  <si>
    <t>PHILIPSBURG</t>
  </si>
  <si>
    <t>REAGAN FIELD</t>
  </si>
  <si>
    <t>SARNIA</t>
  </si>
  <si>
    <t>SPRAGUE</t>
  </si>
  <si>
    <t>Total</t>
  </si>
  <si>
    <t>Natural gas Exports by Export Point</t>
  </si>
  <si>
    <t>1000 m3</t>
  </si>
  <si>
    <t>NATURAL GAS EXPORTS BY TERM, REGION, AND CUSTOMER TYPE</t>
  </si>
  <si>
    <t>TABLE 10</t>
  </si>
  <si>
    <t>EXPORTATIONS DE GAZ NATUREL PAR TERME, RÉGION, ET CLIENT</t>
  </si>
  <si>
    <t>CALENDAR YEAR TO DATE</t>
  </si>
  <si>
    <t>AVERAGE PRICE</t>
  </si>
  <si>
    <t>VOLUME</t>
  </si>
  <si>
    <t>PRIX MOYEN</t>
  </si>
  <si>
    <t>(MILLIONS M3)</t>
  </si>
  <si>
    <t>(BCF)</t>
  </si>
  <si>
    <t>($US/MMBTU)</t>
  </si>
  <si>
    <t>TERM/TERME</t>
  </si>
  <si>
    <t>LONG-TERM (FIRM)/LONG TERME (GARANTI)</t>
  </si>
  <si>
    <t>SHORT-TERM (FIRM)/COURT TERME (GARANTI)</t>
  </si>
  <si>
    <t>SHORT-TERM/COURT TERME (INTERRUPTIBLE)</t>
  </si>
  <si>
    <t>TOTAL - TERM/TERME</t>
  </si>
  <si>
    <t>REGION/RÉGION</t>
  </si>
  <si>
    <t>CALIFORNIA/CALIFORNIE</t>
  </si>
  <si>
    <t>MIDWEST/MIDWEST</t>
  </si>
  <si>
    <t>MOUNTAIN/ROCHEUSES</t>
  </si>
  <si>
    <t>NORTHEAST/NORD-EST</t>
  </si>
  <si>
    <t>PACIFIC NORTHWEST/NORD-OUEST PACIFIQUE</t>
  </si>
  <si>
    <t>TOTAL - REGION/RÉGION</t>
  </si>
  <si>
    <t>CUSTOMER TYPE/CLIENT</t>
  </si>
  <si>
    <t>END-USER/UTILISATEURS ULTIMES</t>
  </si>
  <si>
    <t>LDC/SDL</t>
  </si>
  <si>
    <t>MARKETING CO./DISTRIBUTEURS</t>
  </si>
  <si>
    <t>PIPELINE/PIPELINES</t>
  </si>
  <si>
    <t>TOTAL - CUSTOMER TYPE/CLIENT</t>
  </si>
  <si>
    <t>NOTE:</t>
  </si>
  <si>
    <t>THE AVERAGE PRICE IS THE WEIGHTED</t>
  </si>
  <si>
    <t>NOTA:</t>
  </si>
  <si>
    <t>LE PRIX MOYEN EST LE PRIX MOYEN PONDÉRÉ</t>
  </si>
  <si>
    <t>AVERAGE PRICE AT THE INTERNATIONAL BORDER</t>
  </si>
  <si>
    <t>À LA FRONTIÈRE INTERNATIONALE</t>
  </si>
  <si>
    <t>TABLE 2</t>
  </si>
  <si>
    <t>THE AVERAGE PRICE IS THE WEIGHTED AVERAGE</t>
  </si>
  <si>
    <t>PRICE AT THE INTERNATIONAL BORDER</t>
  </si>
  <si>
    <t>NATURAL GAS EXPORTS - SUMMARY</t>
  </si>
  <si>
    <t>Table 1</t>
  </si>
  <si>
    <t>EXPORTATION DE GAZ NATUREL - SOMMAIRE</t>
  </si>
  <si>
    <t>- - - - - - -Month/Mois- - - - - -</t>
  </si>
  <si>
    <t>- - - - - - - Cumulative to date - - - - - -</t>
  </si>
  <si>
    <t>% Change</t>
  </si>
  <si>
    <t>Volume (Millions M3)</t>
  </si>
  <si>
    <t>Short-term / Court terme</t>
  </si>
  <si>
    <t>Revenue/Recettes (Millions $CDN)</t>
  </si>
  <si>
    <t>Avg. price/Prix moyen ($CDN/GJ)</t>
  </si>
  <si>
    <t>Volume (BCF)</t>
  </si>
  <si>
    <t>Revenue/Recettes (Millions $US)</t>
  </si>
  <si>
    <t>Avg. price/Prix moyen ($US/MMBTU)</t>
  </si>
  <si>
    <t>TCGS/CANSTATES</t>
  </si>
  <si>
    <t>NATURAL GAS NET EXPORTS - LONG/SHORT TERM LICENCES/ORDERS (I UNITS &amp; $CDN)</t>
  </si>
  <si>
    <t>EXPORTATIONS NETTES DE GAZ NATUREL - LICENCES/ORDONNANCES A LONG/COURT TERME (UNITÉS SI &amp; $CAN)</t>
  </si>
  <si>
    <t>MONTH/MOIS:</t>
  </si>
  <si>
    <t>AUTHORIZED VOLUME</t>
  </si>
  <si>
    <t>ENERGY</t>
  </si>
  <si>
    <t>EXPORT VALUE</t>
  </si>
  <si>
    <t xml:space="preserve"> </t>
  </si>
  <si>
    <t>EXPORT PT.</t>
  </si>
  <si>
    <t>VOLUME AUTHORISÉ</t>
  </si>
  <si>
    <t>% ACTUAL OF AUTHORIZED</t>
  </si>
  <si>
    <t>ÉNERGIE</t>
  </si>
  <si>
    <t>RECETTES A L'EXPORTATION</t>
  </si>
  <si>
    <t>POINT D'EXPORTATION</t>
  </si>
  <si>
    <t>LIC/ORD</t>
  </si>
  <si>
    <t>1000 M3</t>
  </si>
  <si>
    <t>% REEL DU VOLUME AUTORISÉ</t>
  </si>
  <si>
    <t>GJ</t>
  </si>
  <si>
    <t>$</t>
  </si>
  <si>
    <t>$/GJ</t>
  </si>
  <si>
    <t>LONG-TERM</t>
  </si>
  <si>
    <t>GL-127</t>
  </si>
  <si>
    <t>ANE &amp; AEC</t>
  </si>
  <si>
    <t>GL-105</t>
  </si>
  <si>
    <t>ANE &amp; ATCOR</t>
  </si>
  <si>
    <t>GL-104</t>
  </si>
  <si>
    <t>ANE &amp; PROGAS</t>
  </si>
  <si>
    <t>GL-103</t>
  </si>
  <si>
    <t>ANE &amp; TCPL</t>
  </si>
  <si>
    <t>GL-102</t>
  </si>
  <si>
    <t>GL-189</t>
  </si>
  <si>
    <t>GL-218</t>
  </si>
  <si>
    <t>CDN HUNTER</t>
  </si>
  <si>
    <t>CDN OCCIDENTAL</t>
  </si>
  <si>
    <t>GL-177</t>
  </si>
  <si>
    <t>CHEVRON CAN.</t>
  </si>
  <si>
    <t>GL-250</t>
  </si>
  <si>
    <t>COENERGY II</t>
  </si>
  <si>
    <t>CRESTAR</t>
  </si>
  <si>
    <t>GL-108</t>
  </si>
  <si>
    <t>GL-257</t>
  </si>
  <si>
    <t>DARTMOUTH</t>
  </si>
  <si>
    <t>GL-164</t>
  </si>
  <si>
    <t>DIRECT ENERGY</t>
  </si>
  <si>
    <t>GL-188</t>
  </si>
  <si>
    <t>ENCO GAS</t>
  </si>
  <si>
    <t>GL-203</t>
  </si>
  <si>
    <t>ENCOGEN NW</t>
  </si>
  <si>
    <t>GL-190</t>
  </si>
  <si>
    <t>GL-278</t>
  </si>
  <si>
    <t>GL-258</t>
  </si>
  <si>
    <t>GL-277</t>
  </si>
  <si>
    <t>GL-279</t>
  </si>
  <si>
    <t>FORTY MILE GAS</t>
  </si>
  <si>
    <t>GO-21-98</t>
  </si>
  <si>
    <t>HUSKY/CANTERRA</t>
  </si>
  <si>
    <t>GL-114</t>
  </si>
  <si>
    <t>INDECK/YERKES</t>
  </si>
  <si>
    <t>GL-215</t>
  </si>
  <si>
    <t>NYSEG</t>
  </si>
  <si>
    <t>GL-195</t>
  </si>
  <si>
    <t>GL-220</t>
  </si>
  <si>
    <t>GL-106</t>
  </si>
  <si>
    <t>PAWTUCKET</t>
  </si>
  <si>
    <t>GL-149</t>
  </si>
  <si>
    <t>GL-118</t>
  </si>
  <si>
    <t>GL-179</t>
  </si>
  <si>
    <t>GL-231</t>
  </si>
  <si>
    <t>GL-234</t>
  </si>
  <si>
    <t>GL-236</t>
  </si>
  <si>
    <t>GL-237</t>
  </si>
  <si>
    <t>GL-238</t>
  </si>
  <si>
    <t>GL-240</t>
  </si>
  <si>
    <t>GL-270</t>
  </si>
  <si>
    <t>GL-271</t>
  </si>
  <si>
    <t>GL-286</t>
  </si>
  <si>
    <t>GL-161</t>
  </si>
  <si>
    <t>GL-288</t>
  </si>
  <si>
    <t>GL-287</t>
  </si>
  <si>
    <t>GL-98</t>
  </si>
  <si>
    <t>GL-101</t>
  </si>
  <si>
    <t>GL-109</t>
  </si>
  <si>
    <t>GL-129</t>
  </si>
  <si>
    <t>GL-178</t>
  </si>
  <si>
    <t>GL-251</t>
  </si>
  <si>
    <t>GL-252</t>
  </si>
  <si>
    <t>GL-253</t>
  </si>
  <si>
    <t>GL-255</t>
  </si>
  <si>
    <t>GL-292</t>
  </si>
  <si>
    <t>SARANAC/SHELL</t>
  </si>
  <si>
    <t>GL-197</t>
  </si>
  <si>
    <t>SDG&amp;E/HUSKY</t>
  </si>
  <si>
    <t>GL-208</t>
  </si>
  <si>
    <t>SELKIRK</t>
  </si>
  <si>
    <t>GL-157</t>
  </si>
  <si>
    <t>SELKIRK/IM.OIL</t>
  </si>
  <si>
    <t>GL-193</t>
  </si>
  <si>
    <t>SELKIRK/PANCDN</t>
  </si>
  <si>
    <t>GL-194</t>
  </si>
  <si>
    <t>SELKRK/PROMARK</t>
  </si>
  <si>
    <t>GL-192</t>
  </si>
  <si>
    <t>GL-219</t>
  </si>
  <si>
    <t>ST.LAWRENCE</t>
  </si>
  <si>
    <t>GL-264</t>
  </si>
  <si>
    <t>TALISMAN</t>
  </si>
  <si>
    <t>GL-265</t>
  </si>
  <si>
    <t>GL-266</t>
  </si>
  <si>
    <t>GL-137</t>
  </si>
  <si>
    <t>TCPL</t>
  </si>
  <si>
    <t>GL-122</t>
  </si>
  <si>
    <t>GL-110</t>
  </si>
  <si>
    <t>GL-83</t>
  </si>
  <si>
    <t>TRSCDA GAS MKT</t>
  </si>
  <si>
    <t>GL-141</t>
  </si>
  <si>
    <t>GL-170</t>
  </si>
  <si>
    <t>GL-175</t>
  </si>
  <si>
    <t>GL-163</t>
  </si>
  <si>
    <t>GL-172</t>
  </si>
  <si>
    <t>GL-116</t>
  </si>
  <si>
    <t>VERMONT GAS</t>
  </si>
  <si>
    <t>GL-289</t>
  </si>
  <si>
    <t>GL-229</t>
  </si>
  <si>
    <t>WASCANA/ROCK</t>
  </si>
  <si>
    <t>GL-290</t>
  </si>
  <si>
    <t>ALCOA</t>
  </si>
  <si>
    <t>GO-30-99</t>
  </si>
  <si>
    <t>APACHE</t>
  </si>
  <si>
    <t>GO-27-99</t>
  </si>
  <si>
    <t>AQUILA CANADA</t>
  </si>
  <si>
    <t>AVISTA CORP</t>
  </si>
  <si>
    <t>B.C. GAS</t>
  </si>
  <si>
    <t>GO-37-99</t>
  </si>
  <si>
    <t>BEAR PAW</t>
  </si>
  <si>
    <t>GO-58-98</t>
  </si>
  <si>
    <t>GO-8-99</t>
  </si>
  <si>
    <t>COAST ENERGY</t>
  </si>
  <si>
    <t>GO-61-98</t>
  </si>
  <si>
    <t>GO-38-99</t>
  </si>
  <si>
    <t>GO-76-98</t>
  </si>
  <si>
    <t>GO-75-98</t>
  </si>
  <si>
    <t>EPEM MARKETING</t>
  </si>
  <si>
    <t>GULF</t>
  </si>
  <si>
    <t>HUSKY OIL</t>
  </si>
  <si>
    <t>GO-28-99</t>
  </si>
  <si>
    <t>HYDRO-QUEBEC</t>
  </si>
  <si>
    <t>GO-14-99</t>
  </si>
  <si>
    <t>GO-70-99</t>
  </si>
  <si>
    <t>INDECK/OSWEGO</t>
  </si>
  <si>
    <t>MONTANA POWER</t>
  </si>
  <si>
    <t>MONTANA-DAKOTA</t>
  </si>
  <si>
    <t>GO-16-99</t>
  </si>
  <si>
    <t>MURPHY OIL</t>
  </si>
  <si>
    <t>N. AMERICAN</t>
  </si>
  <si>
    <t>NUMAC ENERGY</t>
  </si>
  <si>
    <t>NW NATURAL GAS</t>
  </si>
  <si>
    <t>GO-2-99</t>
  </si>
  <si>
    <t>GO-39-99</t>
  </si>
  <si>
    <t>PITTSFIELD</t>
  </si>
  <si>
    <t>GO-68-98</t>
  </si>
  <si>
    <t>PORTLAND G.E.</t>
  </si>
  <si>
    <t>PREMSTAR</t>
  </si>
  <si>
    <t>GO-7-99</t>
  </si>
  <si>
    <t>PUGET SOUND</t>
  </si>
  <si>
    <t>SDG&amp;E</t>
  </si>
  <si>
    <t>SETC</t>
  </si>
  <si>
    <t>GO-60-99</t>
  </si>
  <si>
    <t>SPRAGUE ENERGY</t>
  </si>
  <si>
    <t>GO-1-99</t>
  </si>
  <si>
    <t>SUNCOR</t>
  </si>
  <si>
    <t>GO-15-99</t>
  </si>
  <si>
    <t>GO-42-99</t>
  </si>
  <si>
    <t>TENASKA GAS</t>
  </si>
  <si>
    <t>TRSCDA GAS SRV</t>
  </si>
  <si>
    <t>U.S. GYPSUM</t>
  </si>
  <si>
    <t>GO-67-98</t>
  </si>
  <si>
    <t>FACTORS WHICH MAY BE USED FOR CONVERSIONS</t>
  </si>
  <si>
    <t>FACTEURS DE CONVERSION</t>
  </si>
  <si>
    <t>1000 M3 = 0.02832784 MCF</t>
  </si>
  <si>
    <t>MJ/M3 = 0.03787538 BTU/CF</t>
  </si>
  <si>
    <t xml:space="preserve">AUTHORIZED VOLUME SHOWN IS THE </t>
  </si>
  <si>
    <t>LE VOLUME AUTORISÉ INDIQUÉ EST LE VOLUME</t>
  </si>
  <si>
    <t>ANNUAL AUTHORIZED  VOLUME PRORATED</t>
  </si>
  <si>
    <t xml:space="preserve">ANNUEL AUTORISÉ EN PROPORTION DU NOMBRE </t>
  </si>
  <si>
    <t>OVER THE NUMBER OF DAYS IN THE PERIOD SHOWN</t>
  </si>
  <si>
    <t>DE JOURS DANS LE(S) MOIS INDIQUÉ(S)</t>
  </si>
  <si>
    <t>'SUBTOTAL' SIGNIFIE SOUS-TOTAL</t>
  </si>
  <si>
    <t>NATURAL GAS NET IMPORTS - LONG/SHORT TERM LICENCES/ORDERS (I UNITS &amp; $CDN)</t>
  </si>
  <si>
    <t>IMPORTER</t>
  </si>
  <si>
    <t>IMPORT PT.</t>
  </si>
  <si>
    <t>IMPORTATEUR</t>
  </si>
  <si>
    <t>POINT D'IMPORTATION</t>
  </si>
  <si>
    <t>CORUNNA</t>
  </si>
  <si>
    <t>UNION GAS</t>
  </si>
  <si>
    <t>GO-36-99</t>
  </si>
  <si>
    <t>Table 3a</t>
  </si>
  <si>
    <t>WAS CANA ENERGY</t>
  </si>
  <si>
    <t>BARRINGTON</t>
  </si>
  <si>
    <t>GO-54-99</t>
  </si>
  <si>
    <t>TXU ENERGY</t>
  </si>
  <si>
    <t>GO-25-99</t>
  </si>
  <si>
    <t>GO-57-99</t>
  </si>
  <si>
    <t>GO-71-99</t>
  </si>
  <si>
    <t>GO-76-99</t>
  </si>
  <si>
    <t>GO-82-99</t>
  </si>
  <si>
    <t>GO-41-99</t>
  </si>
  <si>
    <t>ENBRIDGE CONSUMERS</t>
  </si>
  <si>
    <t>1999/11</t>
  </si>
  <si>
    <t>ANDROSCOGGIN</t>
  </si>
  <si>
    <t>GL-283</t>
  </si>
  <si>
    <t>GL-293</t>
  </si>
  <si>
    <t>GL-295</t>
  </si>
  <si>
    <t>GO-91-99</t>
  </si>
  <si>
    <t>GO-68-99</t>
  </si>
  <si>
    <t>GO-86-99</t>
  </si>
  <si>
    <t>GO-79-99</t>
  </si>
  <si>
    <t>GO-72-99</t>
  </si>
  <si>
    <t>GO-63-99</t>
  </si>
  <si>
    <t>GO-83-99</t>
  </si>
  <si>
    <t>GO-66-99</t>
  </si>
  <si>
    <t>GO-81-99</t>
  </si>
  <si>
    <t>GO-95-99</t>
  </si>
  <si>
    <t xml:space="preserve">TOTAL </t>
  </si>
  <si>
    <t>GO-62-99</t>
  </si>
  <si>
    <t>GO-77-99</t>
  </si>
  <si>
    <t>GL-187</t>
  </si>
  <si>
    <t>IMPORTATIONS NETTES DE GAZ NATUREL - LICENCES/ORDONNANCES A LONG/COURT TERME (UNITÉS SI &amp; $CAN)</t>
  </si>
  <si>
    <t>IMPORT VALUE</t>
  </si>
  <si>
    <t>RECETTES A L'IMPORTATION</t>
  </si>
  <si>
    <t>BROOKLYN NAVY</t>
  </si>
  <si>
    <t>GL-232</t>
  </si>
  <si>
    <t>SHORT-TERM</t>
  </si>
  <si>
    <t>GO-5-00</t>
  </si>
  <si>
    <t>RELIANT</t>
  </si>
  <si>
    <t>GO-94-99</t>
  </si>
  <si>
    <t>GO-102-99</t>
  </si>
  <si>
    <t>LOOMIS</t>
  </si>
  <si>
    <t>ST CLAIR</t>
  </si>
  <si>
    <t>IMPERIAL/BOSTON GAS</t>
  </si>
  <si>
    <t>GL-294</t>
  </si>
  <si>
    <t>ENRON CANADA</t>
  </si>
  <si>
    <t>GO-78-98</t>
  </si>
  <si>
    <t>GO-99-99</t>
  </si>
  <si>
    <t>POWER CITY</t>
  </si>
  <si>
    <t>UTILICORP</t>
  </si>
  <si>
    <t>GO-20-99</t>
  </si>
  <si>
    <t>GO-53-99</t>
  </si>
  <si>
    <t>GO-7-00</t>
  </si>
  <si>
    <t>GO-105-99</t>
  </si>
  <si>
    <t>GO-11-00</t>
  </si>
  <si>
    <t>GL-285</t>
  </si>
  <si>
    <t>GL-284</t>
  </si>
  <si>
    <t>AEC MARKETING</t>
  </si>
  <si>
    <t>GO-98-99</t>
  </si>
  <si>
    <t>BURLINGTON</t>
  </si>
  <si>
    <t>PG&amp;E ENERGY</t>
  </si>
  <si>
    <t>GO-50-99</t>
  </si>
  <si>
    <t>GO-30-00</t>
  </si>
  <si>
    <t>SMUD</t>
  </si>
  <si>
    <t>GO-10-00</t>
  </si>
  <si>
    <t>MEAD CORPORATION</t>
  </si>
  <si>
    <t>GO-16-00</t>
  </si>
  <si>
    <t>ALLIANCE PIPELINE</t>
  </si>
  <si>
    <t>GO-4-00</t>
  </si>
  <si>
    <t>GO-35-00</t>
  </si>
  <si>
    <t>Long-term / Long terme</t>
  </si>
  <si>
    <t>ANADARKO CDA</t>
  </si>
  <si>
    <t>GO-28-00</t>
  </si>
  <si>
    <t>GO-14-00</t>
  </si>
  <si>
    <t>GO-41-00</t>
  </si>
  <si>
    <t>GO-38-00</t>
  </si>
  <si>
    <t>GO-39-00</t>
  </si>
  <si>
    <t>GO-27-00</t>
  </si>
  <si>
    <t>GO-40-00</t>
  </si>
  <si>
    <t>GO-37-00</t>
  </si>
  <si>
    <t>GO-22-00</t>
  </si>
  <si>
    <t>PETROCOM</t>
  </si>
  <si>
    <t>GO-100-99</t>
  </si>
  <si>
    <t>GO-45-00</t>
  </si>
  <si>
    <t>GO-60-00</t>
  </si>
  <si>
    <t>GO-67-00</t>
  </si>
  <si>
    <t>GO-33-00</t>
  </si>
  <si>
    <t>QUESTAR</t>
  </si>
  <si>
    <t>2000/11</t>
  </si>
  <si>
    <t>2000/12</t>
  </si>
  <si>
    <t>2001/01</t>
  </si>
  <si>
    <t>2001/02</t>
  </si>
  <si>
    <t>2001/03</t>
  </si>
  <si>
    <t>2001/04</t>
  </si>
  <si>
    <t>2001/05</t>
  </si>
  <si>
    <t>2001/06</t>
  </si>
  <si>
    <t>2001/07</t>
  </si>
  <si>
    <t>2001/08</t>
  </si>
  <si>
    <t>2001/09</t>
  </si>
  <si>
    <t>2001/10</t>
  </si>
  <si>
    <t>GO-91-00</t>
  </si>
  <si>
    <t>CNR LTD.</t>
  </si>
  <si>
    <t>GO-85-99</t>
  </si>
  <si>
    <t>COASTAL MERCHANT</t>
  </si>
  <si>
    <t>GO-82-00</t>
  </si>
  <si>
    <t>GO-71-00</t>
  </si>
  <si>
    <t>GO-65-00</t>
  </si>
  <si>
    <t>GO-79-00</t>
  </si>
  <si>
    <t>GO-81-00</t>
  </si>
  <si>
    <t>GO-64-00</t>
  </si>
  <si>
    <t>GO-104-99</t>
  </si>
  <si>
    <t>GO-15-00</t>
  </si>
  <si>
    <t>VECTOR PIPELINE LTD.</t>
  </si>
  <si>
    <t>COURTRIGHT</t>
  </si>
  <si>
    <t>GO-88-00</t>
  </si>
  <si>
    <t>PUGET</t>
  </si>
  <si>
    <t>ALLIANCE CANADA</t>
  </si>
  <si>
    <t>GO-74-00</t>
  </si>
  <si>
    <t>BERKLEY</t>
  </si>
  <si>
    <t>GO-55-99</t>
  </si>
  <si>
    <t>GO-78-00</t>
  </si>
  <si>
    <t>CORAL RESOURCES</t>
  </si>
  <si>
    <t>GO-77-00</t>
  </si>
  <si>
    <t>CORDECA</t>
  </si>
  <si>
    <t>GO-73-00</t>
  </si>
  <si>
    <t>DOMCAN</t>
  </si>
  <si>
    <t>GO-44-00</t>
  </si>
  <si>
    <t>DYNEGY</t>
  </si>
  <si>
    <t>GO-22-99</t>
  </si>
  <si>
    <t>GO-72-00</t>
  </si>
  <si>
    <t>MARATHON</t>
  </si>
  <si>
    <t>GO-63-00</t>
  </si>
  <si>
    <t>MIRANT CANADA</t>
  </si>
  <si>
    <t>PIONEER</t>
  </si>
  <si>
    <t>GO-61-00</t>
  </si>
  <si>
    <t>SUMMIT</t>
  </si>
  <si>
    <t>GO-49-99</t>
  </si>
  <si>
    <t>GO-35-99</t>
  </si>
  <si>
    <t>GO-86-00</t>
  </si>
  <si>
    <t>WILLIAMS</t>
  </si>
  <si>
    <t>GO-64-99</t>
  </si>
  <si>
    <t>GO-87-00</t>
  </si>
  <si>
    <t>WESTCOAST ENERGY US</t>
  </si>
  <si>
    <t>GO-57-00</t>
  </si>
  <si>
    <t>ELMORE</t>
  </si>
  <si>
    <t>ST STEPHEN</t>
  </si>
  <si>
    <t>HUSKY</t>
  </si>
  <si>
    <t>GL-248</t>
  </si>
  <si>
    <t>GL-249</t>
  </si>
  <si>
    <t>GO-76-00</t>
  </si>
  <si>
    <t>GO-94-00</t>
  </si>
  <si>
    <t>GO-89-00</t>
  </si>
  <si>
    <t>OCEAN ENERGY</t>
  </si>
  <si>
    <t>GO-17-99</t>
  </si>
  <si>
    <t>GO-90-00</t>
  </si>
  <si>
    <t>RUMFORD</t>
  </si>
  <si>
    <t>GO-62-98</t>
  </si>
  <si>
    <t>GO-83-00</t>
  </si>
  <si>
    <t>TEXACO ENERGY</t>
  </si>
  <si>
    <t>GO-2-00</t>
  </si>
  <si>
    <t>GO-95-00</t>
  </si>
  <si>
    <t>HUNT OIL</t>
  </si>
  <si>
    <t>GO-7-01</t>
  </si>
  <si>
    <t>GO-2-01</t>
  </si>
  <si>
    <t>SEMPRA ENERGY</t>
  </si>
  <si>
    <t>GO-47-00</t>
  </si>
  <si>
    <t>GO-8-01</t>
  </si>
  <si>
    <t>WPS ENERGY SERVICES</t>
  </si>
  <si>
    <t>GO-69-00</t>
  </si>
  <si>
    <t>1999/11-2000/04</t>
  </si>
  <si>
    <t>2000/11-2001/04</t>
  </si>
  <si>
    <t>1999/11 - 2000/04</t>
  </si>
  <si>
    <t>2000/11 - 2001/04</t>
  </si>
  <si>
    <t>TOP 15 EXPORTERS: 2000/11 AND 2001/04 COMPARISONS</t>
  </si>
  <si>
    <t>15 PLUS GROS EXPORTATEURS:  COMPARAISONS ENTRE 2000/11 ET 2001/04</t>
  </si>
  <si>
    <t>TOP 15 EXPORTERS:  2000/11 AND 2001/04 COMPARISONS</t>
  </si>
  <si>
    <t>TOP 15 U.S. PURCHASERS:  2000/11 AND 2001/04 COMPARISONS</t>
  </si>
  <si>
    <t>15 PLUS GROS ACHETEURS:  COMPARAISONS ENTRE 2000/11 ET 2001/04</t>
  </si>
  <si>
    <t>NOVEMBER 2000 - APRIL 2001</t>
  </si>
  <si>
    <t>ARC RESOURCES</t>
  </si>
  <si>
    <t>GO-13-01</t>
  </si>
  <si>
    <t>EL PASO PROD OIL&amp;GAS</t>
  </si>
  <si>
    <t>GO-4-01</t>
  </si>
  <si>
    <t>GO-16-01</t>
  </si>
  <si>
    <t>GO-14-01</t>
  </si>
  <si>
    <t>WGR CANADA</t>
  </si>
  <si>
    <t>GO-108-99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</si>
</sst>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$&quot;* #,##0_-;\-&quot;$&quot;* #,##0_-;_-&quot;$&quot;* &quot;-&quot;_-;_-@_-"/>
    <numFmt numFmtId="169" formatCode="_-* #,##0_-;\-* #,##0_-;_-* &quot;-&quot;_-;_-@_-"/>
    <numFmt numFmtId="170" formatCode="_-&quot;$&quot;* #,##0.00_-;\-&quot;$&quot;* #,##0.00_-;_-&quot;$&quot;* &quot;-&quot;??_-;_-@_-"/>
    <numFmt numFmtId="171" formatCode="_-* #,##0.00_-;\-* #,##0.00_-;_-* &quot;-&quot;??_-;_-@_-"/>
    <numFmt numFmtId="173" formatCode="yyyy/mm"/>
    <numFmt numFmtId="174" formatCode="0.0"/>
    <numFmt numFmtId="179" formatCode="0.0%"/>
    <numFmt numFmtId="182" formatCode="mmmm\-yy"/>
  </numFmts>
  <fonts count="48" x14ac:knownFonts="1">
    <font>
      <sz val="10"/>
      <color indexed="8"/>
      <name val="MS Sans Serif"/>
    </font>
    <font>
      <sz val="7"/>
      <color indexed="8"/>
      <name val="Times New Roman"/>
    </font>
    <font>
      <b/>
      <sz val="10"/>
      <color indexed="8"/>
      <name val="MS Sans Serif"/>
      <family val="2"/>
    </font>
    <font>
      <sz val="10"/>
      <color indexed="8"/>
      <name val="MS Sans Serif"/>
      <family val="2"/>
    </font>
    <font>
      <sz val="8.5"/>
      <color indexed="8"/>
      <name val="MS Sans Serif"/>
      <family val="2"/>
    </font>
    <font>
      <b/>
      <sz val="14"/>
      <name val="Times New Roman"/>
      <family val="1"/>
    </font>
    <font>
      <sz val="7"/>
      <name val="Times New Roman"/>
      <family val="1"/>
    </font>
    <font>
      <u/>
      <sz val="7"/>
      <name val="Times New Roman"/>
      <family val="1"/>
    </font>
    <font>
      <b/>
      <sz val="7"/>
      <name val="Times New Roman"/>
      <family val="1"/>
    </font>
    <font>
      <sz val="7"/>
      <color indexed="8"/>
      <name val="Times New Roman"/>
      <family val="1"/>
    </font>
    <font>
      <u/>
      <sz val="7"/>
      <color indexed="8"/>
      <name val="Times New Roman"/>
    </font>
    <font>
      <u/>
      <sz val="7"/>
      <color indexed="8"/>
      <name val="Times New Roman"/>
      <family val="1"/>
    </font>
    <font>
      <sz val="7"/>
      <color indexed="8"/>
      <name val="MS Sans Serif"/>
    </font>
    <font>
      <b/>
      <sz val="8.5"/>
      <color indexed="8"/>
      <name val="MS Sans Serif"/>
      <family val="2"/>
    </font>
    <font>
      <sz val="8.5"/>
      <color indexed="8"/>
      <name val="Times New Roman"/>
    </font>
    <font>
      <sz val="8.5"/>
      <color indexed="8"/>
      <name val="MS Sans Serif"/>
    </font>
    <font>
      <b/>
      <sz val="8.5"/>
      <color indexed="8"/>
      <name val="Times New Roman"/>
    </font>
    <font>
      <b/>
      <sz val="8.5"/>
      <color indexed="8"/>
      <name val="MS Sans Serif"/>
    </font>
    <font>
      <sz val="10"/>
      <name val="Arial"/>
    </font>
    <font>
      <b/>
      <sz val="7"/>
      <color indexed="8"/>
      <name val="Arial"/>
      <family val="2"/>
    </font>
    <font>
      <b/>
      <sz val="10"/>
      <name val="Arial"/>
      <family val="2"/>
    </font>
    <font>
      <sz val="7"/>
      <color indexed="8"/>
      <name val="Arial"/>
    </font>
    <font>
      <i/>
      <u/>
      <sz val="7"/>
      <color indexed="8"/>
      <name val="Arial"/>
    </font>
    <font>
      <i/>
      <sz val="7"/>
      <color indexed="8"/>
      <name val="Arial"/>
    </font>
    <font>
      <sz val="8.5"/>
      <name val="Arial"/>
    </font>
    <font>
      <sz val="10"/>
      <color indexed="8"/>
      <name val="MS Sans Serif"/>
    </font>
    <font>
      <b/>
      <sz val="7"/>
      <name val="MS Sans Serif"/>
      <family val="2"/>
    </font>
    <font>
      <b/>
      <sz val="7"/>
      <color indexed="8"/>
      <name val="MS Sans Serif"/>
      <family val="2"/>
    </font>
    <font>
      <b/>
      <sz val="7"/>
      <color indexed="8"/>
      <name val="Times New Roman"/>
    </font>
    <font>
      <b/>
      <sz val="7"/>
      <color indexed="8"/>
      <name val="MS Sans Serif"/>
    </font>
    <font>
      <b/>
      <sz val="7"/>
      <color indexed="8"/>
      <name val="Times New Roman"/>
      <family val="1"/>
    </font>
    <font>
      <sz val="7"/>
      <name val="MS Sans Serif"/>
      <family val="2"/>
    </font>
    <font>
      <sz val="7"/>
      <color indexed="8"/>
      <name val="MS Sans Serif"/>
      <family val="2"/>
    </font>
    <font>
      <b/>
      <sz val="14"/>
      <color indexed="8"/>
      <name val="Times New Roman"/>
      <family val="1"/>
    </font>
    <font>
      <b/>
      <sz val="8"/>
      <color indexed="8"/>
      <name val="Times New Roman"/>
      <family val="1"/>
    </font>
    <font>
      <sz val="9"/>
      <color indexed="8"/>
      <name val="MS Sans Serif"/>
      <family val="2"/>
    </font>
    <font>
      <sz val="8.5"/>
      <color indexed="8"/>
      <name val="Times New Roman"/>
      <family val="1"/>
    </font>
    <font>
      <i/>
      <u/>
      <sz val="7"/>
      <color indexed="8"/>
      <name val="Arial"/>
      <family val="2"/>
    </font>
    <font>
      <i/>
      <sz val="7"/>
      <color indexed="8"/>
      <name val="Arial"/>
      <family val="2"/>
    </font>
    <font>
      <sz val="8.5"/>
      <name val="Times New Roman"/>
      <family val="1"/>
    </font>
    <font>
      <b/>
      <sz val="8.5"/>
      <name val="Arial"/>
    </font>
    <font>
      <b/>
      <sz val="8.5"/>
      <name val="Times New Roman"/>
      <family val="1"/>
    </font>
    <font>
      <b/>
      <sz val="8.5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8"/>
      <name val="MS Sans Serif"/>
    </font>
    <font>
      <sz val="7"/>
      <color indexed="8"/>
      <name val="Arial"/>
      <family val="2"/>
    </font>
    <font>
      <b/>
      <sz val="7.5"/>
      <color indexed="8"/>
      <name val="Times New Roman"/>
      <family val="1"/>
    </font>
    <font>
      <b/>
      <sz val="6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5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202">
    <xf numFmtId="0" fontId="0" fillId="0" borderId="0" xfId="0"/>
    <xf numFmtId="0" fontId="0" fillId="0" borderId="0" xfId="0" applyFill="1" applyAlignment="1">
      <alignment horizontal="left"/>
    </xf>
    <xf numFmtId="174" fontId="0" fillId="0" borderId="0" xfId="0" applyNumberFormat="1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left"/>
    </xf>
    <xf numFmtId="0" fontId="4" fillId="0" borderId="0" xfId="0" applyFont="1"/>
    <xf numFmtId="0" fontId="5" fillId="0" borderId="0" xfId="0" applyFont="1" applyFill="1" applyAlignment="1">
      <alignment horizontal="centerContinuous"/>
    </xf>
    <xf numFmtId="0" fontId="6" fillId="0" borderId="0" xfId="0" applyFont="1" applyFill="1" applyAlignment="1">
      <alignment horizontal="right" vertical="top"/>
    </xf>
    <xf numFmtId="0" fontId="0" fillId="0" borderId="0" xfId="0" applyFill="1"/>
    <xf numFmtId="0" fontId="6" fillId="0" borderId="0" xfId="0" applyFont="1" applyFill="1"/>
    <xf numFmtId="0" fontId="0" fillId="0" borderId="2" xfId="0" applyFill="1" applyBorder="1"/>
    <xf numFmtId="0" fontId="6" fillId="0" borderId="2" xfId="0" applyFont="1" applyFill="1" applyBorder="1"/>
    <xf numFmtId="0" fontId="6" fillId="0" borderId="0" xfId="0" applyFont="1" applyFill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8" fillId="0" borderId="3" xfId="0" applyFont="1" applyFill="1" applyBorder="1"/>
    <xf numFmtId="0" fontId="0" fillId="0" borderId="2" xfId="0" applyBorder="1"/>
    <xf numFmtId="0" fontId="8" fillId="0" borderId="3" xfId="0" applyFont="1" applyBorder="1"/>
    <xf numFmtId="0" fontId="1" fillId="0" borderId="0" xfId="0" applyFont="1" applyFill="1" applyAlignment="1">
      <alignment horizontal="left"/>
    </xf>
    <xf numFmtId="174" fontId="1" fillId="0" borderId="0" xfId="0" applyNumberFormat="1" applyFont="1" applyFill="1" applyAlignment="1">
      <alignment horizontal="center" wrapText="1"/>
    </xf>
    <xf numFmtId="174" fontId="1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12" fillId="0" borderId="0" xfId="0" applyFont="1"/>
    <xf numFmtId="174" fontId="1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173" fontId="1" fillId="0" borderId="0" xfId="0" applyNumberFormat="1" applyFont="1" applyFill="1" applyAlignment="1">
      <alignment horizontal="right"/>
    </xf>
    <xf numFmtId="0" fontId="9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13" fillId="0" borderId="0" xfId="0" applyFont="1"/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centerContinuous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left"/>
    </xf>
    <xf numFmtId="174" fontId="14" fillId="0" borderId="0" xfId="0" applyNumberFormat="1" applyFont="1" applyFill="1" applyAlignment="1">
      <alignment horizontal="right"/>
    </xf>
    <xf numFmtId="0" fontId="14" fillId="0" borderId="0" xfId="0" applyFont="1" applyFill="1" applyAlignment="1">
      <alignment horizontal="right"/>
    </xf>
    <xf numFmtId="2" fontId="14" fillId="0" borderId="0" xfId="0" applyNumberFormat="1" applyFont="1" applyFill="1" applyAlignment="1">
      <alignment horizontal="right"/>
    </xf>
    <xf numFmtId="0" fontId="15" fillId="0" borderId="0" xfId="0" applyFont="1"/>
    <xf numFmtId="0" fontId="16" fillId="0" borderId="0" xfId="0" applyFont="1" applyFill="1" applyAlignment="1">
      <alignment horizontal="left"/>
    </xf>
    <xf numFmtId="174" fontId="16" fillId="0" borderId="0" xfId="0" applyNumberFormat="1" applyFont="1" applyFill="1" applyAlignment="1">
      <alignment horizontal="right"/>
    </xf>
    <xf numFmtId="2" fontId="16" fillId="0" borderId="0" xfId="0" applyNumberFormat="1" applyFont="1" applyFill="1" applyAlignment="1">
      <alignment horizontal="right"/>
    </xf>
    <xf numFmtId="0" fontId="17" fillId="0" borderId="0" xfId="0" applyFont="1"/>
    <xf numFmtId="0" fontId="13" fillId="0" borderId="0" xfId="0" applyFont="1" applyAlignment="1">
      <alignment horizontal="centerContinuous"/>
    </xf>
    <xf numFmtId="0" fontId="19" fillId="0" borderId="0" xfId="3" applyFont="1" applyAlignment="1">
      <alignment horizontal="centerContinuous"/>
    </xf>
    <xf numFmtId="0" fontId="20" fillId="0" borderId="0" xfId="3" applyFont="1" applyAlignment="1">
      <alignment horizontal="centerContinuous"/>
    </xf>
    <xf numFmtId="0" fontId="21" fillId="0" borderId="0" xfId="3" applyFont="1" applyAlignment="1">
      <alignment horizontal="center"/>
    </xf>
    <xf numFmtId="0" fontId="18" fillId="0" borderId="0" xfId="3" applyAlignment="1"/>
    <xf numFmtId="0" fontId="1" fillId="0" borderId="0" xfId="3" applyFont="1" applyAlignment="1">
      <alignment horizontal="centerContinuous"/>
    </xf>
    <xf numFmtId="0" fontId="18" fillId="0" borderId="0" xfId="3" applyAlignment="1">
      <alignment horizontal="centerContinuous"/>
    </xf>
    <xf numFmtId="0" fontId="1" fillId="0" borderId="0" xfId="3" applyFont="1" applyAlignment="1">
      <alignment horizontal="center"/>
    </xf>
    <xf numFmtId="0" fontId="18" fillId="0" borderId="0" xfId="3" applyAlignment="1">
      <alignment horizontal="center"/>
    </xf>
    <xf numFmtId="0" fontId="1" fillId="0" borderId="0" xfId="3" applyFont="1" applyAlignment="1">
      <alignment horizontal="right"/>
    </xf>
    <xf numFmtId="0" fontId="22" fillId="0" borderId="0" xfId="3" applyFont="1" applyAlignment="1"/>
    <xf numFmtId="0" fontId="21" fillId="0" borderId="0" xfId="3" applyFont="1" applyAlignment="1"/>
    <xf numFmtId="0" fontId="23" fillId="0" borderId="0" xfId="3" applyFont="1" applyAlignment="1"/>
    <xf numFmtId="0" fontId="10" fillId="0" borderId="0" xfId="5" applyFont="1" applyAlignment="1"/>
    <xf numFmtId="0" fontId="18" fillId="0" borderId="0" xfId="5" applyAlignment="1"/>
    <xf numFmtId="0" fontId="1" fillId="0" borderId="0" xfId="5" applyFont="1" applyAlignment="1"/>
    <xf numFmtId="0" fontId="21" fillId="0" borderId="0" xfId="5" applyFont="1" applyAlignment="1"/>
    <xf numFmtId="0" fontId="18" fillId="0" borderId="0" xfId="4" applyAlignment="1"/>
    <xf numFmtId="0" fontId="10" fillId="0" borderId="0" xfId="4" applyFont="1" applyAlignment="1"/>
    <xf numFmtId="0" fontId="1" fillId="0" borderId="0" xfId="4" applyFont="1" applyAlignment="1"/>
    <xf numFmtId="0" fontId="21" fillId="0" borderId="0" xfId="4" applyFont="1" applyAlignment="1"/>
    <xf numFmtId="2" fontId="1" fillId="0" borderId="0" xfId="4" applyNumberFormat="1" applyFont="1" applyAlignment="1">
      <alignment horizontal="right"/>
    </xf>
    <xf numFmtId="2" fontId="18" fillId="0" borderId="0" xfId="4" applyNumberFormat="1" applyAlignment="1"/>
    <xf numFmtId="174" fontId="1" fillId="0" borderId="0" xfId="4" applyNumberFormat="1" applyFont="1" applyAlignment="1">
      <alignment horizontal="right"/>
    </xf>
    <xf numFmtId="174" fontId="18" fillId="0" borderId="0" xfId="4" applyNumberFormat="1" applyAlignment="1"/>
    <xf numFmtId="0" fontId="16" fillId="0" borderId="0" xfId="2" applyFont="1" applyAlignment="1">
      <alignment horizontal="centerContinuous"/>
    </xf>
    <xf numFmtId="0" fontId="24" fillId="0" borderId="0" xfId="2" applyFont="1" applyAlignment="1">
      <alignment horizontal="centerContinuous"/>
    </xf>
    <xf numFmtId="0" fontId="24" fillId="0" borderId="0" xfId="2" applyFont="1" applyAlignment="1"/>
    <xf numFmtId="179" fontId="24" fillId="0" borderId="0" xfId="2" applyNumberFormat="1" applyFont="1" applyAlignment="1"/>
    <xf numFmtId="2" fontId="1" fillId="0" borderId="0" xfId="5" applyNumberFormat="1" applyFont="1" applyAlignment="1">
      <alignment horizontal="right"/>
    </xf>
    <xf numFmtId="2" fontId="18" fillId="0" borderId="0" xfId="5" applyNumberFormat="1" applyAlignment="1"/>
    <xf numFmtId="0" fontId="26" fillId="0" borderId="0" xfId="1" applyFont="1" applyAlignment="1"/>
    <xf numFmtId="174" fontId="26" fillId="0" borderId="0" xfId="1" applyNumberFormat="1" applyFont="1" applyAlignment="1"/>
    <xf numFmtId="2" fontId="26" fillId="0" borderId="0" xfId="1" applyNumberFormat="1" applyFont="1" applyAlignment="1"/>
    <xf numFmtId="174" fontId="26" fillId="0" borderId="0" xfId="1" applyNumberFormat="1" applyFont="1" applyAlignment="1">
      <alignment horizontal="right"/>
    </xf>
    <xf numFmtId="0" fontId="27" fillId="0" borderId="0" xfId="1" applyFont="1" applyAlignment="1"/>
    <xf numFmtId="0" fontId="12" fillId="0" borderId="0" xfId="1" applyFont="1" applyAlignment="1"/>
    <xf numFmtId="174" fontId="12" fillId="0" borderId="0" xfId="1" applyNumberFormat="1" applyFont="1" applyAlignment="1"/>
    <xf numFmtId="0" fontId="1" fillId="0" borderId="0" xfId="1" applyFont="1" applyFill="1" applyAlignment="1">
      <alignment horizontal="left"/>
    </xf>
    <xf numFmtId="174" fontId="1" fillId="0" borderId="0" xfId="1" applyNumberFormat="1" applyFont="1" applyFill="1" applyAlignment="1">
      <alignment horizontal="right"/>
    </xf>
    <xf numFmtId="2" fontId="1" fillId="0" borderId="0" xfId="1" applyNumberFormat="1" applyFont="1" applyFill="1" applyAlignment="1">
      <alignment horizontal="right"/>
    </xf>
    <xf numFmtId="0" fontId="28" fillId="0" borderId="0" xfId="1" applyFont="1" applyFill="1" applyAlignment="1">
      <alignment horizontal="left"/>
    </xf>
    <xf numFmtId="174" fontId="28" fillId="0" borderId="0" xfId="1" applyNumberFormat="1" applyFont="1" applyFill="1" applyAlignment="1">
      <alignment horizontal="right"/>
    </xf>
    <xf numFmtId="2" fontId="28" fillId="0" borderId="0" xfId="1" applyNumberFormat="1" applyFont="1" applyFill="1" applyAlignment="1">
      <alignment horizontal="right"/>
    </xf>
    <xf numFmtId="0" fontId="29" fillId="0" borderId="0" xfId="1" applyFont="1" applyAlignment="1"/>
    <xf numFmtId="0" fontId="30" fillId="0" borderId="0" xfId="1" applyFont="1" applyFill="1" applyAlignment="1">
      <alignment horizontal="left"/>
    </xf>
    <xf numFmtId="2" fontId="31" fillId="0" borderId="0" xfId="1" applyNumberFormat="1" applyFont="1" applyAlignment="1"/>
    <xf numFmtId="2" fontId="12" fillId="0" borderId="0" xfId="1" applyNumberFormat="1" applyFont="1" applyAlignment="1"/>
    <xf numFmtId="0" fontId="31" fillId="0" borderId="0" xfId="1" applyFont="1" applyAlignment="1"/>
    <xf numFmtId="174" fontId="31" fillId="0" borderId="0" xfId="1" applyNumberFormat="1" applyFont="1" applyAlignment="1"/>
    <xf numFmtId="174" fontId="26" fillId="0" borderId="0" xfId="1" quotePrefix="1" applyNumberFormat="1" applyFont="1" applyAlignment="1"/>
    <xf numFmtId="174" fontId="27" fillId="0" borderId="0" xfId="1" applyNumberFormat="1" applyFont="1" applyAlignment="1"/>
    <xf numFmtId="2" fontId="27" fillId="0" borderId="0" xfId="1" applyNumberFormat="1" applyFont="1" applyAlignment="1"/>
    <xf numFmtId="0" fontId="12" fillId="0" borderId="0" xfId="1" applyFont="1" applyFill="1" applyAlignment="1">
      <alignment horizontal="left"/>
    </xf>
    <xf numFmtId="0" fontId="12" fillId="0" borderId="0" xfId="1" applyFont="1"/>
    <xf numFmtId="1" fontId="1" fillId="0" borderId="0" xfId="1" applyNumberFormat="1" applyFont="1" applyFill="1" applyAlignment="1">
      <alignment horizontal="right"/>
    </xf>
    <xf numFmtId="0" fontId="27" fillId="0" borderId="0" xfId="1" applyFont="1"/>
    <xf numFmtId="174" fontId="27" fillId="0" borderId="0" xfId="1" applyNumberFormat="1" applyFont="1"/>
    <xf numFmtId="174" fontId="31" fillId="0" borderId="0" xfId="1" quotePrefix="1" applyNumberFormat="1" applyFont="1" applyAlignment="1"/>
    <xf numFmtId="0" fontId="32" fillId="0" borderId="0" xfId="1" applyFont="1" applyAlignment="1"/>
    <xf numFmtId="174" fontId="32" fillId="0" borderId="0" xfId="1" applyNumberFormat="1" applyFont="1" applyAlignment="1"/>
    <xf numFmtId="2" fontId="32" fillId="0" borderId="0" xfId="1" applyNumberFormat="1" applyFont="1" applyAlignment="1"/>
    <xf numFmtId="174" fontId="1" fillId="0" borderId="0" xfId="5" applyNumberFormat="1" applyFont="1" applyAlignment="1">
      <alignment horizontal="right"/>
    </xf>
    <xf numFmtId="174" fontId="18" fillId="0" borderId="0" xfId="5" applyNumberFormat="1" applyAlignment="1"/>
    <xf numFmtId="0" fontId="33" fillId="0" borderId="0" xfId="0" applyFont="1" applyAlignment="1">
      <alignment horizontal="centerContinuous"/>
    </xf>
    <xf numFmtId="0" fontId="34" fillId="0" borderId="0" xfId="0" applyFont="1" applyAlignment="1">
      <alignment horizontal="right"/>
    </xf>
    <xf numFmtId="0" fontId="33" fillId="0" borderId="0" xfId="0" applyFont="1"/>
    <xf numFmtId="0" fontId="35" fillId="0" borderId="0" xfId="0" applyFont="1" applyAlignment="1">
      <alignment horizontal="centerContinuous"/>
    </xf>
    <xf numFmtId="174" fontId="1" fillId="0" borderId="0" xfId="3" applyNumberFormat="1" applyFont="1" applyAlignment="1">
      <alignment horizontal="right"/>
    </xf>
    <xf numFmtId="2" fontId="1" fillId="0" borderId="0" xfId="3" applyNumberFormat="1" applyFont="1" applyAlignment="1">
      <alignment horizontal="right"/>
    </xf>
    <xf numFmtId="0" fontId="10" fillId="0" borderId="0" xfId="0" applyFont="1" applyAlignment="1">
      <alignment wrapText="1"/>
    </xf>
    <xf numFmtId="0" fontId="7" fillId="0" borderId="0" xfId="5" applyFont="1" applyAlignment="1"/>
    <xf numFmtId="0" fontId="7" fillId="0" borderId="0" xfId="4" applyFont="1" applyAlignment="1"/>
    <xf numFmtId="0" fontId="9" fillId="0" borderId="0" xfId="1" applyFont="1" applyFill="1" applyAlignment="1">
      <alignment horizontal="left"/>
    </xf>
    <xf numFmtId="174" fontId="12" fillId="0" borderId="0" xfId="1" applyNumberFormat="1" applyFont="1" applyFill="1" applyAlignment="1">
      <alignment horizontal="left"/>
    </xf>
    <xf numFmtId="174" fontId="12" fillId="0" borderId="0" xfId="1" applyNumberFormat="1" applyFont="1"/>
    <xf numFmtId="0" fontId="36" fillId="0" borderId="0" xfId="0" applyFont="1"/>
    <xf numFmtId="173" fontId="32" fillId="0" borderId="0" xfId="0" applyNumberFormat="1" applyFont="1" applyFill="1" applyAlignment="1">
      <alignment horizontal="center"/>
    </xf>
    <xf numFmtId="0" fontId="32" fillId="0" borderId="0" xfId="0" applyFont="1" applyAlignment="1">
      <alignment horizontal="center"/>
    </xf>
    <xf numFmtId="174" fontId="9" fillId="0" borderId="0" xfId="1" applyNumberFormat="1" applyFont="1" applyAlignment="1"/>
    <xf numFmtId="0" fontId="32" fillId="0" borderId="0" xfId="1" applyFont="1"/>
    <xf numFmtId="174" fontId="32" fillId="0" borderId="0" xfId="1" applyNumberFormat="1" applyFont="1"/>
    <xf numFmtId="0" fontId="1" fillId="0" borderId="0" xfId="0" applyFont="1" applyAlignment="1">
      <alignment horizontal="right" wrapText="1"/>
    </xf>
    <xf numFmtId="2" fontId="1" fillId="0" borderId="0" xfId="0" applyNumberFormat="1" applyFont="1" applyFill="1" applyAlignment="1">
      <alignment horizontal="right"/>
    </xf>
    <xf numFmtId="174" fontId="9" fillId="0" borderId="0" xfId="0" applyNumberFormat="1" applyFont="1" applyAlignment="1">
      <alignment horizontal="center"/>
    </xf>
    <xf numFmtId="173" fontId="1" fillId="0" borderId="0" xfId="0" applyNumberFormat="1" applyFont="1" applyFill="1" applyAlignment="1">
      <alignment horizontal="center"/>
    </xf>
    <xf numFmtId="2" fontId="0" fillId="0" borderId="0" xfId="0" applyNumberFormat="1"/>
    <xf numFmtId="173" fontId="0" fillId="0" borderId="0" xfId="0" applyNumberFormat="1"/>
    <xf numFmtId="2" fontId="1" fillId="0" borderId="0" xfId="0" applyNumberFormat="1" applyFont="1" applyAlignment="1">
      <alignment horizontal="right" wrapText="1"/>
    </xf>
    <xf numFmtId="174" fontId="1" fillId="0" borderId="0" xfId="0" applyNumberFormat="1" applyFont="1" applyAlignment="1">
      <alignment horizontal="right" wrapText="1"/>
    </xf>
    <xf numFmtId="1" fontId="28" fillId="0" borderId="0" xfId="1" applyNumberFormat="1" applyFont="1" applyFill="1" applyAlignment="1">
      <alignment horizontal="right"/>
    </xf>
    <xf numFmtId="0" fontId="37" fillId="0" borderId="0" xfId="3" applyFont="1" applyAlignment="1"/>
    <xf numFmtId="0" fontId="38" fillId="0" borderId="0" xfId="3" applyFont="1" applyAlignment="1"/>
    <xf numFmtId="0" fontId="0" fillId="0" borderId="0" xfId="0" applyAlignment="1"/>
    <xf numFmtId="0" fontId="39" fillId="0" borderId="0" xfId="2" applyFont="1" applyAlignment="1"/>
    <xf numFmtId="0" fontId="36" fillId="0" borderId="0" xfId="2" applyFont="1" applyAlignment="1">
      <alignment horizontal="right"/>
    </xf>
    <xf numFmtId="0" fontId="36" fillId="0" borderId="0" xfId="2" applyFont="1" applyAlignment="1"/>
    <xf numFmtId="174" fontId="36" fillId="0" borderId="0" xfId="2" applyNumberFormat="1" applyFont="1" applyAlignment="1">
      <alignment horizontal="right"/>
    </xf>
    <xf numFmtId="179" fontId="36" fillId="0" borderId="0" xfId="2" applyNumberFormat="1" applyFont="1" applyAlignment="1">
      <alignment horizontal="right"/>
    </xf>
    <xf numFmtId="179" fontId="39" fillId="0" borderId="0" xfId="2" applyNumberFormat="1" applyFont="1" applyAlignment="1"/>
    <xf numFmtId="0" fontId="36" fillId="0" borderId="0" xfId="0" applyFont="1" applyAlignment="1">
      <alignment horizontal="right" wrapText="1"/>
    </xf>
    <xf numFmtId="179" fontId="36" fillId="0" borderId="0" xfId="0" applyNumberFormat="1" applyFont="1" applyAlignment="1">
      <alignment horizontal="right" wrapText="1"/>
    </xf>
    <xf numFmtId="10" fontId="36" fillId="0" borderId="0" xfId="0" applyNumberFormat="1" applyFont="1" applyAlignment="1">
      <alignment horizontal="right" wrapText="1"/>
    </xf>
    <xf numFmtId="2" fontId="36" fillId="0" borderId="0" xfId="0" applyNumberFormat="1" applyFont="1" applyAlignment="1">
      <alignment horizontal="right" wrapText="1"/>
    </xf>
    <xf numFmtId="174" fontId="36" fillId="0" borderId="0" xfId="0" applyNumberFormat="1" applyFont="1" applyAlignment="1">
      <alignment horizontal="right" wrapText="1"/>
    </xf>
    <xf numFmtId="0" fontId="36" fillId="0" borderId="0" xfId="0" applyFont="1" applyAlignment="1">
      <alignment wrapText="1"/>
    </xf>
    <xf numFmtId="0" fontId="40" fillId="0" borderId="0" xfId="2" applyFont="1" applyAlignment="1"/>
    <xf numFmtId="0" fontId="16" fillId="0" borderId="0" xfId="2" applyFont="1" applyAlignment="1"/>
    <xf numFmtId="0" fontId="16" fillId="0" borderId="0" xfId="2" applyFont="1" applyAlignment="1">
      <alignment horizontal="right"/>
    </xf>
    <xf numFmtId="173" fontId="42" fillId="0" borderId="0" xfId="2" applyNumberFormat="1" applyFont="1" applyAlignment="1">
      <alignment horizontal="right"/>
    </xf>
    <xf numFmtId="173" fontId="1" fillId="0" borderId="0" xfId="3" applyNumberFormat="1" applyFont="1" applyAlignment="1">
      <alignment horizontal="right"/>
    </xf>
    <xf numFmtId="173" fontId="1" fillId="0" borderId="0" xfId="3" applyNumberFormat="1" applyFont="1" applyAlignment="1">
      <alignment horizontal="center"/>
    </xf>
    <xf numFmtId="173" fontId="18" fillId="0" borderId="0" xfId="3" applyNumberFormat="1" applyAlignment="1"/>
    <xf numFmtId="173" fontId="13" fillId="0" borderId="0" xfId="0" applyNumberFormat="1" applyFont="1" applyFill="1" applyAlignment="1">
      <alignment horizontal="left"/>
    </xf>
    <xf numFmtId="173" fontId="32" fillId="0" borderId="0" xfId="0" applyNumberFormat="1" applyFont="1" applyFill="1" applyAlignment="1">
      <alignment horizontal="centerContinuous"/>
    </xf>
    <xf numFmtId="173" fontId="27" fillId="0" borderId="0" xfId="0" applyNumberFormat="1" applyFont="1" applyFill="1" applyAlignment="1">
      <alignment horizontal="center"/>
    </xf>
    <xf numFmtId="173" fontId="27" fillId="0" borderId="0" xfId="0" applyNumberFormat="1" applyFont="1" applyFill="1" applyAlignment="1">
      <alignment horizontal="left"/>
    </xf>
    <xf numFmtId="173" fontId="13" fillId="0" borderId="0" xfId="0" applyNumberFormat="1" applyFont="1" applyFill="1" applyAlignment="1">
      <alignment horizontal="center"/>
    </xf>
    <xf numFmtId="173" fontId="13" fillId="0" borderId="0" xfId="0" applyNumberFormat="1" applyFont="1"/>
    <xf numFmtId="173" fontId="9" fillId="0" borderId="0" xfId="0" applyNumberFormat="1" applyFont="1"/>
    <xf numFmtId="173" fontId="1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173" fontId="6" fillId="0" borderId="0" xfId="0" applyNumberFormat="1" applyFont="1" applyFill="1"/>
    <xf numFmtId="173" fontId="7" fillId="0" borderId="0" xfId="0" applyNumberFormat="1" applyFont="1" applyFill="1" applyAlignment="1">
      <alignment horizontal="center"/>
    </xf>
    <xf numFmtId="173" fontId="6" fillId="0" borderId="0" xfId="0" applyNumberFormat="1" applyFont="1" applyFill="1" applyAlignment="1">
      <alignment horizontal="center"/>
    </xf>
    <xf numFmtId="173" fontId="6" fillId="0" borderId="2" xfId="0" applyNumberFormat="1" applyFont="1" applyFill="1" applyBorder="1" applyAlignment="1">
      <alignment horizontal="center"/>
    </xf>
    <xf numFmtId="173" fontId="9" fillId="0" borderId="0" xfId="0" applyNumberFormat="1" applyFont="1" applyFill="1" applyAlignment="1">
      <alignment horizontal="left"/>
    </xf>
    <xf numFmtId="173" fontId="9" fillId="0" borderId="0" xfId="0" applyNumberFormat="1" applyFont="1" applyFill="1" applyAlignment="1">
      <alignment horizontal="center"/>
    </xf>
    <xf numFmtId="0" fontId="43" fillId="0" borderId="0" xfId="0" applyFont="1"/>
    <xf numFmtId="174" fontId="28" fillId="0" borderId="0" xfId="0" applyNumberFormat="1" applyFont="1" applyFill="1" applyAlignment="1">
      <alignment horizontal="center"/>
    </xf>
    <xf numFmtId="0" fontId="44" fillId="0" borderId="0" xfId="0" applyFont="1"/>
    <xf numFmtId="174" fontId="1" fillId="0" borderId="0" xfId="5" applyNumberFormat="1" applyFont="1" applyAlignment="1"/>
    <xf numFmtId="174" fontId="28" fillId="0" borderId="0" xfId="0" applyNumberFormat="1" applyFont="1" applyFill="1" applyAlignment="1">
      <alignment horizontal="right"/>
    </xf>
    <xf numFmtId="0" fontId="30" fillId="0" borderId="0" xfId="0" applyFont="1"/>
    <xf numFmtId="2" fontId="28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2" fontId="32" fillId="0" borderId="0" xfId="0" applyNumberFormat="1" applyFont="1" applyAlignment="1">
      <alignment horizontal="center"/>
    </xf>
    <xf numFmtId="0" fontId="45" fillId="0" borderId="0" xfId="3" applyFont="1" applyAlignment="1"/>
    <xf numFmtId="0" fontId="44" fillId="0" borderId="0" xfId="0" applyFont="1" applyAlignment="1"/>
    <xf numFmtId="2" fontId="28" fillId="0" borderId="0" xfId="0" applyNumberFormat="1" applyFont="1" applyFill="1" applyAlignment="1">
      <alignment horizontal="right"/>
    </xf>
    <xf numFmtId="174" fontId="30" fillId="0" borderId="0" xfId="1" applyNumberFormat="1" applyFont="1" applyFill="1" applyAlignment="1">
      <alignment horizontal="right"/>
    </xf>
    <xf numFmtId="2" fontId="30" fillId="0" borderId="0" xfId="1" applyNumberFormat="1" applyFont="1" applyFill="1" applyAlignment="1">
      <alignment horizontal="right"/>
    </xf>
    <xf numFmtId="0" fontId="25" fillId="0" borderId="0" xfId="0" applyFont="1" applyAlignment="1"/>
    <xf numFmtId="17" fontId="32" fillId="0" borderId="0" xfId="0" applyNumberFormat="1" applyFont="1" applyAlignment="1">
      <alignment horizontal="center"/>
    </xf>
    <xf numFmtId="0" fontId="18" fillId="0" borderId="0" xfId="3" applyFont="1" applyAlignment="1"/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right"/>
    </xf>
    <xf numFmtId="173" fontId="41" fillId="0" borderId="0" xfId="2" applyNumberFormat="1" applyFont="1" applyAlignment="1"/>
    <xf numFmtId="173" fontId="46" fillId="0" borderId="0" xfId="2" applyNumberFormat="1" applyFont="1" applyAlignment="1">
      <alignment horizontal="right"/>
    </xf>
    <xf numFmtId="173" fontId="47" fillId="0" borderId="0" xfId="2" applyNumberFormat="1" applyFont="1" applyAlignment="1">
      <alignment horizontal="righ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2" fontId="36" fillId="0" borderId="0" xfId="2" applyNumberFormat="1" applyFont="1" applyAlignment="1">
      <alignment horizontal="right"/>
    </xf>
    <xf numFmtId="0" fontId="1" fillId="0" borderId="0" xfId="0" applyFont="1" applyFill="1" applyAlignment="1">
      <alignment horizontal="left" wrapText="1"/>
    </xf>
    <xf numFmtId="182" fontId="26" fillId="0" borderId="0" xfId="1" applyNumberFormat="1" applyFont="1" applyAlignment="1"/>
    <xf numFmtId="182" fontId="25" fillId="0" borderId="0" xfId="1" applyNumberFormat="1" applyAlignment="1"/>
  </cellXfs>
  <cellStyles count="6">
    <cellStyle name="Normal" xfId="0" builtinId="0"/>
    <cellStyle name="Normal_aug99" xfId="1"/>
    <cellStyle name="Normal_rptTable1" xfId="2"/>
    <cellStyle name="Normal_rptTable10" xfId="3"/>
    <cellStyle name="Normal_rptTable2 - Imperial" xfId="4"/>
    <cellStyle name="Normal_rptTable2 - Metric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6"/>
  <sheetViews>
    <sheetView showGridLines="0" tabSelected="1" workbookViewId="0"/>
  </sheetViews>
  <sheetFormatPr defaultRowHeight="11.25" x14ac:dyDescent="0.2"/>
  <cols>
    <col min="1" max="1" width="27" style="73" bestFit="1" customWidth="1"/>
    <col min="2" max="2" width="18.28515625" style="73" customWidth="1"/>
    <col min="3" max="5" width="10.7109375" style="73" customWidth="1"/>
    <col min="6" max="6" width="12" style="73" bestFit="1" customWidth="1"/>
    <col min="7" max="9" width="10.7109375" style="73" customWidth="1"/>
    <col min="10" max="16384" width="9.140625" style="73"/>
  </cols>
  <sheetData>
    <row r="1" spans="1:9" x14ac:dyDescent="0.2">
      <c r="A1" s="71" t="s">
        <v>177</v>
      </c>
      <c r="B1" s="72"/>
      <c r="C1" s="72"/>
      <c r="D1" s="72"/>
      <c r="E1" s="72"/>
      <c r="F1" s="72"/>
      <c r="G1" s="72"/>
      <c r="H1" s="72"/>
      <c r="I1" s="73" t="s">
        <v>178</v>
      </c>
    </row>
    <row r="2" spans="1:9" x14ac:dyDescent="0.2">
      <c r="A2" s="71" t="s">
        <v>179</v>
      </c>
      <c r="B2" s="72"/>
      <c r="C2" s="72"/>
      <c r="D2" s="72"/>
      <c r="E2" s="72"/>
      <c r="F2" s="72"/>
      <c r="G2" s="72"/>
      <c r="H2" s="72"/>
      <c r="I2" s="72"/>
    </row>
    <row r="3" spans="1:9" x14ac:dyDescent="0.2">
      <c r="A3" s="71"/>
      <c r="B3" s="72"/>
      <c r="C3" s="72"/>
      <c r="D3" s="72"/>
      <c r="E3" s="72"/>
      <c r="F3" s="72"/>
      <c r="G3" s="72"/>
      <c r="H3" s="72"/>
      <c r="I3" s="72"/>
    </row>
    <row r="4" spans="1:9" s="152" customFormat="1" x14ac:dyDescent="0.2">
      <c r="C4" s="153" t="s">
        <v>180</v>
      </c>
      <c r="D4" s="153"/>
      <c r="E4" s="154" t="s">
        <v>114</v>
      </c>
      <c r="F4" s="154"/>
      <c r="G4" s="153" t="s">
        <v>181</v>
      </c>
      <c r="I4" s="154" t="s">
        <v>114</v>
      </c>
    </row>
    <row r="5" spans="1:9" s="193" customFormat="1" ht="10.5" x14ac:dyDescent="0.15">
      <c r="C5" s="155">
        <v>36617</v>
      </c>
      <c r="D5" s="155">
        <v>36982</v>
      </c>
      <c r="E5" s="155" t="s">
        <v>182</v>
      </c>
      <c r="F5" s="155"/>
      <c r="G5" s="194" t="s">
        <v>553</v>
      </c>
      <c r="H5" s="195" t="s">
        <v>554</v>
      </c>
      <c r="I5" s="155" t="s">
        <v>182</v>
      </c>
    </row>
    <row r="6" spans="1:9" s="140" customFormat="1" x14ac:dyDescent="0.2">
      <c r="C6" s="141"/>
      <c r="D6" s="141"/>
      <c r="E6" s="141"/>
      <c r="F6" s="141"/>
      <c r="G6" s="141"/>
      <c r="H6" s="141"/>
      <c r="I6" s="141"/>
    </row>
    <row r="7" spans="1:9" customFormat="1" ht="12.75" x14ac:dyDescent="0.2">
      <c r="A7" s="196" t="s">
        <v>183</v>
      </c>
      <c r="B7" s="196" t="s">
        <v>454</v>
      </c>
      <c r="C7" s="141">
        <v>2361.1</v>
      </c>
      <c r="D7" s="141">
        <v>1795.4</v>
      </c>
      <c r="E7" s="143">
        <v>-24</v>
      </c>
      <c r="F7" s="141"/>
      <c r="G7" s="141">
        <v>13838.8</v>
      </c>
      <c r="H7" s="141">
        <v>11226.6</v>
      </c>
      <c r="I7" s="141">
        <v>-18.899999999999999</v>
      </c>
    </row>
    <row r="8" spans="1:9" customFormat="1" ht="12.75" x14ac:dyDescent="0.2">
      <c r="A8" s="197"/>
      <c r="B8" s="196" t="s">
        <v>184</v>
      </c>
      <c r="C8" s="146">
        <v>5279.7</v>
      </c>
      <c r="D8" s="146">
        <v>6314.9</v>
      </c>
      <c r="E8" s="150">
        <v>19.600000000000001</v>
      </c>
      <c r="F8" s="146"/>
      <c r="G8" s="146">
        <v>36156.6</v>
      </c>
      <c r="H8" s="146">
        <v>44743.199999999997</v>
      </c>
      <c r="I8" s="146">
        <v>23.7</v>
      </c>
    </row>
    <row r="9" spans="1:9" customFormat="1" ht="12.75" x14ac:dyDescent="0.2">
      <c r="A9" s="197"/>
      <c r="B9" s="196" t="s">
        <v>137</v>
      </c>
      <c r="C9" s="146">
        <v>7640.8</v>
      </c>
      <c r="D9" s="146">
        <v>8110.3</v>
      </c>
      <c r="E9" s="150">
        <v>6.1</v>
      </c>
      <c r="F9" s="146"/>
      <c r="G9" s="146">
        <v>49995.4</v>
      </c>
      <c r="H9" s="146">
        <v>55969.9</v>
      </c>
      <c r="I9" s="146">
        <v>12</v>
      </c>
    </row>
    <row r="10" spans="1:9" s="122" customFormat="1" x14ac:dyDescent="0.2">
      <c r="A10" s="151"/>
      <c r="B10" s="151"/>
      <c r="C10" s="146"/>
      <c r="D10" s="146"/>
      <c r="E10" s="148"/>
      <c r="F10" s="148"/>
      <c r="G10" s="150"/>
      <c r="H10" s="150"/>
      <c r="I10" s="148"/>
    </row>
    <row r="11" spans="1:9" s="140" customFormat="1" x14ac:dyDescent="0.2">
      <c r="A11" s="140" t="s">
        <v>185</v>
      </c>
      <c r="B11" s="142" t="s">
        <v>454</v>
      </c>
      <c r="C11" s="141">
        <v>348</v>
      </c>
      <c r="D11" s="143">
        <v>474.4</v>
      </c>
      <c r="E11" s="144">
        <v>0.36299999999999999</v>
      </c>
      <c r="G11" s="141">
        <v>1884.5</v>
      </c>
      <c r="H11" s="140">
        <v>3322.5</v>
      </c>
      <c r="I11" s="145">
        <v>0.76300000000000001</v>
      </c>
    </row>
    <row r="12" spans="1:9" s="140" customFormat="1" x14ac:dyDescent="0.2">
      <c r="A12" s="142"/>
      <c r="B12" s="142" t="s">
        <v>184</v>
      </c>
      <c r="C12" s="146">
        <v>766</v>
      </c>
      <c r="D12" s="146">
        <v>1877.5</v>
      </c>
      <c r="E12" s="147">
        <v>1.4510000000000001</v>
      </c>
      <c r="F12" s="148"/>
      <c r="G12" s="146">
        <v>4703.7</v>
      </c>
      <c r="H12" s="146">
        <v>16093.5</v>
      </c>
      <c r="I12" s="147">
        <v>2.4209999999999998</v>
      </c>
    </row>
    <row r="13" spans="1:9" s="140" customFormat="1" x14ac:dyDescent="0.2">
      <c r="B13" s="142" t="s">
        <v>137</v>
      </c>
      <c r="C13" s="146">
        <v>1114</v>
      </c>
      <c r="D13" s="146">
        <v>2351.9</v>
      </c>
      <c r="E13" s="147">
        <v>1.111</v>
      </c>
      <c r="F13" s="148"/>
      <c r="G13" s="146">
        <v>6588.2</v>
      </c>
      <c r="H13" s="146">
        <v>19416</v>
      </c>
      <c r="I13" s="147">
        <v>1.9470000000000001</v>
      </c>
    </row>
    <row r="14" spans="1:9" s="140" customFormat="1" x14ac:dyDescent="0.2">
      <c r="B14" s="142"/>
      <c r="C14" s="146"/>
      <c r="D14" s="146"/>
      <c r="E14" s="147"/>
      <c r="F14" s="148"/>
      <c r="G14" s="146"/>
      <c r="H14" s="146"/>
      <c r="I14" s="147"/>
    </row>
    <row r="15" spans="1:9" s="140" customFormat="1" x14ac:dyDescent="0.2">
      <c r="A15" s="140" t="s">
        <v>186</v>
      </c>
      <c r="B15" s="142" t="s">
        <v>454</v>
      </c>
      <c r="C15" s="149">
        <v>3.89</v>
      </c>
      <c r="D15" s="150">
        <v>6.97</v>
      </c>
      <c r="E15" s="147">
        <v>0.79100000000000004</v>
      </c>
      <c r="F15" s="148"/>
      <c r="G15" s="146">
        <v>3.59</v>
      </c>
      <c r="H15" s="150">
        <v>7.81</v>
      </c>
      <c r="I15" s="147">
        <v>1.1719999999999999</v>
      </c>
    </row>
    <row r="16" spans="1:9" s="140" customFormat="1" x14ac:dyDescent="0.2">
      <c r="B16" s="142" t="s">
        <v>184</v>
      </c>
      <c r="C16" s="141">
        <v>3.83</v>
      </c>
      <c r="D16" s="143">
        <v>7.77</v>
      </c>
      <c r="E16" s="144">
        <v>1.03</v>
      </c>
      <c r="G16" s="141">
        <v>3.43</v>
      </c>
      <c r="H16" s="140">
        <v>9.43</v>
      </c>
      <c r="I16" s="145">
        <v>1.75</v>
      </c>
    </row>
    <row r="17" spans="1:9" s="140" customFormat="1" x14ac:dyDescent="0.2">
      <c r="A17" s="142"/>
      <c r="B17" s="142" t="s">
        <v>137</v>
      </c>
      <c r="C17" s="146">
        <v>3.85</v>
      </c>
      <c r="D17" s="146">
        <v>7.59</v>
      </c>
      <c r="E17" s="147">
        <v>0.97399999999999998</v>
      </c>
      <c r="F17" s="148"/>
      <c r="G17" s="149">
        <v>3.47</v>
      </c>
      <c r="H17" s="149">
        <v>9.1</v>
      </c>
      <c r="I17" s="147">
        <v>1.62</v>
      </c>
    </row>
    <row r="18" spans="1:9" s="140" customFormat="1" x14ac:dyDescent="0.2">
      <c r="A18" s="142"/>
      <c r="B18" s="142"/>
      <c r="C18" s="146"/>
      <c r="D18" s="146"/>
      <c r="E18" s="147"/>
      <c r="F18" s="148"/>
      <c r="G18" s="149"/>
      <c r="H18" s="149"/>
      <c r="I18" s="147"/>
    </row>
    <row r="19" spans="1:9" s="140" customFormat="1" x14ac:dyDescent="0.2">
      <c r="A19" s="140" t="s">
        <v>187</v>
      </c>
      <c r="B19" s="142" t="s">
        <v>454</v>
      </c>
      <c r="C19" s="146">
        <v>83.3</v>
      </c>
      <c r="D19" s="146">
        <v>63.4</v>
      </c>
      <c r="E19" s="147">
        <v>-0.24</v>
      </c>
      <c r="F19" s="148"/>
      <c r="G19" s="149">
        <v>488.5</v>
      </c>
      <c r="H19" s="146">
        <v>396.3</v>
      </c>
      <c r="I19" s="147">
        <v>-0.189</v>
      </c>
    </row>
    <row r="20" spans="1:9" s="140" customFormat="1" x14ac:dyDescent="0.2">
      <c r="B20" s="142" t="s">
        <v>184</v>
      </c>
      <c r="C20" s="146">
        <v>186.4</v>
      </c>
      <c r="D20" s="146">
        <v>222.9</v>
      </c>
      <c r="E20" s="147">
        <v>0.19600000000000001</v>
      </c>
      <c r="F20" s="148"/>
      <c r="G20" s="149">
        <v>1276.4000000000001</v>
      </c>
      <c r="H20" s="146">
        <v>1579.5</v>
      </c>
      <c r="I20" s="147">
        <v>0.23699999999999999</v>
      </c>
    </row>
    <row r="21" spans="1:9" s="140" customFormat="1" x14ac:dyDescent="0.2">
      <c r="B21" s="142" t="s">
        <v>137</v>
      </c>
      <c r="C21" s="141">
        <v>269.7</v>
      </c>
      <c r="D21" s="143">
        <v>286.3</v>
      </c>
      <c r="E21" s="144">
        <v>6.0999999999999999E-2</v>
      </c>
      <c r="G21" s="141">
        <v>1764.9</v>
      </c>
      <c r="H21" s="140">
        <v>1975.8</v>
      </c>
      <c r="I21" s="145">
        <v>0.12</v>
      </c>
    </row>
    <row r="22" spans="1:9" s="140" customFormat="1" x14ac:dyDescent="0.2">
      <c r="B22" s="142"/>
      <c r="C22" s="141"/>
      <c r="D22" s="143"/>
      <c r="E22" s="144"/>
      <c r="G22" s="141"/>
      <c r="I22" s="145"/>
    </row>
    <row r="23" spans="1:9" s="140" customFormat="1" x14ac:dyDescent="0.2">
      <c r="A23" s="140" t="s">
        <v>188</v>
      </c>
      <c r="B23" s="142" t="s">
        <v>454</v>
      </c>
      <c r="C23" s="141">
        <v>237</v>
      </c>
      <c r="D23" s="143">
        <v>304.60000000000002</v>
      </c>
      <c r="E23" s="144">
        <v>0.28499999999999998</v>
      </c>
      <c r="G23" s="141">
        <v>1289.3</v>
      </c>
      <c r="H23" s="140">
        <v>2170.1999999999998</v>
      </c>
      <c r="I23" s="145">
        <v>0.68300000000000005</v>
      </c>
    </row>
    <row r="24" spans="1:9" s="140" customFormat="1" x14ac:dyDescent="0.2">
      <c r="A24" s="142"/>
      <c r="B24" s="142" t="s">
        <v>184</v>
      </c>
      <c r="C24" s="146">
        <v>521.70000000000005</v>
      </c>
      <c r="D24" s="146">
        <v>1205.5</v>
      </c>
      <c r="E24" s="147">
        <v>1.3109999999999999</v>
      </c>
      <c r="F24" s="148"/>
      <c r="G24" s="150">
        <v>3218</v>
      </c>
      <c r="H24" s="150">
        <v>10532.7</v>
      </c>
      <c r="I24" s="147">
        <v>2.2730000000000001</v>
      </c>
    </row>
    <row r="25" spans="1:9" s="140" customFormat="1" x14ac:dyDescent="0.2">
      <c r="B25" s="142" t="s">
        <v>137</v>
      </c>
      <c r="C25" s="150">
        <v>758.7</v>
      </c>
      <c r="D25" s="146">
        <v>1510</v>
      </c>
      <c r="E25" s="147">
        <v>0.99</v>
      </c>
      <c r="F25" s="148"/>
      <c r="G25" s="146">
        <v>4507.3999999999996</v>
      </c>
      <c r="H25" s="146">
        <v>12703</v>
      </c>
      <c r="I25" s="147">
        <v>1.8180000000000001</v>
      </c>
    </row>
    <row r="26" spans="1:9" s="140" customFormat="1" x14ac:dyDescent="0.2">
      <c r="B26" s="142"/>
      <c r="C26" s="150"/>
      <c r="D26" s="146"/>
      <c r="E26" s="147"/>
      <c r="F26" s="148"/>
      <c r="G26" s="146"/>
      <c r="H26" s="146"/>
      <c r="I26" s="147"/>
    </row>
    <row r="27" spans="1:9" s="140" customFormat="1" x14ac:dyDescent="0.2">
      <c r="A27" s="140" t="s">
        <v>189</v>
      </c>
      <c r="B27" s="142" t="s">
        <v>454</v>
      </c>
      <c r="C27" s="146">
        <v>2.84</v>
      </c>
      <c r="D27" s="146">
        <v>4.8</v>
      </c>
      <c r="E27" s="147">
        <v>0.68799999999999994</v>
      </c>
      <c r="F27" s="148"/>
      <c r="G27" s="150">
        <v>2.64</v>
      </c>
      <c r="H27" s="146">
        <v>5.47</v>
      </c>
      <c r="I27" s="147">
        <v>1.0740000000000001</v>
      </c>
    </row>
    <row r="28" spans="1:9" s="140" customFormat="1" x14ac:dyDescent="0.2">
      <c r="B28" s="142" t="s">
        <v>184</v>
      </c>
      <c r="C28" s="198">
        <v>2.8</v>
      </c>
      <c r="D28" s="143">
        <v>5.35</v>
      </c>
      <c r="E28" s="144">
        <v>0.91400000000000003</v>
      </c>
      <c r="G28" s="141">
        <v>2.52</v>
      </c>
      <c r="H28" s="140">
        <v>6.62</v>
      </c>
      <c r="I28" s="145">
        <v>1.63</v>
      </c>
    </row>
    <row r="29" spans="1:9" s="140" customFormat="1" x14ac:dyDescent="0.2">
      <c r="A29" s="142"/>
      <c r="B29" s="142" t="s">
        <v>137</v>
      </c>
      <c r="C29" s="146">
        <v>2.81</v>
      </c>
      <c r="D29" s="146">
        <v>5.23</v>
      </c>
      <c r="E29" s="147">
        <v>0.86099999999999999</v>
      </c>
      <c r="F29" s="148"/>
      <c r="G29" s="146">
        <v>2.5499999999999998</v>
      </c>
      <c r="H29" s="146">
        <v>6.39</v>
      </c>
      <c r="I29" s="147">
        <v>1.506</v>
      </c>
    </row>
    <row r="30" spans="1:9" s="140" customFormat="1" x14ac:dyDescent="0.2">
      <c r="B30" s="142"/>
      <c r="C30" s="146"/>
      <c r="D30" s="146"/>
      <c r="E30" s="147"/>
      <c r="F30" s="148"/>
      <c r="G30" s="146"/>
      <c r="H30" s="146"/>
      <c r="I30" s="147"/>
    </row>
    <row r="31" spans="1:9" s="140" customFormat="1" x14ac:dyDescent="0.2">
      <c r="B31" s="142"/>
      <c r="C31" s="150"/>
      <c r="D31" s="146"/>
      <c r="E31" s="147"/>
      <c r="F31" s="148"/>
      <c r="G31" s="146"/>
      <c r="H31" s="146"/>
      <c r="I31" s="147"/>
    </row>
    <row r="32" spans="1:9" s="140" customFormat="1" x14ac:dyDescent="0.2">
      <c r="B32" s="142"/>
      <c r="C32" s="141"/>
      <c r="D32" s="143"/>
      <c r="E32" s="144"/>
      <c r="G32" s="141"/>
      <c r="I32" s="145"/>
    </row>
    <row r="33" spans="1:9" s="140" customFormat="1" x14ac:dyDescent="0.2">
      <c r="A33" s="142"/>
      <c r="B33" s="142"/>
      <c r="C33" s="146"/>
      <c r="D33" s="146"/>
      <c r="E33" s="147"/>
      <c r="F33" s="148"/>
      <c r="G33" s="146"/>
      <c r="H33" s="149"/>
      <c r="I33" s="147"/>
    </row>
    <row r="34" spans="1:9" s="140" customFormat="1" x14ac:dyDescent="0.2">
      <c r="B34" s="142"/>
      <c r="C34" s="146"/>
      <c r="D34" s="149"/>
      <c r="E34" s="147"/>
      <c r="F34" s="148"/>
      <c r="G34" s="146"/>
      <c r="H34" s="146"/>
      <c r="I34" s="147"/>
    </row>
    <row r="35" spans="1:9" s="140" customFormat="1" x14ac:dyDescent="0.2">
      <c r="B35" s="142"/>
      <c r="C35" s="146"/>
      <c r="D35" s="146"/>
      <c r="E35" s="147"/>
      <c r="F35" s="148"/>
      <c r="G35" s="149"/>
      <c r="H35" s="146"/>
      <c r="I35" s="147"/>
    </row>
    <row r="36" spans="1:9" x14ac:dyDescent="0.2">
      <c r="E36" s="74"/>
    </row>
  </sheetData>
  <pageMargins left="0.75" right="0.75" top="1" bottom="1" header="0.5" footer="0.5"/>
  <pageSetup orientation="landscape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N976"/>
  <sheetViews>
    <sheetView topLeftCell="A8" zoomScaleNormal="100" workbookViewId="0">
      <selection activeCell="E24" sqref="E24"/>
    </sheetView>
  </sheetViews>
  <sheetFormatPr defaultRowHeight="12.75" outlineLevelRow="1" x14ac:dyDescent="0.2"/>
  <cols>
    <col min="1" max="1" width="5.140625" customWidth="1"/>
    <col min="2" max="2" width="5.28515625" customWidth="1"/>
    <col min="3" max="3" width="7.5703125" customWidth="1"/>
    <col min="4" max="6" width="11.28515625" customWidth="1"/>
    <col min="7" max="7" width="7.5703125" customWidth="1"/>
    <col min="8" max="10" width="11.28515625" customWidth="1"/>
    <col min="11" max="11" width="7.5703125" customWidth="1"/>
    <col min="12" max="14" width="11.28515625" customWidth="1"/>
  </cols>
  <sheetData>
    <row r="1" spans="1:14" s="5" customFormat="1" ht="12.75" customHeight="1" x14ac:dyDescent="0.2">
      <c r="A1" s="3" t="s">
        <v>86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 t="s">
        <v>87</v>
      </c>
    </row>
    <row r="2" spans="1:14" s="5" customFormat="1" ht="12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s="5" customFormat="1" ht="12.75" customHeight="1" x14ac:dyDescent="0.2">
      <c r="A3" s="3" t="s">
        <v>88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s="5" customFormat="1" ht="12.75" customHeight="1" x14ac:dyDescent="0.2"/>
    <row r="5" spans="1:14" s="5" customFormat="1" ht="12.75" customHeight="1" x14ac:dyDescent="0.2">
      <c r="C5" s="3" t="s">
        <v>3</v>
      </c>
      <c r="D5" s="3"/>
      <c r="E5" s="3"/>
      <c r="F5" s="3"/>
      <c r="G5" s="3" t="s">
        <v>4</v>
      </c>
      <c r="H5" s="3"/>
      <c r="I5" s="3"/>
      <c r="J5" s="3"/>
      <c r="K5" s="3" t="s">
        <v>5</v>
      </c>
      <c r="L5" s="3"/>
      <c r="M5" s="3"/>
      <c r="N5" s="3"/>
    </row>
    <row r="6" spans="1:14" s="5" customFormat="1" ht="12.75" customHeight="1" x14ac:dyDescent="0.2">
      <c r="C6" s="3" t="s">
        <v>6</v>
      </c>
      <c r="D6" s="3"/>
      <c r="E6" s="3"/>
      <c r="F6" s="3"/>
      <c r="G6" s="3" t="s">
        <v>7</v>
      </c>
      <c r="H6" s="3"/>
      <c r="I6" s="3"/>
      <c r="J6" s="3"/>
      <c r="K6" s="3" t="s">
        <v>8</v>
      </c>
      <c r="L6" s="3"/>
      <c r="M6" s="3"/>
      <c r="N6" s="3"/>
    </row>
    <row r="7" spans="1:14" ht="12.75" customHeight="1" x14ac:dyDescent="0.2"/>
    <row r="8" spans="1:14" ht="12.75" customHeight="1" x14ac:dyDescent="0.2">
      <c r="C8" s="6"/>
      <c r="D8" s="6" t="s">
        <v>9</v>
      </c>
      <c r="E8" s="6" t="s">
        <v>9</v>
      </c>
      <c r="F8" s="6" t="s">
        <v>9</v>
      </c>
      <c r="G8" s="6"/>
      <c r="H8" s="6" t="s">
        <v>9</v>
      </c>
      <c r="I8" s="6" t="s">
        <v>9</v>
      </c>
      <c r="J8" s="6" t="s">
        <v>9</v>
      </c>
      <c r="K8" s="6"/>
      <c r="L8" s="6" t="s">
        <v>9</v>
      </c>
      <c r="M8" s="6" t="s">
        <v>9</v>
      </c>
      <c r="N8" s="6" t="s">
        <v>9</v>
      </c>
    </row>
    <row r="9" spans="1:14" ht="12.75" customHeight="1" x14ac:dyDescent="0.2">
      <c r="C9" s="6"/>
      <c r="D9" s="6" t="s">
        <v>10</v>
      </c>
      <c r="E9" s="6" t="s">
        <v>11</v>
      </c>
      <c r="F9" s="6" t="s">
        <v>12</v>
      </c>
      <c r="G9" s="6"/>
      <c r="H9" s="6" t="s">
        <v>10</v>
      </c>
      <c r="I9" s="6" t="s">
        <v>11</v>
      </c>
      <c r="J9" s="6" t="s">
        <v>12</v>
      </c>
      <c r="K9" s="6"/>
      <c r="L9" s="6" t="s">
        <v>10</v>
      </c>
      <c r="M9" s="6" t="s">
        <v>11</v>
      </c>
      <c r="N9" s="6" t="s">
        <v>12</v>
      </c>
    </row>
    <row r="10" spans="1:14" ht="12.75" customHeight="1" x14ac:dyDescent="0.2">
      <c r="C10" s="6"/>
      <c r="D10" s="6" t="s">
        <v>13</v>
      </c>
      <c r="E10" s="6" t="s">
        <v>14</v>
      </c>
      <c r="F10" s="6" t="s">
        <v>13</v>
      </c>
      <c r="G10" s="6"/>
      <c r="H10" s="6" t="s">
        <v>13</v>
      </c>
      <c r="I10" s="6" t="s">
        <v>14</v>
      </c>
      <c r="J10" s="6" t="s">
        <v>13</v>
      </c>
      <c r="K10" s="6"/>
      <c r="L10" s="6" t="s">
        <v>13</v>
      </c>
      <c r="M10" s="6" t="s">
        <v>14</v>
      </c>
      <c r="N10" s="6" t="s">
        <v>13</v>
      </c>
    </row>
    <row r="11" spans="1:14" ht="12.75" customHeight="1" x14ac:dyDescent="0.2">
      <c r="A11" t="s">
        <v>15</v>
      </c>
      <c r="C11" s="6" t="s">
        <v>16</v>
      </c>
      <c r="D11" s="6" t="s">
        <v>17</v>
      </c>
      <c r="E11" s="6" t="s">
        <v>18</v>
      </c>
      <c r="F11" s="6" t="s">
        <v>89</v>
      </c>
      <c r="G11" s="6" t="s">
        <v>16</v>
      </c>
      <c r="H11" s="6" t="s">
        <v>17</v>
      </c>
      <c r="I11" s="6" t="s">
        <v>18</v>
      </c>
      <c r="J11" s="6" t="s">
        <v>89</v>
      </c>
      <c r="K11" s="6" t="s">
        <v>16</v>
      </c>
      <c r="L11" s="6" t="s">
        <v>17</v>
      </c>
      <c r="M11" s="6" t="s">
        <v>18</v>
      </c>
      <c r="N11" s="6" t="s">
        <v>89</v>
      </c>
    </row>
    <row r="12" spans="1:14" ht="12.75" customHeight="1" x14ac:dyDescent="0.2">
      <c r="A12" t="s">
        <v>20</v>
      </c>
      <c r="C12" s="6" t="s">
        <v>21</v>
      </c>
      <c r="D12" s="6" t="s">
        <v>22</v>
      </c>
      <c r="E12" s="6" t="s">
        <v>22</v>
      </c>
      <c r="F12" s="6" t="s">
        <v>22</v>
      </c>
      <c r="G12" s="6" t="s">
        <v>21</v>
      </c>
      <c r="H12" s="6" t="s">
        <v>22</v>
      </c>
      <c r="I12" s="6" t="s">
        <v>22</v>
      </c>
      <c r="J12" s="6" t="s">
        <v>22</v>
      </c>
      <c r="K12" s="6" t="s">
        <v>21</v>
      </c>
      <c r="L12" s="6" t="s">
        <v>22</v>
      </c>
      <c r="M12" s="6" t="s">
        <v>22</v>
      </c>
      <c r="N12" s="6" t="s">
        <v>22</v>
      </c>
    </row>
    <row r="13" spans="1:14" ht="12.75" customHeight="1" x14ac:dyDescent="0.2">
      <c r="C13" s="6" t="s">
        <v>24</v>
      </c>
      <c r="D13" s="6"/>
      <c r="E13" s="6"/>
      <c r="G13" s="6" t="s">
        <v>24</v>
      </c>
      <c r="H13" s="6"/>
      <c r="I13" s="6"/>
      <c r="J13" s="6"/>
      <c r="K13" s="6" t="s">
        <v>24</v>
      </c>
      <c r="L13" s="6"/>
      <c r="M13" s="6"/>
    </row>
    <row r="14" spans="1:14" ht="12.75" customHeight="1" outlineLevel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s="124" customFormat="1" ht="12.75" customHeight="1" outlineLevel="1" x14ac:dyDescent="0.15">
      <c r="A15" s="123" t="s">
        <v>472</v>
      </c>
      <c r="C15" s="22">
        <v>746.72568073087007</v>
      </c>
      <c r="D15" s="23">
        <v>6.5658410593289993</v>
      </c>
      <c r="E15" s="23">
        <v>0.18552312778514995</v>
      </c>
      <c r="F15" s="23">
        <v>6.380317931543849</v>
      </c>
      <c r="G15" s="22">
        <v>236.57870926912989</v>
      </c>
      <c r="H15" s="23">
        <v>8.259735542206986</v>
      </c>
      <c r="I15" s="23">
        <v>0.18197083632136005</v>
      </c>
      <c r="J15" s="23">
        <v>8.0777647058856257</v>
      </c>
      <c r="K15" s="22">
        <v>983.30439000000001</v>
      </c>
      <c r="L15" s="23">
        <v>6.9746168753614999</v>
      </c>
      <c r="M15" s="23">
        <v>0.18466587790531755</v>
      </c>
      <c r="N15" s="23">
        <v>6.7899509974561827</v>
      </c>
    </row>
    <row r="16" spans="1:14" s="124" customFormat="1" ht="12.75" customHeight="1" outlineLevel="1" x14ac:dyDescent="0.15">
      <c r="A16" s="123" t="s">
        <v>473</v>
      </c>
      <c r="C16" s="22">
        <v>848.5760427878522</v>
      </c>
      <c r="D16" s="23">
        <v>14.500921526527176</v>
      </c>
      <c r="E16" s="23">
        <v>0.18714449339067471</v>
      </c>
      <c r="F16" s="23">
        <v>14.313777033136502</v>
      </c>
      <c r="G16" s="22">
        <v>335.37437684295367</v>
      </c>
      <c r="H16" s="23">
        <v>16.229459449451053</v>
      </c>
      <c r="I16" s="23">
        <v>0.26396165117995779</v>
      </c>
      <c r="J16" s="23">
        <v>15.965497798271095</v>
      </c>
      <c r="K16" s="22">
        <v>1183.950419630806</v>
      </c>
      <c r="L16" s="23">
        <v>14.992103372485493</v>
      </c>
      <c r="M16" s="23">
        <v>0.20897287960298752</v>
      </c>
      <c r="N16" s="23">
        <v>14.783130492882506</v>
      </c>
    </row>
    <row r="17" spans="1:14" s="124" customFormat="1" ht="12.75" customHeight="1" outlineLevel="1" x14ac:dyDescent="0.15">
      <c r="A17" s="123">
        <v>36892</v>
      </c>
      <c r="C17" s="22">
        <v>901.92997061890946</v>
      </c>
      <c r="D17" s="23">
        <v>15.160830864823399</v>
      </c>
      <c r="E17" s="23">
        <v>0.21278019629773134</v>
      </c>
      <c r="F17" s="23">
        <v>14.948050668525669</v>
      </c>
      <c r="G17" s="22">
        <v>301.63616948906332</v>
      </c>
      <c r="H17" s="23">
        <v>15.912363589104075</v>
      </c>
      <c r="I17" s="23">
        <v>0.3282644845845924</v>
      </c>
      <c r="J17" s="23">
        <v>15.584099104519483</v>
      </c>
      <c r="K17" s="22">
        <v>1203.5661401079728</v>
      </c>
      <c r="L17" s="23">
        <v>15.34976930717437</v>
      </c>
      <c r="M17" s="23">
        <v>0.2418134251113058</v>
      </c>
      <c r="N17" s="23">
        <v>15.107955882063063</v>
      </c>
    </row>
    <row r="18" spans="1:14" s="124" customFormat="1" ht="12.75" customHeight="1" outlineLevel="1" x14ac:dyDescent="0.15">
      <c r="A18" s="123">
        <v>36923</v>
      </c>
      <c r="C18" s="22">
        <v>725.61989604373593</v>
      </c>
      <c r="D18" s="23">
        <v>8.7592308192276338</v>
      </c>
      <c r="E18" s="23">
        <v>0.18424682543806423</v>
      </c>
      <c r="F18" s="23">
        <v>8.5749839937895693</v>
      </c>
      <c r="G18" s="22">
        <v>274.64965395626393</v>
      </c>
      <c r="H18" s="23">
        <v>10.1080567240367</v>
      </c>
      <c r="I18" s="23">
        <v>0.27161231232271782</v>
      </c>
      <c r="J18" s="23">
        <v>9.8364444117139822</v>
      </c>
      <c r="K18" s="22">
        <v>1000.2695499999998</v>
      </c>
      <c r="L18" s="23">
        <v>9.1313430655984842</v>
      </c>
      <c r="M18" s="23">
        <v>0.20834909650508784</v>
      </c>
      <c r="N18" s="23">
        <v>8.9229939690933957</v>
      </c>
    </row>
    <row r="19" spans="1:14" s="124" customFormat="1" ht="12.75" customHeight="1" outlineLevel="1" x14ac:dyDescent="0.15">
      <c r="A19" s="123">
        <v>36951</v>
      </c>
      <c r="C19" s="22">
        <v>964.57358818114949</v>
      </c>
      <c r="D19" s="23">
        <v>6.9791629878502643</v>
      </c>
      <c r="E19" s="23">
        <v>0.17121862921361991</v>
      </c>
      <c r="F19" s="23">
        <v>6.8079443586366448</v>
      </c>
      <c r="G19" s="22">
        <v>320.34511208349244</v>
      </c>
      <c r="H19" s="23">
        <v>8.0982466456744575</v>
      </c>
      <c r="I19" s="23">
        <v>0.25163453743767916</v>
      </c>
      <c r="J19" s="23">
        <v>7.8466121082367781</v>
      </c>
      <c r="K19" s="22">
        <v>1284.918700264642</v>
      </c>
      <c r="L19" s="23">
        <v>7.2590987451123734</v>
      </c>
      <c r="M19" s="23">
        <v>0.19133445166105917</v>
      </c>
      <c r="N19" s="23">
        <v>7.0677642934513143</v>
      </c>
    </row>
    <row r="20" spans="1:14" s="124" customFormat="1" ht="12.75" customHeight="1" outlineLevel="1" x14ac:dyDescent="0.15">
      <c r="A20" s="123">
        <v>36982</v>
      </c>
      <c r="C20" s="22">
        <v>779.55160018504125</v>
      </c>
      <c r="D20" s="23">
        <v>7.2017369215457023</v>
      </c>
      <c r="E20" s="23">
        <v>0.25589442969705462</v>
      </c>
      <c r="F20" s="23">
        <v>6.9458424918486479</v>
      </c>
      <c r="G20" s="22">
        <v>266.84139981495849</v>
      </c>
      <c r="H20" s="23">
        <v>8.0358916095907436</v>
      </c>
      <c r="I20" s="23">
        <v>0.39384295529903085</v>
      </c>
      <c r="J20" s="23">
        <v>7.6420486542917123</v>
      </c>
      <c r="K20" s="22">
        <v>1046.3929999999998</v>
      </c>
      <c r="L20" s="23">
        <v>7.4173741417786916</v>
      </c>
      <c r="M20" s="23">
        <v>0.29155548516119845</v>
      </c>
      <c r="N20" s="23">
        <v>7.1258186566174935</v>
      </c>
    </row>
    <row r="21" spans="1:14" s="124" customFormat="1" ht="12.75" customHeight="1" outlineLevel="1" x14ac:dyDescent="0.15">
      <c r="A21" s="123"/>
      <c r="C21" s="22"/>
      <c r="D21" s="23"/>
      <c r="E21" s="23"/>
      <c r="F21" s="23"/>
      <c r="G21" s="22"/>
      <c r="H21" s="23"/>
      <c r="I21" s="23"/>
      <c r="J21" s="23"/>
      <c r="K21" s="22"/>
      <c r="L21" s="23"/>
      <c r="M21" s="23"/>
      <c r="N21" s="23"/>
    </row>
    <row r="22" spans="1:14" s="124" customFormat="1" ht="12.75" customHeight="1" outlineLevel="1" x14ac:dyDescent="0.15">
      <c r="A22" s="123"/>
      <c r="C22" s="22"/>
      <c r="D22" s="23"/>
      <c r="E22" s="23"/>
      <c r="F22" s="23"/>
      <c r="G22" s="22"/>
      <c r="H22" s="23"/>
      <c r="I22" s="23"/>
      <c r="J22" s="23"/>
      <c r="K22" s="22"/>
      <c r="L22" s="23"/>
      <c r="M22" s="23"/>
      <c r="N22" s="23"/>
    </row>
    <row r="23" spans="1:14" s="124" customFormat="1" ht="12.75" customHeight="1" outlineLevel="1" x14ac:dyDescent="0.15">
      <c r="A23" s="123" t="s">
        <v>472</v>
      </c>
      <c r="B23" s="123" t="s">
        <v>472</v>
      </c>
      <c r="C23" s="22">
        <v>746.72568073087007</v>
      </c>
      <c r="D23" s="23">
        <v>6.5658410593289993</v>
      </c>
      <c r="E23" s="23">
        <v>0.18552312778514995</v>
      </c>
      <c r="F23" s="23">
        <v>6.380317931543849</v>
      </c>
      <c r="G23" s="22">
        <v>236.57870926912989</v>
      </c>
      <c r="H23" s="23">
        <v>8.259735542206986</v>
      </c>
      <c r="I23" s="23">
        <v>0.18197083632136005</v>
      </c>
      <c r="J23" s="23">
        <v>8.0777647058856257</v>
      </c>
      <c r="K23" s="22">
        <v>983.30439000000001</v>
      </c>
      <c r="L23" s="23">
        <v>6.9746168753614999</v>
      </c>
      <c r="M23" s="23">
        <v>0.18466587790531755</v>
      </c>
      <c r="N23" s="182">
        <v>6.7899509974561827</v>
      </c>
    </row>
    <row r="24" spans="1:14" s="124" customFormat="1" ht="12.75" customHeight="1" outlineLevel="1" x14ac:dyDescent="0.15">
      <c r="A24" s="123" t="s">
        <v>472</v>
      </c>
      <c r="B24" s="123">
        <v>36892</v>
      </c>
      <c r="C24" s="22">
        <v>1595.3017235187222</v>
      </c>
      <c r="D24" s="23">
        <v>10.79843515573393</v>
      </c>
      <c r="E24" s="23">
        <v>0.18638796873016955</v>
      </c>
      <c r="F24" s="23">
        <v>10.61204718700376</v>
      </c>
      <c r="G24" s="22">
        <v>571.95308611208361</v>
      </c>
      <c r="H24" s="23">
        <v>12.945216061941805</v>
      </c>
      <c r="I24" s="23">
        <v>0.23017405769869742</v>
      </c>
      <c r="J24" s="23">
        <v>12.715042004243108</v>
      </c>
      <c r="K24" s="22">
        <v>2167.254809630806</v>
      </c>
      <c r="L24" s="23">
        <v>11.366883065497699</v>
      </c>
      <c r="M24" s="23">
        <v>0.19798212381088368</v>
      </c>
      <c r="N24" s="23">
        <v>11.168900941686816</v>
      </c>
    </row>
    <row r="25" spans="1:14" s="124" customFormat="1" ht="12.75" customHeight="1" outlineLevel="1" x14ac:dyDescent="0.15">
      <c r="A25" s="123">
        <v>36831</v>
      </c>
      <c r="B25" s="123">
        <v>36892</v>
      </c>
      <c r="C25" s="22">
        <v>2497.2316941376316</v>
      </c>
      <c r="D25" s="23">
        <v>12.373480677470326</v>
      </c>
      <c r="E25" s="23">
        <v>0.19591689792664826</v>
      </c>
      <c r="F25" s="23">
        <v>12.177563779543677</v>
      </c>
      <c r="G25" s="22">
        <v>873.58925560114699</v>
      </c>
      <c r="H25" s="23">
        <v>13.969123991143547</v>
      </c>
      <c r="I25" s="23">
        <v>0.2640232562801062</v>
      </c>
      <c r="J25" s="23">
        <v>13.705100734863441</v>
      </c>
      <c r="K25" s="22">
        <v>3370.8209497387788</v>
      </c>
      <c r="L25" s="23">
        <v>12.78836891667164</v>
      </c>
      <c r="M25" s="23">
        <v>0.21362544648104445</v>
      </c>
      <c r="N25" s="23">
        <v>12.574743470190596</v>
      </c>
    </row>
    <row r="26" spans="1:14" s="124" customFormat="1" ht="12.75" customHeight="1" outlineLevel="1" x14ac:dyDescent="0.15">
      <c r="A26" s="123">
        <v>36831</v>
      </c>
      <c r="B26" s="123">
        <v>36923</v>
      </c>
      <c r="C26" s="22">
        <v>3222.8515901813676</v>
      </c>
      <c r="D26" s="23">
        <v>11.559003649814979</v>
      </c>
      <c r="E26" s="23">
        <v>0.19328702829233199</v>
      </c>
      <c r="F26" s="23">
        <v>11.365716621522648</v>
      </c>
      <c r="G26" s="22">
        <v>1148.2389095574108</v>
      </c>
      <c r="H26" s="23">
        <v>13.043288469690072</v>
      </c>
      <c r="I26" s="23">
        <v>0.26584301676923539</v>
      </c>
      <c r="J26" s="23">
        <v>12.777445452920837</v>
      </c>
      <c r="K26" s="22">
        <v>4371.0904997387788</v>
      </c>
      <c r="L26" s="23">
        <v>11.950333626139166</v>
      </c>
      <c r="M26" s="23">
        <v>0.2124163307500867</v>
      </c>
      <c r="N26" s="23">
        <v>11.73791729538908</v>
      </c>
    </row>
    <row r="27" spans="1:14" s="124" customFormat="1" ht="12.75" customHeight="1" outlineLevel="1" x14ac:dyDescent="0.15">
      <c r="A27" s="123">
        <v>36832</v>
      </c>
      <c r="B27" s="123">
        <v>36951</v>
      </c>
      <c r="C27" s="22">
        <v>4187.4251783625168</v>
      </c>
      <c r="D27" s="23">
        <v>10.50459709761604</v>
      </c>
      <c r="E27" s="23">
        <v>0.1882062697457775</v>
      </c>
      <c r="F27" s="23">
        <v>10.316390827870263</v>
      </c>
      <c r="G27" s="22">
        <v>1468.5840216409033</v>
      </c>
      <c r="H27" s="23">
        <v>11.965609551140417</v>
      </c>
      <c r="I27" s="23">
        <v>0.26274654576146694</v>
      </c>
      <c r="J27" s="23">
        <v>11.702863005378951</v>
      </c>
      <c r="K27" s="22">
        <v>5656.009200003421</v>
      </c>
      <c r="L27" s="23">
        <v>10.885313093962454</v>
      </c>
      <c r="M27" s="23">
        <v>0.20763024890679879</v>
      </c>
      <c r="N27" s="23">
        <v>10.677682845055655</v>
      </c>
    </row>
    <row r="28" spans="1:14" s="124" customFormat="1" ht="12.75" customHeight="1" outlineLevel="1" x14ac:dyDescent="0.15">
      <c r="A28" s="123">
        <v>36833</v>
      </c>
      <c r="B28" s="123">
        <v>36982</v>
      </c>
      <c r="C28" s="22">
        <v>4966.9767785475578</v>
      </c>
      <c r="D28" s="23">
        <v>9.9847090521664565</v>
      </c>
      <c r="E28" s="23">
        <v>0.19886075201302769</v>
      </c>
      <c r="F28" s="23">
        <v>9.7858483001534289</v>
      </c>
      <c r="G28" s="22">
        <v>1735.4254214558619</v>
      </c>
      <c r="H28" s="23">
        <v>11.352654078336476</v>
      </c>
      <c r="I28" s="23">
        <v>0.28319489927849023</v>
      </c>
      <c r="J28" s="23">
        <v>11.069459179057986</v>
      </c>
      <c r="K28" s="22">
        <v>6702.4022000034211</v>
      </c>
      <c r="L28" s="23">
        <v>10.340727712959829</v>
      </c>
      <c r="M28" s="23">
        <v>0.22080939000227787</v>
      </c>
      <c r="N28" s="23">
        <v>10.119918322957551</v>
      </c>
    </row>
    <row r="29" spans="1:14" s="124" customFormat="1" ht="12.75" customHeight="1" outlineLevel="1" x14ac:dyDescent="0.15">
      <c r="A29" s="123"/>
      <c r="B29" s="189"/>
      <c r="C29" s="22"/>
      <c r="D29" s="23"/>
      <c r="E29" s="23"/>
      <c r="F29" s="23"/>
      <c r="G29" s="22"/>
      <c r="H29" s="23"/>
      <c r="I29" s="23"/>
      <c r="J29" s="23"/>
      <c r="K29" s="22"/>
      <c r="L29" s="23"/>
      <c r="M29" s="23"/>
      <c r="N29" s="23"/>
    </row>
    <row r="30" spans="1:14" s="124" customFormat="1" ht="12.75" customHeight="1" outlineLevel="1" x14ac:dyDescent="0.15">
      <c r="A30" s="123"/>
      <c r="C30" s="22"/>
      <c r="D30" s="23"/>
      <c r="E30" s="23"/>
      <c r="F30" s="23"/>
      <c r="G30" s="22"/>
      <c r="H30" s="23"/>
      <c r="I30" s="23"/>
      <c r="J30" s="23"/>
      <c r="K30" s="22"/>
      <c r="L30" s="23"/>
      <c r="M30" s="23"/>
      <c r="N30" s="23"/>
    </row>
    <row r="31" spans="1:14" ht="12.75" customHeight="1" x14ac:dyDescent="0.2">
      <c r="A31" t="s">
        <v>90</v>
      </c>
      <c r="C31" s="2"/>
      <c r="G31" s="2"/>
      <c r="I31" t="s">
        <v>91</v>
      </c>
      <c r="K31" s="2"/>
    </row>
    <row r="32" spans="1:14" x14ac:dyDescent="0.2">
      <c r="A32" t="s">
        <v>92</v>
      </c>
      <c r="I32" t="s">
        <v>93</v>
      </c>
    </row>
    <row r="33" spans="1:14" x14ac:dyDescent="0.2">
      <c r="A33" t="s">
        <v>31</v>
      </c>
    </row>
    <row r="34" spans="1:14" x14ac:dyDescent="0.2">
      <c r="I34" t="s">
        <v>32</v>
      </c>
    </row>
    <row r="35" spans="1:14" x14ac:dyDescent="0.2">
      <c r="A35" t="s">
        <v>94</v>
      </c>
    </row>
    <row r="36" spans="1:14" ht="12.75" customHeight="1" outlineLevel="1" x14ac:dyDescent="0.2">
      <c r="A36" s="29"/>
      <c r="B36" s="30"/>
      <c r="C36" s="28"/>
      <c r="D36" s="23"/>
      <c r="E36" s="23"/>
      <c r="F36" s="23"/>
      <c r="G36" s="28"/>
      <c r="H36" s="23"/>
      <c r="I36" s="23"/>
      <c r="J36" s="23"/>
      <c r="K36" s="28"/>
      <c r="L36" s="23"/>
      <c r="M36" s="23"/>
      <c r="N36" s="23"/>
    </row>
    <row r="37" spans="1:14" ht="12.75" customHeight="1" outlineLevel="1" x14ac:dyDescent="0.2">
      <c r="A37" s="20"/>
      <c r="B37" s="30"/>
      <c r="C37" s="28"/>
      <c r="D37" s="23"/>
      <c r="E37" s="23"/>
      <c r="F37" s="23"/>
      <c r="G37" s="28"/>
      <c r="H37" s="23"/>
      <c r="I37" s="23"/>
      <c r="J37" s="23"/>
      <c r="K37" s="28"/>
      <c r="L37" s="23"/>
      <c r="M37" s="23"/>
      <c r="N37" s="23"/>
    </row>
    <row r="38" spans="1:14" ht="12.75" customHeight="1" outlineLevel="1" x14ac:dyDescent="0.2">
      <c r="A38" s="29"/>
      <c r="B38" s="30"/>
      <c r="C38" s="28"/>
      <c r="D38" s="23"/>
      <c r="E38" s="23"/>
      <c r="F38" s="23"/>
      <c r="G38" s="28"/>
      <c r="H38" s="23"/>
      <c r="I38" s="23"/>
      <c r="J38" s="23"/>
      <c r="K38" s="28"/>
      <c r="L38" s="23"/>
      <c r="M38" s="23"/>
      <c r="N38" s="23"/>
    </row>
    <row r="39" spans="1:14" ht="12.75" customHeight="1" outlineLevel="1" x14ac:dyDescent="0.2">
      <c r="A39" s="20"/>
      <c r="B39" s="30"/>
      <c r="C39" s="28"/>
      <c r="D39" s="23"/>
      <c r="E39" s="23"/>
      <c r="F39" s="23"/>
      <c r="G39" s="28"/>
      <c r="H39" s="23"/>
      <c r="I39" s="23"/>
      <c r="J39" s="23"/>
      <c r="K39" s="28"/>
      <c r="L39" s="23"/>
      <c r="M39" s="23"/>
      <c r="N39" s="23"/>
    </row>
    <row r="40" spans="1:14" ht="12.75" customHeight="1" outlineLevel="1" x14ac:dyDescent="0.2">
      <c r="A40" s="29"/>
      <c r="B40" s="30"/>
      <c r="C40" s="28"/>
      <c r="D40" s="23"/>
      <c r="E40" s="23"/>
      <c r="F40" s="23"/>
      <c r="G40" s="28"/>
      <c r="H40" s="23"/>
      <c r="I40" s="23"/>
      <c r="J40" s="23"/>
      <c r="K40" s="28"/>
      <c r="L40" s="23"/>
      <c r="M40" s="23"/>
      <c r="N40" s="23"/>
    </row>
    <row r="41" spans="1:14" ht="12.75" customHeight="1" outlineLevel="1" x14ac:dyDescent="0.2">
      <c r="A41" s="20"/>
      <c r="B41" s="30"/>
      <c r="C41" s="28"/>
      <c r="D41" s="23"/>
      <c r="E41" s="23"/>
      <c r="F41" s="23"/>
      <c r="G41" s="28"/>
      <c r="H41" s="23"/>
      <c r="I41" s="23"/>
      <c r="J41" s="23"/>
      <c r="K41" s="28"/>
      <c r="L41" s="23"/>
      <c r="M41" s="23"/>
      <c r="N41" s="23"/>
    </row>
    <row r="43" spans="1:14" ht="12.75" customHeight="1" x14ac:dyDescent="0.2">
      <c r="C43" s="2"/>
    </row>
    <row r="44" spans="1:14" ht="12.75" customHeight="1" x14ac:dyDescent="0.2">
      <c r="C44" s="2"/>
    </row>
    <row r="45" spans="1:14" ht="12.75" customHeight="1" x14ac:dyDescent="0.2"/>
    <row r="46" spans="1:14" ht="12.75" customHeight="1" x14ac:dyDescent="0.2"/>
    <row r="47" spans="1:14" ht="12.75" customHeight="1" x14ac:dyDescent="0.2"/>
    <row r="48" spans="1:14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</sheetData>
  <pageMargins left="0.5" right="0.5" top="0.4" bottom="0.4" header="0.5" footer="0.5"/>
  <pageSetup scale="89" orientation="landscape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26"/>
  <sheetViews>
    <sheetView workbookViewId="0">
      <selection activeCell="B11" sqref="B11"/>
    </sheetView>
  </sheetViews>
  <sheetFormatPr defaultRowHeight="12.75" outlineLevelRow="1" x14ac:dyDescent="0.2"/>
  <cols>
    <col min="1" max="1" width="12.140625" customWidth="1"/>
    <col min="2" max="13" width="9.42578125" customWidth="1"/>
  </cols>
  <sheetData>
    <row r="1" spans="1:14" s="112" customFormat="1" ht="18.75" x14ac:dyDescent="0.3">
      <c r="A1" s="110" t="s">
        <v>560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1" t="s">
        <v>95</v>
      </c>
    </row>
    <row r="2" spans="1:14" s="112" customFormat="1" ht="18.75" x14ac:dyDescent="0.3">
      <c r="A2" s="110" t="s">
        <v>561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</row>
    <row r="3" spans="1:14" x14ac:dyDescent="0.2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</row>
    <row r="4" spans="1:14" x14ac:dyDescent="0.2">
      <c r="A4" s="24"/>
      <c r="B4" s="31" t="s">
        <v>34</v>
      </c>
      <c r="C4" s="31"/>
      <c r="D4" s="31"/>
      <c r="E4" s="31"/>
      <c r="F4" s="31"/>
      <c r="G4" s="31"/>
      <c r="H4" s="31" t="s">
        <v>36</v>
      </c>
      <c r="I4" s="32"/>
      <c r="J4" s="31"/>
      <c r="K4" s="31"/>
      <c r="L4" s="31"/>
      <c r="M4" s="31"/>
      <c r="N4" s="24"/>
    </row>
    <row r="5" spans="1:14" ht="8.25" customHeight="1" x14ac:dyDescent="0.2">
      <c r="A5" s="24"/>
      <c r="B5" s="31" t="s">
        <v>38</v>
      </c>
      <c r="C5" s="31"/>
      <c r="D5" s="31"/>
      <c r="E5" s="31"/>
      <c r="F5" s="31"/>
      <c r="G5" s="31"/>
      <c r="H5" s="31" t="s">
        <v>40</v>
      </c>
      <c r="I5" s="32"/>
      <c r="J5" s="31"/>
      <c r="K5" s="31"/>
      <c r="L5" s="31"/>
      <c r="M5" s="31"/>
      <c r="N5" s="24"/>
    </row>
    <row r="6" spans="1:14" ht="18.75" customHeight="1" x14ac:dyDescent="0.2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4"/>
    </row>
    <row r="7" spans="1:14" ht="18.75" customHeight="1" x14ac:dyDescent="0.2">
      <c r="A7" s="24"/>
      <c r="B7" s="25"/>
      <c r="C7" s="25"/>
      <c r="D7" s="25" t="s">
        <v>42</v>
      </c>
      <c r="E7" s="25"/>
      <c r="F7" s="25"/>
      <c r="G7" s="25" t="s">
        <v>42</v>
      </c>
      <c r="H7" s="25"/>
      <c r="I7" s="25"/>
      <c r="J7" s="25" t="s">
        <v>42</v>
      </c>
      <c r="K7" s="25"/>
      <c r="L7" s="25"/>
      <c r="M7" s="25" t="s">
        <v>42</v>
      </c>
      <c r="N7" s="24"/>
    </row>
    <row r="8" spans="1:14" x14ac:dyDescent="0.2">
      <c r="A8" s="24" t="s">
        <v>96</v>
      </c>
      <c r="B8" s="25" t="s">
        <v>472</v>
      </c>
      <c r="C8" s="25" t="s">
        <v>396</v>
      </c>
      <c r="D8" s="25" t="s">
        <v>44</v>
      </c>
      <c r="E8" s="25"/>
      <c r="F8" s="25"/>
      <c r="G8" s="25" t="s">
        <v>44</v>
      </c>
      <c r="H8" s="25" t="s">
        <v>472</v>
      </c>
      <c r="I8" s="25" t="s">
        <v>396</v>
      </c>
      <c r="J8" s="25" t="s">
        <v>44</v>
      </c>
      <c r="K8" s="25"/>
      <c r="L8" s="25"/>
      <c r="M8" s="25" t="s">
        <v>44</v>
      </c>
      <c r="N8" s="24"/>
    </row>
    <row r="9" spans="1:14" s="133" customFormat="1" outlineLevel="1" x14ac:dyDescent="0.2">
      <c r="A9" s="172" t="s">
        <v>97</v>
      </c>
      <c r="B9" s="167">
        <v>36982</v>
      </c>
      <c r="C9" s="173">
        <v>36617</v>
      </c>
      <c r="D9" s="173" t="s">
        <v>46</v>
      </c>
      <c r="E9" s="173">
        <v>36982</v>
      </c>
      <c r="F9" s="173">
        <v>36617</v>
      </c>
      <c r="G9" s="173" t="s">
        <v>46</v>
      </c>
      <c r="H9" s="173">
        <v>36982</v>
      </c>
      <c r="I9" s="173">
        <v>36617</v>
      </c>
      <c r="J9" s="173" t="s">
        <v>46</v>
      </c>
      <c r="K9" s="173">
        <v>36982</v>
      </c>
      <c r="L9" s="173">
        <v>36617</v>
      </c>
      <c r="M9" s="173" t="s">
        <v>46</v>
      </c>
      <c r="N9" s="165"/>
    </row>
    <row r="10" spans="1:14" ht="18.75" customHeight="1" outlineLevel="1" x14ac:dyDescent="0.2">
      <c r="A10" s="20" t="s">
        <v>99</v>
      </c>
      <c r="B10" s="21">
        <v>3908.4623999999999</v>
      </c>
      <c r="C10" s="21">
        <v>3768.2865999999981</v>
      </c>
      <c r="D10" s="22">
        <v>3.7198816034853048</v>
      </c>
      <c r="E10" s="22">
        <v>475.11349999999993</v>
      </c>
      <c r="F10" s="22">
        <v>564.12689999999998</v>
      </c>
      <c r="G10" s="22">
        <v>-15.778967462817327</v>
      </c>
      <c r="H10" s="22">
        <v>137972.48219415837</v>
      </c>
      <c r="I10" s="22">
        <v>133024.14162177578</v>
      </c>
      <c r="J10" s="22">
        <v>3.7198816034852369</v>
      </c>
      <c r="K10" s="22">
        <v>16771.963552458452</v>
      </c>
      <c r="L10" s="22">
        <v>19914.222192721052</v>
      </c>
      <c r="M10" s="22">
        <v>-15.778967462817317</v>
      </c>
    </row>
    <row r="11" spans="1:14" ht="18.75" customHeight="1" outlineLevel="1" x14ac:dyDescent="0.2">
      <c r="A11" s="20" t="s">
        <v>98</v>
      </c>
      <c r="B11" s="21">
        <v>3584.8054000000002</v>
      </c>
      <c r="C11" s="21">
        <v>3510.4535999999994</v>
      </c>
      <c r="D11" s="22">
        <v>2.1180111880698504</v>
      </c>
      <c r="E11" s="22">
        <v>637.02260000000001</v>
      </c>
      <c r="F11" s="22">
        <v>592.78880000000004</v>
      </c>
      <c r="G11" s="22">
        <v>7.4619830873997568</v>
      </c>
      <c r="H11" s="22">
        <v>126547.07877476905</v>
      </c>
      <c r="I11" s="22">
        <v>123922.38871721506</v>
      </c>
      <c r="J11" s="22">
        <v>2.1180111880698229</v>
      </c>
      <c r="K11" s="22">
        <v>22487.510519680702</v>
      </c>
      <c r="L11" s="22">
        <v>20926.014832046618</v>
      </c>
      <c r="M11" s="22">
        <v>7.4619830873997595</v>
      </c>
    </row>
    <row r="12" spans="1:14" ht="18.75" customHeight="1" outlineLevel="1" x14ac:dyDescent="0.2">
      <c r="A12" s="20" t="s">
        <v>64</v>
      </c>
      <c r="B12" s="21">
        <v>4585.6886100000038</v>
      </c>
      <c r="C12" s="21">
        <v>3403.4655000000021</v>
      </c>
      <c r="D12" s="22">
        <v>34.73586290209203</v>
      </c>
      <c r="E12" s="22">
        <v>392.54768000000001</v>
      </c>
      <c r="F12" s="22">
        <v>615.96060000000023</v>
      </c>
      <c r="G12" s="22">
        <v>-36.27065107735789</v>
      </c>
      <c r="H12" s="22">
        <v>161879.21881791161</v>
      </c>
      <c r="I12" s="22">
        <v>120145.60587743721</v>
      </c>
      <c r="J12" s="22">
        <v>34.735862902092016</v>
      </c>
      <c r="K12" s="22">
        <v>13857.310687997966</v>
      </c>
      <c r="L12" s="22">
        <v>21744.001660551505</v>
      </c>
      <c r="M12" s="22">
        <v>-36.270651077357876</v>
      </c>
    </row>
    <row r="13" spans="1:14" ht="18.75" customHeight="1" outlineLevel="1" x14ac:dyDescent="0.2">
      <c r="A13" s="20" t="s">
        <v>100</v>
      </c>
      <c r="B13" s="21">
        <v>1828.4024000000002</v>
      </c>
      <c r="C13" s="21">
        <v>2933.4206999999997</v>
      </c>
      <c r="D13" s="22">
        <v>-37.669956443683638</v>
      </c>
      <c r="E13" s="22">
        <v>0</v>
      </c>
      <c r="F13" s="22">
        <v>471.06509999999997</v>
      </c>
      <c r="G13" s="22">
        <v>0</v>
      </c>
      <c r="H13" s="22">
        <v>64544.363424797557</v>
      </c>
      <c r="I13" s="22">
        <v>103552.57231046299</v>
      </c>
      <c r="J13" s="22">
        <v>-37.669956443683652</v>
      </c>
      <c r="K13" s="22">
        <v>0</v>
      </c>
      <c r="L13" s="22">
        <v>16629.051138381026</v>
      </c>
      <c r="M13" s="22">
        <v>0</v>
      </c>
    </row>
    <row r="14" spans="1:14" ht="18.75" customHeight="1" outlineLevel="1" x14ac:dyDescent="0.2">
      <c r="A14" s="20" t="s">
        <v>63</v>
      </c>
      <c r="B14" s="21">
        <v>695.94266000000016</v>
      </c>
      <c r="C14" s="21">
        <v>2284.402700000001</v>
      </c>
      <c r="D14" s="22">
        <v>-69.535027252419198</v>
      </c>
      <c r="E14" s="22">
        <v>49.122199999999999</v>
      </c>
      <c r="F14" s="22">
        <v>287.42129999999997</v>
      </c>
      <c r="G14" s="22">
        <v>-82.90933900862602</v>
      </c>
      <c r="H14" s="22">
        <v>24567.445311743366</v>
      </c>
      <c r="I14" s="22">
        <v>80641.612632639721</v>
      </c>
      <c r="J14" s="22">
        <v>-69.535027252419198</v>
      </c>
      <c r="K14" s="22">
        <v>1734.0609096912094</v>
      </c>
      <c r="L14" s="22">
        <v>10146.248354972493</v>
      </c>
      <c r="M14" s="22">
        <v>-82.90933900862602</v>
      </c>
    </row>
    <row r="15" spans="1:14" ht="18.75" customHeight="1" outlineLevel="1" x14ac:dyDescent="0.2">
      <c r="A15" s="20" t="s">
        <v>101</v>
      </c>
      <c r="B15" s="21">
        <v>2024.8128000000002</v>
      </c>
      <c r="C15" s="21">
        <v>2008.9148</v>
      </c>
      <c r="D15" s="22">
        <v>0.79137253605778302</v>
      </c>
      <c r="E15" s="22">
        <v>337.46879999999999</v>
      </c>
      <c r="F15" s="22">
        <v>321.57079999999996</v>
      </c>
      <c r="G15" s="22">
        <v>4.9438568427232905</v>
      </c>
      <c r="H15" s="22">
        <v>71477.839468150982</v>
      </c>
      <c r="I15" s="22">
        <v>70916.624776173179</v>
      </c>
      <c r="J15" s="22">
        <v>0.79137253605780933</v>
      </c>
      <c r="K15" s="22">
        <v>11912.973244691826</v>
      </c>
      <c r="L15" s="22">
        <v>11351.758552714047</v>
      </c>
      <c r="M15" s="22">
        <v>4.9438568427232816</v>
      </c>
    </row>
    <row r="16" spans="1:14" ht="18.75" customHeight="1" outlineLevel="1" x14ac:dyDescent="0.2">
      <c r="A16" s="20" t="s">
        <v>65</v>
      </c>
      <c r="B16" s="21">
        <v>2079.4342700000011</v>
      </c>
      <c r="C16" s="21">
        <v>1972.0200399999994</v>
      </c>
      <c r="D16" s="22">
        <v>5.4469137139195452</v>
      </c>
      <c r="E16" s="22">
        <v>322.16377</v>
      </c>
      <c r="F16" s="22">
        <v>360.09589999999992</v>
      </c>
      <c r="G16" s="22">
        <v>-10.533896664749562</v>
      </c>
      <c r="H16" s="22">
        <v>73406.029898483277</v>
      </c>
      <c r="I16" s="22">
        <v>69614.204259819337</v>
      </c>
      <c r="J16" s="22">
        <v>5.4469137139193684</v>
      </c>
      <c r="K16" s="22">
        <v>11372.69096408039</v>
      </c>
      <c r="L16" s="22">
        <v>12711.73163926035</v>
      </c>
      <c r="M16" s="22">
        <v>-10.533896664749557</v>
      </c>
    </row>
    <row r="17" spans="1:13" ht="18.75" customHeight="1" outlineLevel="1" x14ac:dyDescent="0.2">
      <c r="A17" s="20" t="s">
        <v>68</v>
      </c>
      <c r="B17" s="21">
        <v>1977.9108800000008</v>
      </c>
      <c r="C17" s="21">
        <v>1570.9031000000002</v>
      </c>
      <c r="D17" s="22">
        <v>25.909158878100154</v>
      </c>
      <c r="E17" s="22">
        <v>256.3125</v>
      </c>
      <c r="F17" s="22">
        <v>244.95779999999999</v>
      </c>
      <c r="G17" s="22">
        <v>4.6353698473777971</v>
      </c>
      <c r="H17" s="22">
        <v>69822.156578104012</v>
      </c>
      <c r="I17" s="22">
        <v>55454.390451216379</v>
      </c>
      <c r="J17" s="22">
        <v>25.909158878100119</v>
      </c>
      <c r="K17" s="22">
        <v>9048.0777920212877</v>
      </c>
      <c r="L17" s="22">
        <v>8647.2459601556384</v>
      </c>
      <c r="M17" s="22">
        <v>4.6353698473777989</v>
      </c>
    </row>
    <row r="18" spans="1:13" ht="18.75" customHeight="1" outlineLevel="1" x14ac:dyDescent="0.2">
      <c r="A18" s="20" t="s">
        <v>385</v>
      </c>
      <c r="B18" s="21">
        <v>1029.1555000000001</v>
      </c>
      <c r="C18" s="21">
        <v>1317.8043</v>
      </c>
      <c r="D18" s="22">
        <v>-21.903768260583149</v>
      </c>
      <c r="E18" s="22">
        <v>0</v>
      </c>
      <c r="F18" s="22">
        <v>199.00179999999997</v>
      </c>
      <c r="G18" s="22">
        <v>0</v>
      </c>
      <c r="H18" s="22">
        <v>36330.179074709835</v>
      </c>
      <c r="I18" s="22">
        <v>46519.759360390759</v>
      </c>
      <c r="J18" s="22">
        <v>-21.903768260583139</v>
      </c>
      <c r="K18" s="22">
        <v>0</v>
      </c>
      <c r="L18" s="22">
        <v>7024.9549559707857</v>
      </c>
      <c r="M18" s="22">
        <v>0</v>
      </c>
    </row>
    <row r="19" spans="1:13" ht="18.75" customHeight="1" outlineLevel="1" x14ac:dyDescent="0.2">
      <c r="A19" s="20" t="s">
        <v>102</v>
      </c>
      <c r="B19" s="21">
        <v>408.2645</v>
      </c>
      <c r="C19" s="21">
        <v>1131.1362999999999</v>
      </c>
      <c r="D19" s="22">
        <v>-63.906692765496075</v>
      </c>
      <c r="E19" s="22">
        <v>0</v>
      </c>
      <c r="F19" s="22">
        <v>121.67960000000001</v>
      </c>
      <c r="G19" s="22">
        <v>0</v>
      </c>
      <c r="H19" s="22">
        <v>14412.129551702219</v>
      </c>
      <c r="I19" s="22">
        <v>39930.199408062923</v>
      </c>
      <c r="J19" s="22">
        <v>-63.906692765496075</v>
      </c>
      <c r="K19" s="22">
        <v>0</v>
      </c>
      <c r="L19" s="22">
        <v>4295.4069212466566</v>
      </c>
      <c r="M19" s="22">
        <v>0</v>
      </c>
    </row>
    <row r="20" spans="1:13" ht="18.75" customHeight="1" outlineLevel="1" x14ac:dyDescent="0.2">
      <c r="A20" s="20" t="s">
        <v>499</v>
      </c>
      <c r="B20" s="21">
        <v>1656.8370000000002</v>
      </c>
      <c r="C20" s="21">
        <v>1061.7878999999998</v>
      </c>
      <c r="D20" s="22">
        <v>56.042181305701497</v>
      </c>
      <c r="E20" s="22">
        <v>240.2381</v>
      </c>
      <c r="F20" s="22">
        <v>151.12129999999999</v>
      </c>
      <c r="G20" s="22">
        <v>58.97037677680116</v>
      </c>
      <c r="H20" s="22">
        <v>58487.939779367662</v>
      </c>
      <c r="I20" s="22">
        <v>37482.134183182323</v>
      </c>
      <c r="J20" s="22">
        <v>56.042181305701455</v>
      </c>
      <c r="K20" s="22">
        <v>8480.6360103677707</v>
      </c>
      <c r="L20" s="22">
        <v>5334.7272506467179</v>
      </c>
      <c r="M20" s="22">
        <v>58.970376776801118</v>
      </c>
    </row>
    <row r="21" spans="1:13" ht="18.75" customHeight="1" outlineLevel="1" x14ac:dyDescent="0.2">
      <c r="A21" s="20" t="s">
        <v>103</v>
      </c>
      <c r="B21" s="21">
        <v>881.42219999999986</v>
      </c>
      <c r="C21" s="21">
        <v>941.10640000000012</v>
      </c>
      <c r="D21" s="22">
        <v>-6.3419184058253402</v>
      </c>
      <c r="E21" s="22">
        <v>106.26440000000001</v>
      </c>
      <c r="F21" s="22">
        <v>112.46809999999998</v>
      </c>
      <c r="G21" s="22">
        <v>-5.5159640822597433</v>
      </c>
      <c r="H21" s="22">
        <v>31115.051482914587</v>
      </c>
      <c r="I21" s="22">
        <v>33221.961151988682</v>
      </c>
      <c r="J21" s="22">
        <v>-6.3419184058252824</v>
      </c>
      <c r="K21" s="22">
        <v>3751.2355336648302</v>
      </c>
      <c r="L21" s="22">
        <v>3970.2321108835085</v>
      </c>
      <c r="M21" s="22">
        <v>-5.5159640822597726</v>
      </c>
    </row>
    <row r="22" spans="1:13" ht="18.75" customHeight="1" outlineLevel="1" x14ac:dyDescent="0.2">
      <c r="A22" s="20" t="s">
        <v>105</v>
      </c>
      <c r="B22" s="21">
        <v>1569.6303000000003</v>
      </c>
      <c r="C22" s="21">
        <v>934.58950000000016</v>
      </c>
      <c r="D22" s="22">
        <v>67.948634132953558</v>
      </c>
      <c r="E22" s="22">
        <v>204.5941</v>
      </c>
      <c r="F22" s="22">
        <v>156.78899999999999</v>
      </c>
      <c r="G22" s="22">
        <v>30.490085401399341</v>
      </c>
      <c r="H22" s="22">
        <v>55409.459386934737</v>
      </c>
      <c r="I22" s="22">
        <v>32991.908313509011</v>
      </c>
      <c r="J22" s="22">
        <v>67.948634132953558</v>
      </c>
      <c r="K22" s="22">
        <v>7222.3685250956651</v>
      </c>
      <c r="L22" s="22">
        <v>5534.8025122973941</v>
      </c>
      <c r="M22" s="22">
        <v>30.49008540139933</v>
      </c>
    </row>
    <row r="23" spans="1:13" ht="18.75" customHeight="1" outlineLevel="1" x14ac:dyDescent="0.2">
      <c r="A23" s="20" t="s">
        <v>104</v>
      </c>
      <c r="B23" s="21">
        <v>684.23350000000005</v>
      </c>
      <c r="C23" s="21">
        <v>901.50229999999988</v>
      </c>
      <c r="D23" s="22">
        <v>-24.100748273187971</v>
      </c>
      <c r="E23" s="22">
        <v>141.15480000000002</v>
      </c>
      <c r="F23" s="22">
        <v>153.10249999999999</v>
      </c>
      <c r="G23" s="22">
        <v>-7.803726261818043</v>
      </c>
      <c r="H23" s="22">
        <v>24154.100700929514</v>
      </c>
      <c r="I23" s="22">
        <v>31823.898327573235</v>
      </c>
      <c r="J23" s="22">
        <v>-24.100748273188032</v>
      </c>
      <c r="K23" s="22">
        <v>4982.9002140637167</v>
      </c>
      <c r="L23" s="22">
        <v>5404.6655163245605</v>
      </c>
      <c r="M23" s="22">
        <v>-7.8037262618180492</v>
      </c>
    </row>
    <row r="24" spans="1:13" ht="18.75" customHeight="1" outlineLevel="1" x14ac:dyDescent="0.2">
      <c r="A24" s="20" t="s">
        <v>548</v>
      </c>
      <c r="B24" s="21">
        <v>677.69100000000014</v>
      </c>
      <c r="C24" s="21">
        <v>864.50210000000027</v>
      </c>
      <c r="D24" s="22">
        <v>-21.60909730583651</v>
      </c>
      <c r="E24" s="22">
        <v>111.51030000000002</v>
      </c>
      <c r="F24" s="22">
        <v>147.20620000000002</v>
      </c>
      <c r="G24" s="22">
        <v>-24.248910711641226</v>
      </c>
      <c r="H24" s="22">
        <v>23923.144157825696</v>
      </c>
      <c r="I24" s="22">
        <v>30517.75567779865</v>
      </c>
      <c r="J24" s="22">
        <v>-21.609097305836499</v>
      </c>
      <c r="K24" s="22">
        <v>3936.4208495942703</v>
      </c>
      <c r="L24" s="22">
        <v>5196.5204547879794</v>
      </c>
      <c r="M24" s="22">
        <v>-24.248910711641216</v>
      </c>
    </row>
    <row r="25" spans="1:13" s="27" customFormat="1" ht="18.75" customHeight="1" outlineLevel="1" x14ac:dyDescent="0.15">
      <c r="A25" s="20" t="s">
        <v>59</v>
      </c>
      <c r="B25" s="21">
        <v>27270.187809772979</v>
      </c>
      <c r="C25" s="21">
        <v>21204.244266000016</v>
      </c>
      <c r="D25" s="22">
        <v>28.60721404487596</v>
      </c>
      <c r="E25" s="22">
        <v>4836.8045820000016</v>
      </c>
      <c r="F25" s="22">
        <v>3141.4395699999991</v>
      </c>
      <c r="G25" s="22">
        <v>53.967774143750383</v>
      </c>
      <c r="H25" s="22">
        <v>962663.86034959892</v>
      </c>
      <c r="I25" s="22">
        <v>748530.21854099701</v>
      </c>
      <c r="J25" s="22">
        <v>28.607214044876105</v>
      </c>
      <c r="K25" s="22">
        <v>170743.85417309319</v>
      </c>
      <c r="L25" s="22">
        <v>110895.83851077851</v>
      </c>
      <c r="M25" s="22">
        <v>53.967774143749992</v>
      </c>
    </row>
    <row r="26" spans="1:13" s="176" customFormat="1" ht="18.75" customHeight="1" outlineLevel="1" x14ac:dyDescent="0.2">
      <c r="A26" s="174"/>
      <c r="B26" s="175">
        <v>54862.881229772989</v>
      </c>
      <c r="C26" s="175">
        <v>49808.540106000015</v>
      </c>
      <c r="D26" s="175"/>
      <c r="E26" s="175">
        <v>8110.3173320000014</v>
      </c>
      <c r="F26" s="175">
        <v>7640.7952699999987</v>
      </c>
      <c r="G26" s="175"/>
      <c r="H26" s="175">
        <v>1936712.4789521014</v>
      </c>
      <c r="I26" s="175">
        <v>1758289.3756102421</v>
      </c>
      <c r="J26" s="175"/>
      <c r="K26" s="175">
        <v>286302.0029765013</v>
      </c>
      <c r="L26" s="175">
        <v>269727.42256373883</v>
      </c>
      <c r="M26" s="175"/>
    </row>
  </sheetData>
  <pageMargins left="0.75" right="0.5" top="1" bottom="1" header="0.5" footer="0.5"/>
  <pageSetup orientation="landscape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M39"/>
  <sheetViews>
    <sheetView showGridLines="0" workbookViewId="0">
      <selection activeCell="A18" sqref="A18"/>
    </sheetView>
  </sheetViews>
  <sheetFormatPr defaultRowHeight="12.75" x14ac:dyDescent="0.2"/>
  <cols>
    <col min="1" max="1" width="24.42578125" style="50" customWidth="1"/>
    <col min="2" max="18" width="8.7109375" style="50" customWidth="1"/>
    <col min="19" max="16384" width="9.140625" style="50"/>
  </cols>
  <sheetData>
    <row r="1" spans="1:13" x14ac:dyDescent="0.2">
      <c r="A1" s="47" t="s">
        <v>140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9" t="s">
        <v>141</v>
      </c>
    </row>
    <row r="2" spans="1:13" x14ac:dyDescent="0.2">
      <c r="A2" s="47" t="s">
        <v>142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3" x14ac:dyDescent="0.2">
      <c r="A3" s="47" t="s">
        <v>143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1:13" x14ac:dyDescent="0.2">
      <c r="E4" s="51" t="s">
        <v>144</v>
      </c>
      <c r="F4" s="52"/>
      <c r="H4" s="52"/>
      <c r="K4" s="51" t="s">
        <v>144</v>
      </c>
      <c r="L4" s="52"/>
    </row>
    <row r="5" spans="1:13" x14ac:dyDescent="0.2">
      <c r="B5" s="51" t="s">
        <v>145</v>
      </c>
      <c r="C5" s="52"/>
      <c r="E5" s="51" t="s">
        <v>146</v>
      </c>
      <c r="F5" s="52"/>
      <c r="H5" s="51" t="s">
        <v>145</v>
      </c>
      <c r="I5" s="52"/>
      <c r="K5" s="51" t="s">
        <v>146</v>
      </c>
      <c r="L5" s="52"/>
    </row>
    <row r="6" spans="1:13" x14ac:dyDescent="0.2">
      <c r="B6" s="51" t="s">
        <v>147</v>
      </c>
      <c r="C6" s="52"/>
      <c r="E6" s="51" t="s">
        <v>22</v>
      </c>
      <c r="F6" s="52"/>
      <c r="H6" s="51" t="s">
        <v>148</v>
      </c>
      <c r="I6" s="52"/>
      <c r="K6" s="51" t="s">
        <v>149</v>
      </c>
      <c r="L6" s="52"/>
    </row>
    <row r="7" spans="1:13" x14ac:dyDescent="0.2">
      <c r="D7" s="53" t="s">
        <v>42</v>
      </c>
      <c r="E7" s="54"/>
      <c r="F7" s="54"/>
      <c r="G7" s="53" t="s">
        <v>42</v>
      </c>
      <c r="H7" s="53"/>
      <c r="I7" s="54"/>
      <c r="J7" s="53" t="s">
        <v>42</v>
      </c>
      <c r="K7" s="54"/>
      <c r="M7" s="53" t="s">
        <v>42</v>
      </c>
    </row>
    <row r="8" spans="1:13" x14ac:dyDescent="0.2">
      <c r="B8" s="156">
        <v>36526</v>
      </c>
      <c r="C8" s="156">
        <v>36892</v>
      </c>
      <c r="D8" s="157" t="s">
        <v>44</v>
      </c>
      <c r="E8" s="156">
        <v>36526</v>
      </c>
      <c r="F8" s="156">
        <v>36892</v>
      </c>
      <c r="G8" s="157" t="s">
        <v>44</v>
      </c>
      <c r="H8" s="156">
        <v>36526</v>
      </c>
      <c r="I8" s="156">
        <v>36892</v>
      </c>
      <c r="J8" s="157" t="s">
        <v>44</v>
      </c>
      <c r="K8" s="156">
        <v>36526</v>
      </c>
      <c r="L8" s="156">
        <v>36892</v>
      </c>
      <c r="M8" s="53" t="s">
        <v>44</v>
      </c>
    </row>
    <row r="9" spans="1:13" s="158" customFormat="1" x14ac:dyDescent="0.2">
      <c r="B9" s="156">
        <v>36617</v>
      </c>
      <c r="C9" s="156">
        <v>36982</v>
      </c>
      <c r="E9" s="156">
        <v>36617</v>
      </c>
      <c r="F9" s="156">
        <v>36982</v>
      </c>
      <c r="H9" s="156">
        <v>36617</v>
      </c>
      <c r="I9" s="156">
        <v>36982</v>
      </c>
      <c r="K9" s="156">
        <v>36617</v>
      </c>
      <c r="L9" s="156">
        <v>36982</v>
      </c>
    </row>
    <row r="10" spans="1:13" x14ac:dyDescent="0.2">
      <c r="B10" s="54"/>
      <c r="D10" s="54"/>
      <c r="F10" s="54"/>
      <c r="H10" s="54"/>
    </row>
    <row r="11" spans="1:13" x14ac:dyDescent="0.2">
      <c r="A11" s="56" t="s">
        <v>150</v>
      </c>
    </row>
    <row r="12" spans="1:13" x14ac:dyDescent="0.2">
      <c r="A12" s="57" t="s">
        <v>151</v>
      </c>
      <c r="B12" s="114">
        <v>9427</v>
      </c>
      <c r="C12" s="114">
        <v>7242.7</v>
      </c>
      <c r="D12" s="114">
        <v>-23.2</v>
      </c>
      <c r="E12" s="115">
        <v>3.58</v>
      </c>
      <c r="F12" s="115">
        <v>8.16</v>
      </c>
      <c r="G12" s="114">
        <v>127.8</v>
      </c>
      <c r="H12" s="114">
        <v>332.8</v>
      </c>
      <c r="I12" s="114">
        <v>255.7</v>
      </c>
      <c r="J12" s="114">
        <v>-23.2</v>
      </c>
      <c r="K12" s="115">
        <v>2.64</v>
      </c>
      <c r="L12" s="115">
        <v>5.72</v>
      </c>
      <c r="M12" s="114">
        <v>116.9</v>
      </c>
    </row>
    <row r="13" spans="1:13" x14ac:dyDescent="0.2">
      <c r="A13" s="57" t="s">
        <v>152</v>
      </c>
      <c r="B13" s="114">
        <v>14847.2</v>
      </c>
      <c r="C13" s="114">
        <v>17902.2</v>
      </c>
      <c r="D13" s="114">
        <v>20.6</v>
      </c>
      <c r="E13" s="115">
        <v>3.38</v>
      </c>
      <c r="F13" s="115">
        <v>9.34</v>
      </c>
      <c r="G13" s="114">
        <v>176.8</v>
      </c>
      <c r="H13" s="114">
        <v>524.1</v>
      </c>
      <c r="I13" s="114">
        <v>632</v>
      </c>
      <c r="J13" s="114">
        <v>20.6</v>
      </c>
      <c r="K13" s="115">
        <v>2.4900000000000002</v>
      </c>
      <c r="L13" s="115">
        <v>6.56</v>
      </c>
      <c r="M13" s="114">
        <v>163.80000000000001</v>
      </c>
    </row>
    <row r="14" spans="1:13" x14ac:dyDescent="0.2">
      <c r="A14" s="57" t="s">
        <v>153</v>
      </c>
      <c r="B14" s="114">
        <v>8824.7999999999993</v>
      </c>
      <c r="C14" s="114">
        <v>11356</v>
      </c>
      <c r="D14" s="114">
        <v>28.7</v>
      </c>
      <c r="E14" s="115">
        <v>3.53</v>
      </c>
      <c r="F14" s="115">
        <v>10.36</v>
      </c>
      <c r="G14" s="114">
        <v>193.3</v>
      </c>
      <c r="H14" s="114">
        <v>311.5</v>
      </c>
      <c r="I14" s="114">
        <v>400.9</v>
      </c>
      <c r="J14" s="114">
        <v>28.7</v>
      </c>
      <c r="K14" s="115">
        <v>2.6</v>
      </c>
      <c r="L14" s="115">
        <v>7.29</v>
      </c>
      <c r="M14" s="114">
        <v>180.3</v>
      </c>
    </row>
    <row r="15" spans="1:13" x14ac:dyDescent="0.2">
      <c r="A15" s="58" t="s">
        <v>154</v>
      </c>
      <c r="B15" s="114">
        <v>33098.9</v>
      </c>
      <c r="C15" s="114">
        <v>36501</v>
      </c>
      <c r="D15" s="114">
        <v>10.3</v>
      </c>
      <c r="E15" s="115">
        <v>3.48</v>
      </c>
      <c r="F15" s="115">
        <v>9.43</v>
      </c>
      <c r="G15" s="114">
        <v>171.2</v>
      </c>
      <c r="H15" s="114">
        <v>1168.4000000000001</v>
      </c>
      <c r="I15" s="114">
        <v>1288.5</v>
      </c>
      <c r="J15" s="114">
        <v>10.3</v>
      </c>
      <c r="K15" s="115">
        <v>2.56</v>
      </c>
      <c r="L15" s="115">
        <v>6.62</v>
      </c>
      <c r="M15" s="114">
        <v>158.69999999999999</v>
      </c>
    </row>
    <row r="16" spans="1:13" x14ac:dyDescent="0.2">
      <c r="A16" s="58"/>
      <c r="B16" s="114"/>
      <c r="C16" s="114"/>
      <c r="D16" s="114"/>
      <c r="E16" s="115"/>
      <c r="F16" s="115"/>
      <c r="G16" s="114"/>
      <c r="H16" s="114"/>
      <c r="I16" s="114"/>
      <c r="J16" s="114"/>
      <c r="K16" s="115"/>
      <c r="L16" s="115"/>
      <c r="M16" s="114"/>
    </row>
    <row r="17" spans="1:13" x14ac:dyDescent="0.2">
      <c r="A17" s="137" t="s">
        <v>155</v>
      </c>
      <c r="B17" s="114"/>
      <c r="C17" s="114"/>
      <c r="D17" s="114"/>
      <c r="E17" s="115"/>
      <c r="F17" s="115"/>
      <c r="G17" s="114"/>
      <c r="H17" s="114"/>
      <c r="I17" s="114"/>
      <c r="J17" s="114"/>
      <c r="K17" s="115"/>
      <c r="L17" s="115"/>
      <c r="M17" s="114"/>
    </row>
    <row r="18" spans="1:13" x14ac:dyDescent="0.2">
      <c r="A18" s="183" t="s">
        <v>156</v>
      </c>
      <c r="B18" s="114">
        <v>6443.2</v>
      </c>
      <c r="C18" s="114">
        <v>5387.3</v>
      </c>
      <c r="D18" s="114">
        <v>-16.399999999999999</v>
      </c>
      <c r="E18" s="115">
        <v>3.19</v>
      </c>
      <c r="F18" s="115">
        <v>10.67</v>
      </c>
      <c r="G18" s="114">
        <v>234.8</v>
      </c>
      <c r="H18" s="114">
        <v>227.5</v>
      </c>
      <c r="I18" s="114">
        <v>190.2</v>
      </c>
      <c r="J18" s="114">
        <v>-16.399999999999999</v>
      </c>
      <c r="K18" s="115">
        <v>2.35</v>
      </c>
      <c r="L18" s="115">
        <v>7.49</v>
      </c>
      <c r="M18" s="114">
        <v>219.1</v>
      </c>
    </row>
    <row r="19" spans="1:13" x14ac:dyDescent="0.2">
      <c r="A19" s="57" t="s">
        <v>157</v>
      </c>
      <c r="B19" s="114">
        <v>12111.8</v>
      </c>
      <c r="C19" s="114">
        <v>14127.6</v>
      </c>
      <c r="D19" s="114">
        <v>16.600000000000001</v>
      </c>
      <c r="E19" s="114">
        <v>3.28</v>
      </c>
      <c r="F19" s="114">
        <v>9.2100000000000009</v>
      </c>
      <c r="G19" s="114">
        <v>180.9</v>
      </c>
      <c r="H19" s="114">
        <v>427.6</v>
      </c>
      <c r="I19" s="114">
        <v>498.7</v>
      </c>
      <c r="J19" s="114">
        <v>16.600000000000001</v>
      </c>
      <c r="K19" s="114">
        <v>2.41</v>
      </c>
      <c r="L19" s="114">
        <v>6.47</v>
      </c>
      <c r="M19" s="114">
        <v>167.9</v>
      </c>
    </row>
    <row r="20" spans="1:13" x14ac:dyDescent="0.2">
      <c r="A20" s="57" t="s">
        <v>158</v>
      </c>
      <c r="B20" s="114">
        <v>340.3</v>
      </c>
      <c r="C20" s="114">
        <v>122.6</v>
      </c>
      <c r="D20" s="114">
        <v>-64</v>
      </c>
      <c r="E20" s="115">
        <v>3.24</v>
      </c>
      <c r="F20" s="115">
        <v>6.07</v>
      </c>
      <c r="G20" s="114">
        <v>87.5</v>
      </c>
      <c r="H20" s="114">
        <v>12</v>
      </c>
      <c r="I20" s="114">
        <v>4.3</v>
      </c>
      <c r="J20" s="114">
        <v>-64</v>
      </c>
      <c r="K20" s="115">
        <v>2.38</v>
      </c>
      <c r="L20" s="115">
        <v>4.2699999999999996</v>
      </c>
      <c r="M20" s="114">
        <v>79.099999999999994</v>
      </c>
    </row>
    <row r="21" spans="1:13" x14ac:dyDescent="0.2">
      <c r="A21" s="57" t="s">
        <v>159</v>
      </c>
      <c r="B21" s="114">
        <v>9444.2000000000007</v>
      </c>
      <c r="C21" s="114">
        <v>10995.8</v>
      </c>
      <c r="D21" s="114">
        <v>16.399999999999999</v>
      </c>
      <c r="E21" s="115">
        <v>4.05</v>
      </c>
      <c r="F21" s="115">
        <v>9.2100000000000009</v>
      </c>
      <c r="G21" s="114">
        <v>127.3</v>
      </c>
      <c r="H21" s="114">
        <v>333.4</v>
      </c>
      <c r="I21" s="114">
        <v>388.2</v>
      </c>
      <c r="J21" s="114">
        <v>16.399999999999999</v>
      </c>
      <c r="K21" s="115">
        <v>2.98</v>
      </c>
      <c r="L21" s="115">
        <v>6.47</v>
      </c>
      <c r="M21" s="114">
        <v>117</v>
      </c>
    </row>
    <row r="22" spans="1:13" x14ac:dyDescent="0.2">
      <c r="A22" s="57" t="s">
        <v>160</v>
      </c>
      <c r="B22" s="114">
        <v>4759.3</v>
      </c>
      <c r="C22" s="114">
        <v>5867.8</v>
      </c>
      <c r="D22" s="114">
        <v>23.3</v>
      </c>
      <c r="E22" s="115">
        <v>3.25</v>
      </c>
      <c r="F22" s="115">
        <v>9.2799999999999994</v>
      </c>
      <c r="G22" s="114">
        <v>185.6</v>
      </c>
      <c r="H22" s="114">
        <v>168</v>
      </c>
      <c r="I22" s="114">
        <v>207.1</v>
      </c>
      <c r="J22" s="114">
        <v>23.3</v>
      </c>
      <c r="K22" s="115">
        <v>2.39</v>
      </c>
      <c r="L22" s="115">
        <v>6.51</v>
      </c>
      <c r="M22" s="114">
        <v>172.2</v>
      </c>
    </row>
    <row r="23" spans="1:13" x14ac:dyDescent="0.2">
      <c r="A23" s="138" t="s">
        <v>161</v>
      </c>
      <c r="B23" s="114">
        <v>33098.9</v>
      </c>
      <c r="C23" s="114">
        <v>36501</v>
      </c>
      <c r="D23" s="114">
        <v>10.3</v>
      </c>
      <c r="E23" s="115">
        <v>9.43</v>
      </c>
      <c r="F23" s="115">
        <v>3.48</v>
      </c>
      <c r="G23" s="114">
        <v>171.2</v>
      </c>
      <c r="H23" s="114">
        <v>1168.4000000000001</v>
      </c>
      <c r="I23" s="114">
        <v>1288.5</v>
      </c>
      <c r="J23" s="114">
        <v>10.3</v>
      </c>
      <c r="K23" s="115">
        <v>2.56</v>
      </c>
      <c r="L23" s="115">
        <v>6.62</v>
      </c>
      <c r="M23" s="114">
        <v>158.69999999999999</v>
      </c>
    </row>
    <row r="24" spans="1:13" x14ac:dyDescent="0.2">
      <c r="A24" s="138"/>
      <c r="B24" s="114"/>
      <c r="C24" s="114"/>
      <c r="D24" s="114"/>
      <c r="E24" s="115"/>
      <c r="F24" s="115"/>
      <c r="G24" s="114"/>
      <c r="H24" s="114"/>
      <c r="I24" s="114"/>
      <c r="J24" s="114"/>
      <c r="K24" s="115"/>
      <c r="L24" s="115"/>
      <c r="M24" s="114"/>
    </row>
    <row r="25" spans="1:13" x14ac:dyDescent="0.2">
      <c r="A25" s="137" t="s">
        <v>162</v>
      </c>
      <c r="B25" s="114"/>
      <c r="C25" s="114"/>
      <c r="D25" s="114"/>
      <c r="E25" s="115"/>
      <c r="F25" s="115"/>
      <c r="G25" s="114"/>
      <c r="H25" s="114"/>
      <c r="I25" s="114"/>
      <c r="J25" s="114"/>
      <c r="K25" s="115"/>
      <c r="L25" s="115"/>
      <c r="M25" s="114"/>
    </row>
    <row r="26" spans="1:13" x14ac:dyDescent="0.2">
      <c r="A26" s="57" t="s">
        <v>163</v>
      </c>
      <c r="B26" s="114">
        <v>2654</v>
      </c>
      <c r="C26" s="114">
        <v>2661.2</v>
      </c>
      <c r="D26" s="114">
        <v>0.3</v>
      </c>
      <c r="E26" s="115">
        <v>3.83</v>
      </c>
      <c r="F26" s="115">
        <v>6.77</v>
      </c>
      <c r="G26" s="114">
        <v>76.7</v>
      </c>
      <c r="H26" s="114">
        <v>93.7</v>
      </c>
      <c r="I26" s="114">
        <v>93.9</v>
      </c>
      <c r="J26" s="114">
        <v>0.3</v>
      </c>
      <c r="K26" s="115">
        <v>2.82</v>
      </c>
      <c r="L26" s="115">
        <v>4.74</v>
      </c>
      <c r="M26" s="114">
        <v>68</v>
      </c>
    </row>
    <row r="27" spans="1:13" x14ac:dyDescent="0.2">
      <c r="A27" s="183" t="s">
        <v>164</v>
      </c>
      <c r="B27" s="114">
        <v>8847.2999999999993</v>
      </c>
      <c r="C27" s="114">
        <v>7268.6</v>
      </c>
      <c r="D27" s="114">
        <v>-17.8</v>
      </c>
      <c r="E27" s="114">
        <v>3.57</v>
      </c>
      <c r="F27" s="114">
        <v>9.0399999999999991</v>
      </c>
      <c r="G27" s="114">
        <v>153.30000000000001</v>
      </c>
      <c r="H27" s="114">
        <v>312.3</v>
      </c>
      <c r="I27" s="114">
        <v>256.60000000000002</v>
      </c>
      <c r="J27" s="114">
        <v>-17.8</v>
      </c>
      <c r="K27" s="114">
        <v>2.63</v>
      </c>
      <c r="L27" s="114">
        <v>6.35</v>
      </c>
      <c r="M27" s="114">
        <v>141.69999999999999</v>
      </c>
    </row>
    <row r="28" spans="1:13" x14ac:dyDescent="0.2">
      <c r="A28" s="57" t="s">
        <v>165</v>
      </c>
      <c r="B28" s="114">
        <v>20511.5</v>
      </c>
      <c r="C28" s="114">
        <v>25491.8</v>
      </c>
      <c r="D28" s="114">
        <v>24.3</v>
      </c>
      <c r="E28" s="115">
        <v>3.43</v>
      </c>
      <c r="F28" s="115">
        <v>9.9</v>
      </c>
      <c r="G28" s="114">
        <v>188.6</v>
      </c>
      <c r="H28" s="114">
        <v>724.1</v>
      </c>
      <c r="I28" s="114">
        <v>899.9</v>
      </c>
      <c r="J28" s="114">
        <v>24.3</v>
      </c>
      <c r="K28" s="115">
        <v>2.5299999999999998</v>
      </c>
      <c r="L28" s="115">
        <v>6.96</v>
      </c>
      <c r="M28" s="114">
        <v>175.4</v>
      </c>
    </row>
    <row r="29" spans="1:13" x14ac:dyDescent="0.2">
      <c r="A29" s="57" t="s">
        <v>166</v>
      </c>
      <c r="B29" s="114">
        <v>1086.0999999999999</v>
      </c>
      <c r="C29" s="114">
        <v>1079.4000000000001</v>
      </c>
      <c r="D29" s="114">
        <v>-0.6</v>
      </c>
      <c r="E29" s="114">
        <v>2.71</v>
      </c>
      <c r="F29" s="114">
        <v>7.31</v>
      </c>
      <c r="G29" s="114">
        <v>170.1</v>
      </c>
      <c r="H29" s="114">
        <v>38.299999999999997</v>
      </c>
      <c r="I29" s="114">
        <v>38.1</v>
      </c>
      <c r="J29" s="114">
        <v>-0.6</v>
      </c>
      <c r="K29" s="114">
        <v>1.99</v>
      </c>
      <c r="L29" s="114">
        <v>5.0999999999999996</v>
      </c>
      <c r="M29" s="114">
        <v>155.80000000000001</v>
      </c>
    </row>
    <row r="30" spans="1:13" x14ac:dyDescent="0.2">
      <c r="A30" s="138" t="s">
        <v>167</v>
      </c>
      <c r="B30" s="114">
        <v>33098.9</v>
      </c>
      <c r="C30" s="114">
        <v>36501</v>
      </c>
      <c r="D30" s="114">
        <v>10.3</v>
      </c>
      <c r="E30" s="115">
        <v>3.48</v>
      </c>
      <c r="F30" s="115">
        <v>9.43</v>
      </c>
      <c r="G30" s="114">
        <v>171.2</v>
      </c>
      <c r="H30" s="114">
        <v>1168.4000000000001</v>
      </c>
      <c r="I30" s="114">
        <v>1288.5</v>
      </c>
      <c r="J30" s="114">
        <v>10.3</v>
      </c>
      <c r="K30" s="115">
        <v>2.56</v>
      </c>
      <c r="L30" s="115">
        <v>6.62</v>
      </c>
      <c r="M30" s="114">
        <v>158.69999999999999</v>
      </c>
    </row>
    <row r="31" spans="1:13" x14ac:dyDescent="0.2">
      <c r="A31" s="58"/>
      <c r="B31" s="114"/>
      <c r="C31" s="114"/>
      <c r="D31" s="114"/>
      <c r="E31" s="115"/>
      <c r="F31" s="115"/>
      <c r="G31" s="114"/>
      <c r="H31" s="114"/>
      <c r="I31" s="114"/>
      <c r="J31" s="114"/>
      <c r="K31" s="115"/>
      <c r="L31" s="115"/>
      <c r="M31" s="114"/>
    </row>
    <row r="32" spans="1:13" x14ac:dyDescent="0.2">
      <c r="A32" s="57" t="s">
        <v>168</v>
      </c>
      <c r="B32" s="57" t="s">
        <v>169</v>
      </c>
      <c r="I32" s="57" t="s">
        <v>170</v>
      </c>
      <c r="J32" s="57" t="s">
        <v>171</v>
      </c>
    </row>
    <row r="33" spans="1:10" x14ac:dyDescent="0.2">
      <c r="B33" s="57" t="s">
        <v>172</v>
      </c>
      <c r="J33" s="57" t="s">
        <v>173</v>
      </c>
    </row>
    <row r="39" spans="1:10" x14ac:dyDescent="0.2">
      <c r="A39" s="190" t="s">
        <v>197</v>
      </c>
    </row>
  </sheetData>
  <pageMargins left="0.5" right="0.5" top="1" bottom="1" header="0.5" footer="0.5"/>
  <pageSetup orientation="landscape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T1945"/>
  <sheetViews>
    <sheetView topLeftCell="B364" workbookViewId="0">
      <selection activeCell="D385" sqref="D385"/>
    </sheetView>
  </sheetViews>
  <sheetFormatPr defaultRowHeight="9" x14ac:dyDescent="0.15"/>
  <cols>
    <col min="1" max="1" width="12.85546875" style="82" customWidth="1"/>
    <col min="2" max="2" width="16.140625" style="82" customWidth="1"/>
    <col min="3" max="3" width="6.42578125" style="82" customWidth="1"/>
    <col min="4" max="4" width="9.140625" style="82"/>
    <col min="5" max="5" width="6.42578125" style="82" customWidth="1"/>
    <col min="6" max="6" width="5.42578125" style="82" customWidth="1"/>
    <col min="7" max="7" width="10" style="82" customWidth="1"/>
    <col min="8" max="8" width="11.7109375" style="82" customWidth="1"/>
    <col min="9" max="9" width="7.5703125" style="82" customWidth="1"/>
    <col min="10" max="10" width="3.5703125" style="82" customWidth="1"/>
    <col min="11" max="11" width="9.28515625" style="83" customWidth="1"/>
    <col min="12" max="12" width="8.42578125" style="83" customWidth="1"/>
    <col min="13" max="13" width="9" style="82" customWidth="1"/>
    <col min="14" max="14" width="10.7109375" style="83" customWidth="1"/>
    <col min="15" max="15" width="11.42578125" style="83" customWidth="1"/>
    <col min="16" max="16" width="8.140625" style="82" customWidth="1"/>
    <col min="17" max="16384" width="9.140625" style="82"/>
  </cols>
  <sheetData>
    <row r="1" spans="1:19" s="77" customFormat="1" x14ac:dyDescent="0.15">
      <c r="A1" s="77" t="s">
        <v>191</v>
      </c>
      <c r="D1" s="78"/>
      <c r="E1" s="78"/>
      <c r="F1" s="78"/>
      <c r="G1" s="78"/>
      <c r="H1" s="78"/>
      <c r="I1" s="79"/>
      <c r="J1" s="79"/>
      <c r="K1" s="78"/>
      <c r="L1" s="78"/>
      <c r="M1" s="78"/>
      <c r="N1" s="78"/>
      <c r="O1" s="78"/>
      <c r="P1" s="78"/>
      <c r="Q1" s="78"/>
      <c r="R1" s="78"/>
      <c r="S1" s="79"/>
    </row>
    <row r="2" spans="1:19" s="77" customFormat="1" x14ac:dyDescent="0.15">
      <c r="A2" s="77" t="s">
        <v>192</v>
      </c>
      <c r="D2" s="78"/>
      <c r="E2" s="78"/>
      <c r="F2" s="78"/>
      <c r="G2" s="78"/>
      <c r="H2" s="78"/>
      <c r="I2" s="79"/>
      <c r="J2" s="79"/>
      <c r="K2" s="78"/>
      <c r="L2" s="78"/>
      <c r="M2" s="78"/>
      <c r="N2" s="78"/>
      <c r="O2" s="78"/>
      <c r="P2" s="78"/>
      <c r="Q2" s="78"/>
      <c r="R2" s="78"/>
      <c r="S2" s="79"/>
    </row>
    <row r="3" spans="1:19" s="77" customFormat="1" x14ac:dyDescent="0.15">
      <c r="D3" s="78"/>
      <c r="E3" s="78"/>
      <c r="F3" s="78"/>
      <c r="G3" s="78"/>
      <c r="H3" s="78"/>
      <c r="I3" s="79"/>
      <c r="J3" s="79"/>
      <c r="K3" s="78"/>
      <c r="L3" s="78"/>
      <c r="M3" s="78"/>
      <c r="N3" s="78"/>
      <c r="O3" s="78"/>
      <c r="P3" s="78"/>
      <c r="Q3" s="78"/>
      <c r="R3" s="78"/>
      <c r="S3" s="79"/>
    </row>
    <row r="4" spans="1:19" s="77" customFormat="1" ht="12.75" x14ac:dyDescent="0.2">
      <c r="D4" s="80" t="s">
        <v>193</v>
      </c>
      <c r="E4" s="78"/>
      <c r="F4" s="200">
        <v>36982</v>
      </c>
      <c r="G4" s="201"/>
      <c r="H4" s="78"/>
      <c r="I4" s="79"/>
      <c r="J4" s="79"/>
      <c r="K4" s="78"/>
      <c r="L4" s="78"/>
      <c r="M4" s="78"/>
      <c r="N4" s="80" t="s">
        <v>193</v>
      </c>
      <c r="O4" s="78"/>
      <c r="P4" s="78" t="s">
        <v>562</v>
      </c>
      <c r="Q4" s="78"/>
      <c r="R4" s="78"/>
      <c r="S4" s="79"/>
    </row>
    <row r="5" spans="1:19" s="77" customFormat="1" x14ac:dyDescent="0.15">
      <c r="D5" s="78"/>
      <c r="E5" s="78" t="s">
        <v>194</v>
      </c>
      <c r="F5" s="78"/>
      <c r="G5" s="78" t="s">
        <v>195</v>
      </c>
      <c r="H5" s="78" t="s">
        <v>196</v>
      </c>
      <c r="I5" s="79" t="s">
        <v>144</v>
      </c>
      <c r="J5" s="79"/>
      <c r="K5" s="78"/>
      <c r="L5" s="78" t="s">
        <v>194</v>
      </c>
      <c r="M5" s="78"/>
      <c r="N5" s="78" t="s">
        <v>195</v>
      </c>
      <c r="O5" s="78" t="s">
        <v>196</v>
      </c>
      <c r="P5" s="79" t="s">
        <v>144</v>
      </c>
      <c r="Q5" s="78"/>
      <c r="R5" s="78" t="s">
        <v>197</v>
      </c>
      <c r="S5" s="79" t="s">
        <v>197</v>
      </c>
    </row>
    <row r="6" spans="1:19" s="77" customFormat="1" x14ac:dyDescent="0.15">
      <c r="A6" s="77" t="s">
        <v>43</v>
      </c>
      <c r="B6" s="77" t="s">
        <v>198</v>
      </c>
      <c r="D6" s="78" t="s">
        <v>145</v>
      </c>
      <c r="E6" s="78" t="s">
        <v>199</v>
      </c>
      <c r="F6" s="78" t="s">
        <v>200</v>
      </c>
      <c r="G6" s="78" t="s">
        <v>201</v>
      </c>
      <c r="H6" s="78" t="s">
        <v>202</v>
      </c>
      <c r="I6" s="79" t="s">
        <v>146</v>
      </c>
      <c r="J6" s="79"/>
      <c r="K6" s="78" t="s">
        <v>145</v>
      </c>
      <c r="L6" s="78" t="s">
        <v>199</v>
      </c>
      <c r="M6" s="78" t="s">
        <v>200</v>
      </c>
      <c r="N6" s="78" t="s">
        <v>201</v>
      </c>
      <c r="O6" s="78" t="s">
        <v>202</v>
      </c>
      <c r="P6" s="79" t="s">
        <v>146</v>
      </c>
    </row>
    <row r="7" spans="1:19" s="77" customFormat="1" ht="8.25" customHeight="1" x14ac:dyDescent="0.15">
      <c r="A7" s="77" t="s">
        <v>45</v>
      </c>
      <c r="B7" s="77" t="s">
        <v>203</v>
      </c>
      <c r="C7" s="77" t="s">
        <v>204</v>
      </c>
      <c r="D7" s="78" t="s">
        <v>205</v>
      </c>
      <c r="E7" s="78" t="s">
        <v>205</v>
      </c>
      <c r="F7" s="78" t="s">
        <v>206</v>
      </c>
      <c r="G7" s="78" t="s">
        <v>207</v>
      </c>
      <c r="H7" s="78" t="s">
        <v>208</v>
      </c>
      <c r="I7" s="79" t="s">
        <v>209</v>
      </c>
      <c r="J7" s="79"/>
      <c r="K7" s="78" t="s">
        <v>205</v>
      </c>
      <c r="L7" s="78" t="s">
        <v>205</v>
      </c>
      <c r="M7" s="78" t="s">
        <v>206</v>
      </c>
      <c r="N7" s="78" t="s">
        <v>207</v>
      </c>
      <c r="O7" s="78" t="s">
        <v>208</v>
      </c>
      <c r="P7" s="79" t="s">
        <v>209</v>
      </c>
    </row>
    <row r="8" spans="1:19" s="77" customFormat="1" x14ac:dyDescent="0.15">
      <c r="D8" s="78"/>
      <c r="E8" s="78"/>
      <c r="F8" s="78"/>
      <c r="G8" s="78"/>
      <c r="H8" s="78"/>
      <c r="I8" s="79"/>
      <c r="J8" s="79"/>
      <c r="K8" s="78"/>
      <c r="L8" s="78"/>
      <c r="M8" s="78"/>
      <c r="N8" s="78"/>
      <c r="O8" s="78"/>
      <c r="P8" s="79"/>
    </row>
    <row r="9" spans="1:19" x14ac:dyDescent="0.15">
      <c r="A9" s="81" t="s">
        <v>210</v>
      </c>
    </row>
    <row r="10" spans="1:19" s="139" customFormat="1" ht="12.75" x14ac:dyDescent="0.2">
      <c r="A10" s="20" t="s">
        <v>57</v>
      </c>
      <c r="B10" s="20" t="s">
        <v>130</v>
      </c>
      <c r="C10" s="20" t="s">
        <v>211</v>
      </c>
      <c r="D10" s="28">
        <v>0</v>
      </c>
      <c r="E10" s="28">
        <v>0</v>
      </c>
      <c r="F10" s="28">
        <v>0</v>
      </c>
      <c r="G10" s="28">
        <v>0</v>
      </c>
      <c r="H10" s="129">
        <v>0</v>
      </c>
      <c r="I10" s="129">
        <v>0</v>
      </c>
      <c r="K10" s="28">
        <v>106659.9</v>
      </c>
      <c r="L10" s="28">
        <v>107379</v>
      </c>
      <c r="M10" s="28">
        <v>99.33031598357222</v>
      </c>
      <c r="N10" s="28">
        <v>4024178.3357418063</v>
      </c>
      <c r="O10" s="28">
        <v>28407115.719999999</v>
      </c>
      <c r="P10" s="28">
        <v>7.0591095498165854</v>
      </c>
      <c r="Q10" s="28"/>
    </row>
    <row r="11" spans="1:19" s="139" customFormat="1" ht="12.75" x14ac:dyDescent="0.2">
      <c r="A11" s="20" t="s">
        <v>455</v>
      </c>
      <c r="B11" s="20" t="s">
        <v>123</v>
      </c>
      <c r="C11" s="20" t="s">
        <v>308</v>
      </c>
      <c r="D11" s="28">
        <v>8494.7000000000007</v>
      </c>
      <c r="E11" s="28">
        <v>8499</v>
      </c>
      <c r="F11" s="28">
        <v>99.949405812448532</v>
      </c>
      <c r="G11" s="28">
        <v>320250.19648094178</v>
      </c>
      <c r="H11" s="129">
        <v>792441</v>
      </c>
      <c r="I11" s="129">
        <v>2.4744434467416743</v>
      </c>
      <c r="K11" s="28">
        <v>51251.5</v>
      </c>
      <c r="L11" s="28">
        <v>51277.3</v>
      </c>
      <c r="M11" s="28">
        <v>99.949685338346583</v>
      </c>
      <c r="N11" s="28">
        <v>1932181.5891017911</v>
      </c>
      <c r="O11" s="28">
        <v>4622513</v>
      </c>
      <c r="P11" s="28">
        <v>2.3923802121253299</v>
      </c>
      <c r="Q11" s="28"/>
    </row>
    <row r="12" spans="1:19" s="139" customFormat="1" ht="12.75" x14ac:dyDescent="0.2">
      <c r="A12" s="20" t="s">
        <v>397</v>
      </c>
      <c r="B12" s="20" t="s">
        <v>122</v>
      </c>
      <c r="C12" s="20" t="s">
        <v>398</v>
      </c>
      <c r="D12" s="28">
        <v>10321.1</v>
      </c>
      <c r="E12" s="28">
        <v>37260</v>
      </c>
      <c r="F12" s="28">
        <v>27.700214707461086</v>
      </c>
      <c r="G12" s="28">
        <v>388486.19770050049</v>
      </c>
      <c r="H12" s="129">
        <v>2085670</v>
      </c>
      <c r="I12" s="129">
        <v>5.3687106835335401</v>
      </c>
      <c r="K12" s="28">
        <v>99874.8</v>
      </c>
      <c r="L12" s="28">
        <v>224802</v>
      </c>
      <c r="M12" s="28">
        <v>44.427896548963098</v>
      </c>
      <c r="N12" s="28">
        <v>3754279.0587871554</v>
      </c>
      <c r="O12" s="28">
        <v>23003982</v>
      </c>
      <c r="P12" s="28">
        <v>6.1274033282522122</v>
      </c>
      <c r="Q12" s="28"/>
    </row>
    <row r="13" spans="1:19" s="139" customFormat="1" ht="12.75" x14ac:dyDescent="0.2">
      <c r="A13" s="20" t="s">
        <v>212</v>
      </c>
      <c r="B13" s="20" t="s">
        <v>126</v>
      </c>
      <c r="C13" s="20" t="s">
        <v>213</v>
      </c>
      <c r="D13" s="28">
        <v>15978</v>
      </c>
      <c r="E13" s="28">
        <v>15990</v>
      </c>
      <c r="F13" s="28">
        <v>99.924953095684799</v>
      </c>
      <c r="G13" s="28">
        <v>602051.04487609863</v>
      </c>
      <c r="H13" s="129">
        <v>4700138.21</v>
      </c>
      <c r="I13" s="129">
        <v>7.8068765929428503</v>
      </c>
      <c r="K13" s="28">
        <v>95868</v>
      </c>
      <c r="L13" s="28">
        <v>96473</v>
      </c>
      <c r="M13" s="28">
        <v>99.372881531620251</v>
      </c>
      <c r="N13" s="28">
        <v>3612306.2692565918</v>
      </c>
      <c r="O13" s="28">
        <v>31278247.760000002</v>
      </c>
      <c r="P13" s="28">
        <v>8.6588028335806158</v>
      </c>
      <c r="Q13" s="28"/>
    </row>
    <row r="14" spans="1:19" s="139" customFormat="1" ht="12.75" x14ac:dyDescent="0.2">
      <c r="A14" s="20" t="s">
        <v>214</v>
      </c>
      <c r="B14" s="20" t="s">
        <v>126</v>
      </c>
      <c r="C14" s="20" t="s">
        <v>215</v>
      </c>
      <c r="D14" s="28">
        <v>31698</v>
      </c>
      <c r="E14" s="28">
        <v>31710</v>
      </c>
      <c r="F14" s="28">
        <v>99.962157048249765</v>
      </c>
      <c r="G14" s="28">
        <v>1194380.6496734619</v>
      </c>
      <c r="H14" s="129">
        <v>9325802.4299999997</v>
      </c>
      <c r="I14" s="129">
        <v>7.8080655715157734</v>
      </c>
      <c r="K14" s="28">
        <v>190188</v>
      </c>
      <c r="L14" s="28">
        <v>191317</v>
      </c>
      <c r="M14" s="28">
        <v>99.409879937485954</v>
      </c>
      <c r="N14" s="28">
        <v>7166283.8980407715</v>
      </c>
      <c r="O14" s="28">
        <v>61472111.689999998</v>
      </c>
      <c r="P14" s="28">
        <v>8.5779621020604822</v>
      </c>
      <c r="Q14" s="28"/>
    </row>
    <row r="15" spans="1:19" s="139" customFormat="1" ht="12.75" x14ac:dyDescent="0.2">
      <c r="A15" s="20" t="s">
        <v>216</v>
      </c>
      <c r="B15" s="20" t="s">
        <v>126</v>
      </c>
      <c r="C15" s="20" t="s">
        <v>217</v>
      </c>
      <c r="D15" s="28">
        <v>56088</v>
      </c>
      <c r="E15" s="28">
        <v>56100</v>
      </c>
      <c r="F15" s="28">
        <v>99.97860962566844</v>
      </c>
      <c r="G15" s="28">
        <v>2113395.8571166992</v>
      </c>
      <c r="H15" s="129">
        <v>16825552.619999997</v>
      </c>
      <c r="I15" s="129">
        <v>7.9613824184150044</v>
      </c>
      <c r="K15" s="28">
        <v>336528</v>
      </c>
      <c r="L15" s="28">
        <v>338470</v>
      </c>
      <c r="M15" s="28">
        <v>99.426241616686852</v>
      </c>
      <c r="N15" s="28">
        <v>12680375.142700195</v>
      </c>
      <c r="O15" s="28">
        <v>108987919.37</v>
      </c>
      <c r="P15" s="28">
        <v>8.5950074933502165</v>
      </c>
      <c r="Q15" s="28"/>
    </row>
    <row r="16" spans="1:19" s="139" customFormat="1" ht="12.75" x14ac:dyDescent="0.2">
      <c r="A16" s="20" t="s">
        <v>218</v>
      </c>
      <c r="B16" s="20" t="s">
        <v>126</v>
      </c>
      <c r="C16" s="20" t="s">
        <v>219</v>
      </c>
      <c r="D16" s="28">
        <v>225205.8</v>
      </c>
      <c r="E16" s="28">
        <v>225210</v>
      </c>
      <c r="F16" s="28">
        <v>99.998135073930996</v>
      </c>
      <c r="G16" s="28">
        <v>8485754.6127273552</v>
      </c>
      <c r="H16" s="129">
        <v>61718587.129999995</v>
      </c>
      <c r="I16" s="129">
        <v>7.273199608839902</v>
      </c>
      <c r="K16" s="28">
        <v>1351234.8</v>
      </c>
      <c r="L16" s="28">
        <v>1358767</v>
      </c>
      <c r="M16" s="28">
        <v>99.445659189544642</v>
      </c>
      <c r="N16" s="28">
        <v>50914527.676364139</v>
      </c>
      <c r="O16" s="28">
        <v>362873581.50999999</v>
      </c>
      <c r="P16" s="28">
        <v>7.1271127921796564</v>
      </c>
      <c r="Q16" s="28"/>
    </row>
    <row r="17" spans="1:17" s="139" customFormat="1" ht="12.75" x14ac:dyDescent="0.2">
      <c r="A17" s="20" t="s">
        <v>418</v>
      </c>
      <c r="B17" s="20" t="s">
        <v>126</v>
      </c>
      <c r="C17" s="20" t="s">
        <v>419</v>
      </c>
      <c r="D17" s="28">
        <v>22171.200000000001</v>
      </c>
      <c r="E17" s="28">
        <v>22500</v>
      </c>
      <c r="F17" s="28">
        <v>98.538666666666671</v>
      </c>
      <c r="G17" s="28">
        <v>835632.49755249021</v>
      </c>
      <c r="H17" s="129">
        <v>7224728</v>
      </c>
      <c r="I17" s="129">
        <v>8.6458198085411091</v>
      </c>
      <c r="K17" s="28">
        <v>132977.60000000001</v>
      </c>
      <c r="L17" s="28">
        <v>135750</v>
      </c>
      <c r="M17" s="28">
        <v>97.957716390423556</v>
      </c>
      <c r="N17" s="28">
        <v>5005010.6229133606</v>
      </c>
      <c r="O17" s="28">
        <v>50445251</v>
      </c>
      <c r="P17" s="28">
        <v>10.078949836601224</v>
      </c>
      <c r="Q17" s="28"/>
    </row>
    <row r="18" spans="1:17" s="139" customFormat="1" ht="12.75" x14ac:dyDescent="0.2">
      <c r="A18" s="20" t="s">
        <v>443</v>
      </c>
      <c r="B18" s="20" t="s">
        <v>123</v>
      </c>
      <c r="C18" s="20" t="s">
        <v>255</v>
      </c>
      <c r="D18" s="28">
        <v>12725.4</v>
      </c>
      <c r="E18" s="28">
        <v>12747</v>
      </c>
      <c r="F18" s="28">
        <v>99.830548364321018</v>
      </c>
      <c r="G18" s="28">
        <v>480511.08264083863</v>
      </c>
      <c r="H18" s="129">
        <v>1914524.79</v>
      </c>
      <c r="I18" s="129">
        <v>3.9843509529020062</v>
      </c>
      <c r="K18" s="28">
        <v>78877.8</v>
      </c>
      <c r="L18" s="28">
        <v>76906.899999999994</v>
      </c>
      <c r="M18" s="28">
        <v>102.56270893768962</v>
      </c>
      <c r="N18" s="28">
        <v>2978425.5956062316</v>
      </c>
      <c r="O18" s="28">
        <v>11244111.99</v>
      </c>
      <c r="P18" s="28">
        <v>3.7751864631392151</v>
      </c>
      <c r="Q18" s="28"/>
    </row>
    <row r="19" spans="1:17" s="139" customFormat="1" ht="12.75" x14ac:dyDescent="0.2">
      <c r="A19" s="20" t="s">
        <v>52</v>
      </c>
      <c r="B19" s="20" t="s">
        <v>125</v>
      </c>
      <c r="C19" s="20" t="s">
        <v>220</v>
      </c>
      <c r="D19" s="28">
        <v>78130</v>
      </c>
      <c r="E19" s="28">
        <v>78180</v>
      </c>
      <c r="F19" s="28">
        <v>99.936045024302885</v>
      </c>
      <c r="G19" s="28">
        <v>3008005</v>
      </c>
      <c r="H19" s="129">
        <v>24107561</v>
      </c>
      <c r="I19" s="129">
        <v>8.0144683935033356</v>
      </c>
      <c r="K19" s="28">
        <v>474638.6</v>
      </c>
      <c r="L19" s="28">
        <v>471686</v>
      </c>
      <c r="M19" s="28">
        <v>100.62596727483961</v>
      </c>
      <c r="N19" s="28">
        <v>18360502.245803069</v>
      </c>
      <c r="O19" s="28">
        <v>224994332</v>
      </c>
      <c r="P19" s="28">
        <v>12.254258025617478</v>
      </c>
      <c r="Q19" s="28"/>
    </row>
    <row r="20" spans="1:17" s="139" customFormat="1" ht="12.75" x14ac:dyDescent="0.2">
      <c r="A20" s="20" t="s">
        <v>52</v>
      </c>
      <c r="B20" s="20" t="s">
        <v>125</v>
      </c>
      <c r="C20" s="20" t="s">
        <v>221</v>
      </c>
      <c r="D20" s="28">
        <v>8212.7000000000007</v>
      </c>
      <c r="E20" s="28">
        <v>8196</v>
      </c>
      <c r="F20" s="28">
        <v>100.20375793069792</v>
      </c>
      <c r="G20" s="28">
        <v>316188.95</v>
      </c>
      <c r="H20" s="129">
        <v>1169901</v>
      </c>
      <c r="I20" s="129">
        <v>3.7000059616251608</v>
      </c>
      <c r="K20" s="28">
        <v>49510.2</v>
      </c>
      <c r="L20" s="28">
        <v>49449.2</v>
      </c>
      <c r="M20" s="28">
        <v>100.12335892188349</v>
      </c>
      <c r="N20" s="28">
        <v>1915195.8081115722</v>
      </c>
      <c r="O20" s="28">
        <v>6862253</v>
      </c>
      <c r="P20" s="28">
        <v>3.5830555658778001</v>
      </c>
      <c r="Q20" s="28"/>
    </row>
    <row r="21" spans="1:17" s="139" customFormat="1" ht="12.75" x14ac:dyDescent="0.2">
      <c r="A21" s="20" t="s">
        <v>223</v>
      </c>
      <c r="B21" s="20" t="s">
        <v>123</v>
      </c>
      <c r="C21" s="20" t="s">
        <v>224</v>
      </c>
      <c r="D21" s="28">
        <v>4820</v>
      </c>
      <c r="E21" s="28">
        <v>6375</v>
      </c>
      <c r="F21" s="28">
        <v>75.607843137254903</v>
      </c>
      <c r="G21" s="28">
        <v>181617.60147094727</v>
      </c>
      <c r="H21" s="129">
        <v>1662992</v>
      </c>
      <c r="I21" s="129">
        <v>9.1565574400894345</v>
      </c>
      <c r="K21" s="28">
        <v>35755.699999999997</v>
      </c>
      <c r="L21" s="28">
        <v>38462.5</v>
      </c>
      <c r="M21" s="28">
        <v>92.962495937601545</v>
      </c>
      <c r="N21" s="28">
        <v>1347274.7869117737</v>
      </c>
      <c r="O21" s="28">
        <v>13878076</v>
      </c>
      <c r="P21" s="28">
        <v>10.300850379462201</v>
      </c>
      <c r="Q21" s="28"/>
    </row>
    <row r="22" spans="1:17" s="139" customFormat="1" ht="12.75" x14ac:dyDescent="0.2">
      <c r="A22" s="20" t="s">
        <v>225</v>
      </c>
      <c r="B22" s="20" t="s">
        <v>127</v>
      </c>
      <c r="C22" s="20" t="s">
        <v>226</v>
      </c>
      <c r="D22" s="28">
        <v>16417.8</v>
      </c>
      <c r="E22" s="28">
        <v>17574</v>
      </c>
      <c r="F22" s="28">
        <v>93.420962785933753</v>
      </c>
      <c r="G22" s="28">
        <v>629458.45450515742</v>
      </c>
      <c r="H22" s="129">
        <v>2715269</v>
      </c>
      <c r="I22" s="129">
        <v>4.3136587976002039</v>
      </c>
      <c r="K22" s="28">
        <v>95653.1</v>
      </c>
      <c r="L22" s="28">
        <v>106029.8</v>
      </c>
      <c r="M22" s="28">
        <v>90.213411701238712</v>
      </c>
      <c r="N22" s="28">
        <v>3652893.0845108032</v>
      </c>
      <c r="O22" s="28">
        <v>15845880.5</v>
      </c>
      <c r="P22" s="28">
        <v>4.3378987923820072</v>
      </c>
      <c r="Q22" s="28"/>
    </row>
    <row r="23" spans="1:17" s="139" customFormat="1" ht="12.75" x14ac:dyDescent="0.2">
      <c r="A23" s="20" t="s">
        <v>228</v>
      </c>
      <c r="B23" s="20" t="s">
        <v>123</v>
      </c>
      <c r="C23" s="20" t="s">
        <v>229</v>
      </c>
      <c r="D23" s="28">
        <v>11141.1</v>
      </c>
      <c r="E23" s="28">
        <v>12675</v>
      </c>
      <c r="F23" s="28">
        <v>87.89822485207101</v>
      </c>
      <c r="G23" s="28">
        <v>418459.73129997257</v>
      </c>
      <c r="H23" s="129">
        <v>3608310</v>
      </c>
      <c r="I23" s="129">
        <v>8.6228368708036705</v>
      </c>
      <c r="K23" s="28">
        <v>70410.899999999994</v>
      </c>
      <c r="L23" s="28">
        <v>76472.5</v>
      </c>
      <c r="M23" s="28">
        <v>92.073490470430556</v>
      </c>
      <c r="N23" s="28">
        <v>2648401.8363384251</v>
      </c>
      <c r="O23" s="28">
        <v>24853216</v>
      </c>
      <c r="P23" s="28">
        <v>9.3842315237030149</v>
      </c>
      <c r="Q23" s="28"/>
    </row>
    <row r="24" spans="1:17" s="139" customFormat="1" ht="12.75" x14ac:dyDescent="0.2">
      <c r="A24" s="20" t="s">
        <v>228</v>
      </c>
      <c r="B24" s="20" t="s">
        <v>128</v>
      </c>
      <c r="C24" s="20" t="s">
        <v>230</v>
      </c>
      <c r="D24" s="28">
        <v>5441.2</v>
      </c>
      <c r="E24" s="28">
        <v>5394</v>
      </c>
      <c r="F24" s="28">
        <v>100.87504634779386</v>
      </c>
      <c r="G24" s="28">
        <v>205514.12649078367</v>
      </c>
      <c r="H24" s="129">
        <v>1793434</v>
      </c>
      <c r="I24" s="129">
        <v>8.7265728669042471</v>
      </c>
      <c r="K24" s="28">
        <v>32651.3</v>
      </c>
      <c r="L24" s="28">
        <v>32543.8</v>
      </c>
      <c r="M24" s="28">
        <v>100.33032405558049</v>
      </c>
      <c r="N24" s="28">
        <v>1232739.8636947633</v>
      </c>
      <c r="O24" s="28">
        <v>10586468</v>
      </c>
      <c r="P24" s="28">
        <v>8.5877550582896518</v>
      </c>
      <c r="Q24" s="28"/>
    </row>
    <row r="25" spans="1:17" s="139" customFormat="1" ht="12.75" x14ac:dyDescent="0.2">
      <c r="A25" s="20" t="s">
        <v>231</v>
      </c>
      <c r="B25" s="20" t="s">
        <v>126</v>
      </c>
      <c r="C25" s="20" t="s">
        <v>232</v>
      </c>
      <c r="D25" s="28">
        <v>776.6</v>
      </c>
      <c r="E25" s="28">
        <v>12027</v>
      </c>
      <c r="F25" s="28">
        <v>6.4571381059283279</v>
      </c>
      <c r="G25" s="28">
        <v>29270.052933502197</v>
      </c>
      <c r="H25" s="129">
        <v>1079855</v>
      </c>
      <c r="I25" s="129">
        <v>36.892827028816519</v>
      </c>
      <c r="K25" s="28">
        <v>41604.400000000001</v>
      </c>
      <c r="L25" s="28">
        <v>72562.899999999994</v>
      </c>
      <c r="M25" s="28">
        <v>57.335635703644705</v>
      </c>
      <c r="N25" s="28">
        <v>1565416.6694812775</v>
      </c>
      <c r="O25" s="28">
        <v>14127494</v>
      </c>
      <c r="P25" s="28">
        <v>9.0247499438480752</v>
      </c>
      <c r="Q25" s="28"/>
    </row>
    <row r="26" spans="1:17" s="139" customFormat="1" ht="12.75" x14ac:dyDescent="0.2">
      <c r="A26" s="20" t="s">
        <v>233</v>
      </c>
      <c r="B26" s="20" t="s">
        <v>122</v>
      </c>
      <c r="C26" s="20" t="s">
        <v>234</v>
      </c>
      <c r="D26" s="28">
        <v>5130</v>
      </c>
      <c r="E26" s="28">
        <v>5130</v>
      </c>
      <c r="F26" s="28">
        <v>100</v>
      </c>
      <c r="G26" s="28">
        <v>193349.69295501709</v>
      </c>
      <c r="H26" s="129">
        <v>1809466</v>
      </c>
      <c r="I26" s="129">
        <v>9.3585149908718659</v>
      </c>
      <c r="K26" s="28">
        <v>30951</v>
      </c>
      <c r="L26" s="28">
        <v>30951</v>
      </c>
      <c r="M26" s="28">
        <v>100</v>
      </c>
      <c r="N26" s="28">
        <v>1165429.9619178772</v>
      </c>
      <c r="O26" s="28">
        <v>10956154</v>
      </c>
      <c r="P26" s="28">
        <v>9.4009544614505387</v>
      </c>
      <c r="Q26" s="28"/>
    </row>
    <row r="27" spans="1:17" s="139" customFormat="1" ht="12.75" x14ac:dyDescent="0.2">
      <c r="A27" s="20" t="s">
        <v>235</v>
      </c>
      <c r="B27" s="20" t="s">
        <v>125</v>
      </c>
      <c r="C27" s="20" t="s">
        <v>236</v>
      </c>
      <c r="D27" s="28">
        <v>18640</v>
      </c>
      <c r="E27" s="28">
        <v>18039</v>
      </c>
      <c r="F27" s="28">
        <v>103.33167026997062</v>
      </c>
      <c r="G27" s="28">
        <v>730688.01422119141</v>
      </c>
      <c r="H27" s="129">
        <v>2713626</v>
      </c>
      <c r="I27" s="129">
        <v>3.7137956928065066</v>
      </c>
      <c r="K27" s="28">
        <v>111840</v>
      </c>
      <c r="L27" s="28">
        <v>108835.3</v>
      </c>
      <c r="M27" s="28">
        <v>102.76077706405917</v>
      </c>
      <c r="N27" s="28">
        <v>4368843.1488037109</v>
      </c>
      <c r="O27" s="28">
        <v>22432253</v>
      </c>
      <c r="P27" s="28">
        <v>5.1345979326683917</v>
      </c>
      <c r="Q27" s="28"/>
    </row>
    <row r="28" spans="1:17" s="139" customFormat="1" ht="12.75" x14ac:dyDescent="0.2">
      <c r="A28" s="20" t="s">
        <v>237</v>
      </c>
      <c r="B28" s="20" t="s">
        <v>125</v>
      </c>
      <c r="C28" s="20" t="s">
        <v>238</v>
      </c>
      <c r="D28" s="28">
        <v>7866.9</v>
      </c>
      <c r="E28" s="28">
        <v>8148</v>
      </c>
      <c r="F28" s="28">
        <v>96.550073637702496</v>
      </c>
      <c r="G28" s="28">
        <v>303190.33320236206</v>
      </c>
      <c r="H28" s="129">
        <v>1159229</v>
      </c>
      <c r="I28" s="129">
        <v>3.8234365448131933</v>
      </c>
      <c r="K28" s="28">
        <v>47432.9</v>
      </c>
      <c r="L28" s="28">
        <v>49159.6</v>
      </c>
      <c r="M28" s="28">
        <v>96.487562958201451</v>
      </c>
      <c r="N28" s="28">
        <v>1834918.5874031065</v>
      </c>
      <c r="O28" s="28">
        <v>6486286</v>
      </c>
      <c r="P28" s="28">
        <v>3.5349175949979363</v>
      </c>
      <c r="Q28" s="28"/>
    </row>
    <row r="29" spans="1:17" s="139" customFormat="1" ht="12.75" x14ac:dyDescent="0.2">
      <c r="A29" s="20" t="s">
        <v>65</v>
      </c>
      <c r="B29" s="20" t="s">
        <v>123</v>
      </c>
      <c r="C29" s="20" t="s">
        <v>239</v>
      </c>
      <c r="D29" s="28">
        <v>21319</v>
      </c>
      <c r="E29" s="28">
        <v>27030</v>
      </c>
      <c r="F29" s="28">
        <v>78.871624121346656</v>
      </c>
      <c r="G29" s="28">
        <v>803299.92650604248</v>
      </c>
      <c r="H29" s="129">
        <v>6726235</v>
      </c>
      <c r="I29" s="129">
        <v>8.3732548430021616</v>
      </c>
      <c r="K29" s="28">
        <v>86697.2</v>
      </c>
      <c r="L29" s="28">
        <v>109922</v>
      </c>
      <c r="M29" s="28">
        <v>78.871563472280343</v>
      </c>
      <c r="N29" s="28">
        <v>3266750.5224578856</v>
      </c>
      <c r="O29" s="28">
        <v>24103251</v>
      </c>
      <c r="P29" s="28">
        <v>7.3783568210359824</v>
      </c>
      <c r="Q29" s="28"/>
    </row>
    <row r="30" spans="1:17" s="139" customFormat="1" ht="12.75" x14ac:dyDescent="0.2">
      <c r="A30" s="20" t="s">
        <v>65</v>
      </c>
      <c r="B30" s="20" t="s">
        <v>126</v>
      </c>
      <c r="C30" s="20" t="s">
        <v>240</v>
      </c>
      <c r="D30" s="28">
        <v>1679.3</v>
      </c>
      <c r="E30" s="28">
        <v>1734</v>
      </c>
      <c r="F30" s="28">
        <v>96.845444059976927</v>
      </c>
      <c r="G30" s="28">
        <v>63276.024512481687</v>
      </c>
      <c r="H30" s="129">
        <v>495977</v>
      </c>
      <c r="I30" s="129">
        <v>7.8383084876352287</v>
      </c>
      <c r="K30" s="28">
        <v>10131.200000000001</v>
      </c>
      <c r="L30" s="28">
        <v>10461.799999999999</v>
      </c>
      <c r="M30" s="28">
        <v>96.839931942877897</v>
      </c>
      <c r="N30" s="28">
        <v>381743.61909179686</v>
      </c>
      <c r="O30" s="28">
        <v>3393959</v>
      </c>
      <c r="P30" s="28">
        <v>8.8906764390051638</v>
      </c>
      <c r="Q30" s="28"/>
    </row>
    <row r="31" spans="1:17" s="139" customFormat="1" ht="12.75" x14ac:dyDescent="0.2">
      <c r="A31" s="20" t="s">
        <v>65</v>
      </c>
      <c r="B31" s="20" t="s">
        <v>128</v>
      </c>
      <c r="C31" s="20" t="s">
        <v>241</v>
      </c>
      <c r="D31" s="28">
        <v>33479.800000000003</v>
      </c>
      <c r="E31" s="28">
        <v>35556</v>
      </c>
      <c r="F31" s="28">
        <v>94.160760490493871</v>
      </c>
      <c r="G31" s="28">
        <v>1265536.4144569398</v>
      </c>
      <c r="H31" s="129">
        <v>9882801</v>
      </c>
      <c r="I31" s="129">
        <v>7.8091794808139552</v>
      </c>
      <c r="K31" s="28">
        <v>202414.2</v>
      </c>
      <c r="L31" s="28">
        <v>214521.2</v>
      </c>
      <c r="M31" s="28">
        <v>94.356268751060497</v>
      </c>
      <c r="N31" s="28">
        <v>7638534.5347099304</v>
      </c>
      <c r="O31" s="28">
        <v>69340468</v>
      </c>
      <c r="P31" s="28">
        <v>9.0777187279723641</v>
      </c>
      <c r="Q31" s="28"/>
    </row>
    <row r="32" spans="1:17" s="139" customFormat="1" ht="12.75" x14ac:dyDescent="0.2">
      <c r="A32" s="20" t="s">
        <v>65</v>
      </c>
      <c r="B32" s="20" t="s">
        <v>130</v>
      </c>
      <c r="C32" s="20" t="s">
        <v>242</v>
      </c>
      <c r="D32" s="28">
        <v>7585.7</v>
      </c>
      <c r="E32" s="28">
        <v>7692</v>
      </c>
      <c r="F32" s="28">
        <v>98.618044721788877</v>
      </c>
      <c r="G32" s="28">
        <v>286360.17499999999</v>
      </c>
      <c r="H32" s="129">
        <v>2368675</v>
      </c>
      <c r="I32" s="129">
        <v>8.2716634741545327</v>
      </c>
      <c r="K32" s="28">
        <v>45766.9</v>
      </c>
      <c r="L32" s="28">
        <v>46408.4</v>
      </c>
      <c r="M32" s="28">
        <v>98.617707139224791</v>
      </c>
      <c r="N32" s="28">
        <v>1727700.4750000001</v>
      </c>
      <c r="O32" s="28">
        <v>16515205</v>
      </c>
      <c r="P32" s="28">
        <v>9.5590672335724154</v>
      </c>
      <c r="Q32" s="28"/>
    </row>
    <row r="33" spans="1:17" s="139" customFormat="1" ht="12.75" x14ac:dyDescent="0.2">
      <c r="A33" s="20" t="s">
        <v>65</v>
      </c>
      <c r="B33" s="20" t="s">
        <v>426</v>
      </c>
      <c r="C33" s="20" t="s">
        <v>399</v>
      </c>
      <c r="D33" s="28">
        <v>16991</v>
      </c>
      <c r="E33" s="28">
        <v>16980</v>
      </c>
      <c r="F33" s="28">
        <v>100.06478209658422</v>
      </c>
      <c r="G33" s="28">
        <v>640900.5407409668</v>
      </c>
      <c r="H33" s="129">
        <v>5370148</v>
      </c>
      <c r="I33" s="129">
        <v>8.3790661087465939</v>
      </c>
      <c r="K33" s="28">
        <v>86654.2</v>
      </c>
      <c r="L33" s="28">
        <v>86598</v>
      </c>
      <c r="M33" s="28">
        <v>100.06489757269222</v>
      </c>
      <c r="N33" s="28">
        <v>3268596.5297790533</v>
      </c>
      <c r="O33" s="28">
        <v>30158000</v>
      </c>
      <c r="P33" s="28">
        <v>9.2265899829608475</v>
      </c>
      <c r="Q33" s="28"/>
    </row>
    <row r="34" spans="1:17" s="139" customFormat="1" ht="12.75" x14ac:dyDescent="0.2">
      <c r="A34" s="20" t="s">
        <v>243</v>
      </c>
      <c r="B34" s="20" t="s">
        <v>128</v>
      </c>
      <c r="C34" s="20" t="s">
        <v>244</v>
      </c>
      <c r="D34" s="28">
        <v>0.51800000000000002</v>
      </c>
      <c r="E34" s="28">
        <v>0</v>
      </c>
      <c r="F34" s="28">
        <v>0</v>
      </c>
      <c r="G34" s="28">
        <v>20.155379920959472</v>
      </c>
      <c r="H34" s="129">
        <v>154.46</v>
      </c>
      <c r="I34" s="129">
        <v>7.6634625894289332</v>
      </c>
      <c r="K34" s="28">
        <v>4.8159999999999998</v>
      </c>
      <c r="L34" s="28">
        <v>0</v>
      </c>
      <c r="M34" s="28">
        <v>0</v>
      </c>
      <c r="N34" s="28">
        <v>174.69610434722898</v>
      </c>
      <c r="O34" s="28">
        <v>1617.77</v>
      </c>
      <c r="P34" s="28">
        <v>9.2604812571234696</v>
      </c>
      <c r="Q34" s="28"/>
    </row>
    <row r="35" spans="1:17" s="139" customFormat="1" ht="12.75" x14ac:dyDescent="0.2">
      <c r="A35" s="20" t="s">
        <v>245</v>
      </c>
      <c r="B35" s="20" t="s">
        <v>123</v>
      </c>
      <c r="C35" s="20" t="s">
        <v>246</v>
      </c>
      <c r="D35" s="28">
        <v>10230.299999999999</v>
      </c>
      <c r="E35" s="28">
        <v>12747</v>
      </c>
      <c r="F35" s="28">
        <v>80.256530948458462</v>
      </c>
      <c r="G35" s="28">
        <v>386500.72151184082</v>
      </c>
      <c r="H35" s="129">
        <v>1083579</v>
      </c>
      <c r="I35" s="129">
        <v>2.8035626835610024</v>
      </c>
      <c r="K35" s="28">
        <v>70477.100000000006</v>
      </c>
      <c r="L35" s="28">
        <v>76906.899999999994</v>
      </c>
      <c r="M35" s="28">
        <v>91.639501787225868</v>
      </c>
      <c r="N35" s="28">
        <v>2658275.8038131716</v>
      </c>
      <c r="O35" s="28">
        <v>7599023</v>
      </c>
      <c r="P35" s="28">
        <v>2.8586285099159232</v>
      </c>
      <c r="Q35" s="28"/>
    </row>
    <row r="36" spans="1:17" s="139" customFormat="1" ht="12.75" x14ac:dyDescent="0.2">
      <c r="A36" s="20" t="s">
        <v>427</v>
      </c>
      <c r="B36" s="20" t="s">
        <v>529</v>
      </c>
      <c r="C36" s="20" t="s">
        <v>428</v>
      </c>
      <c r="D36" s="28">
        <v>31036.400000000001</v>
      </c>
      <c r="E36" s="28">
        <v>36150</v>
      </c>
      <c r="F36" s="28">
        <v>85.854495159059468</v>
      </c>
      <c r="G36" s="28">
        <v>1226558.5422073365</v>
      </c>
      <c r="H36" s="129">
        <v>10326556</v>
      </c>
      <c r="I36" s="129">
        <v>8.4191301471971709</v>
      </c>
      <c r="K36" s="28">
        <v>192410.6</v>
      </c>
      <c r="L36" s="28">
        <v>218105</v>
      </c>
      <c r="M36" s="28">
        <v>88.21925219504368</v>
      </c>
      <c r="N36" s="28">
        <v>7679835.3574295044</v>
      </c>
      <c r="O36" s="28">
        <v>72446610</v>
      </c>
      <c r="P36" s="28">
        <v>9.4333545744460334</v>
      </c>
      <c r="Q36" s="28"/>
    </row>
    <row r="37" spans="1:17" s="139" customFormat="1" ht="12.75" x14ac:dyDescent="0.2">
      <c r="A37" s="20" t="s">
        <v>247</v>
      </c>
      <c r="B37" s="20" t="s">
        <v>130</v>
      </c>
      <c r="C37" s="20" t="s">
        <v>248</v>
      </c>
      <c r="D37" s="28">
        <v>4708.8999999999996</v>
      </c>
      <c r="E37" s="28">
        <v>5430</v>
      </c>
      <c r="F37" s="28">
        <v>86.720073664825037</v>
      </c>
      <c r="G37" s="28">
        <v>178796.93874816893</v>
      </c>
      <c r="H37" s="129">
        <v>1038868</v>
      </c>
      <c r="I37" s="129">
        <v>5.8103231927433603</v>
      </c>
      <c r="K37" s="28">
        <v>28377.7</v>
      </c>
      <c r="L37" s="28">
        <v>32761</v>
      </c>
      <c r="M37" s="28">
        <v>86.620371783523083</v>
      </c>
      <c r="N37" s="28">
        <v>1072779.2277240753</v>
      </c>
      <c r="O37" s="28">
        <v>5210468</v>
      </c>
      <c r="P37" s="28">
        <v>4.8569806958829007</v>
      </c>
      <c r="Q37" s="28"/>
    </row>
    <row r="38" spans="1:17" s="139" customFormat="1" ht="12.75" x14ac:dyDescent="0.2">
      <c r="A38" s="20" t="s">
        <v>449</v>
      </c>
      <c r="B38" s="20" t="s">
        <v>121</v>
      </c>
      <c r="C38" s="20" t="s">
        <v>450</v>
      </c>
      <c r="D38" s="28">
        <v>575</v>
      </c>
      <c r="E38" s="28">
        <v>0</v>
      </c>
      <c r="F38" s="28">
        <v>0</v>
      </c>
      <c r="G38" s="28">
        <v>21734.999561309814</v>
      </c>
      <c r="H38" s="129">
        <v>192542</v>
      </c>
      <c r="I38" s="129">
        <v>8.8586153156746068</v>
      </c>
      <c r="K38" s="28">
        <v>2990</v>
      </c>
      <c r="L38" s="28">
        <v>0</v>
      </c>
      <c r="M38" s="28">
        <v>0</v>
      </c>
      <c r="N38" s="28">
        <v>113021.99771881104</v>
      </c>
      <c r="O38" s="28">
        <v>1070556.8600000001</v>
      </c>
      <c r="P38" s="28">
        <v>9.4721105767697793</v>
      </c>
      <c r="Q38" s="28"/>
    </row>
    <row r="39" spans="1:17" s="139" customFormat="1" ht="12.75" x14ac:dyDescent="0.2">
      <c r="A39" s="20" t="s">
        <v>249</v>
      </c>
      <c r="B39" s="20" t="s">
        <v>120</v>
      </c>
      <c r="C39" s="20" t="s">
        <v>251</v>
      </c>
      <c r="D39" s="28">
        <v>2233.61</v>
      </c>
      <c r="E39" s="28">
        <v>8499</v>
      </c>
      <c r="F39" s="28">
        <v>26.280856571361337</v>
      </c>
      <c r="G39" s="28">
        <v>84408.123944931038</v>
      </c>
      <c r="H39" s="129">
        <v>1177689</v>
      </c>
      <c r="I39" s="129">
        <v>13.952318153266145</v>
      </c>
      <c r="K39" s="28">
        <v>44538.28</v>
      </c>
      <c r="L39" s="28">
        <v>51277.3</v>
      </c>
      <c r="M39" s="28">
        <v>86.857693365290288</v>
      </c>
      <c r="N39" s="28">
        <v>1677604.8209231186</v>
      </c>
      <c r="O39" s="28">
        <v>16664967</v>
      </c>
      <c r="P39" s="28">
        <v>9.9337858309383833</v>
      </c>
      <c r="Q39" s="28"/>
    </row>
    <row r="40" spans="1:17" s="139" customFormat="1" ht="12.75" x14ac:dyDescent="0.2">
      <c r="A40" s="20" t="s">
        <v>249</v>
      </c>
      <c r="B40" s="20" t="s">
        <v>126</v>
      </c>
      <c r="C40" s="20" t="s">
        <v>250</v>
      </c>
      <c r="D40" s="28">
        <v>2689.7</v>
      </c>
      <c r="E40" s="28">
        <v>6750</v>
      </c>
      <c r="F40" s="28">
        <v>39.847407407407403</v>
      </c>
      <c r="G40" s="28">
        <v>101347.89682083129</v>
      </c>
      <c r="H40" s="129">
        <v>439253</v>
      </c>
      <c r="I40" s="129">
        <v>4.3341106601998565</v>
      </c>
      <c r="K40" s="28">
        <v>20219.099999999999</v>
      </c>
      <c r="L40" s="28">
        <v>40725</v>
      </c>
      <c r="M40" s="28">
        <v>49.647882136279932</v>
      </c>
      <c r="N40" s="28">
        <v>761855.69417037978</v>
      </c>
      <c r="O40" s="28">
        <v>3424710</v>
      </c>
      <c r="P40" s="28">
        <v>4.495221373555955</v>
      </c>
      <c r="Q40" s="28"/>
    </row>
    <row r="41" spans="1:17" s="139" customFormat="1" ht="12.75" x14ac:dyDescent="0.2">
      <c r="A41" s="20" t="s">
        <v>249</v>
      </c>
      <c r="B41" s="20" t="s">
        <v>129</v>
      </c>
      <c r="C41" s="20" t="s">
        <v>250</v>
      </c>
      <c r="D41" s="28">
        <v>1985.2</v>
      </c>
      <c r="E41" s="28">
        <v>6750</v>
      </c>
      <c r="F41" s="28">
        <v>29.410370370370369</v>
      </c>
      <c r="G41" s="28">
        <v>74802.336605834964</v>
      </c>
      <c r="H41" s="129">
        <v>749598</v>
      </c>
      <c r="I41" s="129">
        <v>10.021050598324859</v>
      </c>
      <c r="K41" s="28">
        <v>18839.2</v>
      </c>
      <c r="L41" s="28">
        <v>40725</v>
      </c>
      <c r="M41" s="28">
        <v>46.259545733578882</v>
      </c>
      <c r="N41" s="28">
        <v>709861.06174926762</v>
      </c>
      <c r="O41" s="28">
        <v>5706975</v>
      </c>
      <c r="P41" s="28">
        <v>8.0395662017812999</v>
      </c>
      <c r="Q41" s="28"/>
    </row>
    <row r="42" spans="1:17" s="139" customFormat="1" ht="12.75" x14ac:dyDescent="0.2">
      <c r="A42" s="20" t="s">
        <v>249</v>
      </c>
      <c r="B42" s="20" t="s">
        <v>130</v>
      </c>
      <c r="C42" s="20" t="s">
        <v>250</v>
      </c>
      <c r="D42" s="28">
        <v>2151.1</v>
      </c>
      <c r="E42" s="28">
        <v>6750</v>
      </c>
      <c r="F42" s="28">
        <v>31.868148148148144</v>
      </c>
      <c r="G42" s="28">
        <v>81225.532389450076</v>
      </c>
      <c r="H42" s="129">
        <v>348889</v>
      </c>
      <c r="I42" s="129">
        <v>4.2953119510154814</v>
      </c>
      <c r="K42" s="28">
        <v>2151.1</v>
      </c>
      <c r="L42" s="28">
        <v>6750</v>
      </c>
      <c r="M42" s="28">
        <v>31.868148148148144</v>
      </c>
      <c r="N42" s="28">
        <v>81225.532389450076</v>
      </c>
      <c r="O42" s="28">
        <v>348889</v>
      </c>
      <c r="P42" s="28">
        <v>4.2953119510154814</v>
      </c>
      <c r="Q42" s="28"/>
    </row>
    <row r="43" spans="1:17" s="139" customFormat="1" ht="12.75" x14ac:dyDescent="0.2">
      <c r="A43" s="20" t="s">
        <v>49</v>
      </c>
      <c r="B43" s="20" t="s">
        <v>127</v>
      </c>
      <c r="C43" s="20" t="s">
        <v>252</v>
      </c>
      <c r="D43" s="28">
        <v>201420.9</v>
      </c>
      <c r="E43" s="28">
        <v>224358</v>
      </c>
      <c r="F43" s="28">
        <v>89.776562458214102</v>
      </c>
      <c r="G43" s="28">
        <v>7722477.3367343899</v>
      </c>
      <c r="H43" s="129">
        <v>48733109</v>
      </c>
      <c r="I43" s="129">
        <v>6.3105538384924298</v>
      </c>
      <c r="K43" s="28">
        <v>1224105.7</v>
      </c>
      <c r="L43" s="28">
        <v>1353626.6</v>
      </c>
      <c r="M43" s="28">
        <v>90.431563623232563</v>
      </c>
      <c r="N43" s="28">
        <v>46720644.862640761</v>
      </c>
      <c r="O43" s="28">
        <v>365144476</v>
      </c>
      <c r="P43" s="28">
        <v>7.8154845052659052</v>
      </c>
      <c r="Q43" s="28"/>
    </row>
    <row r="44" spans="1:17" s="139" customFormat="1" ht="12.75" x14ac:dyDescent="0.2">
      <c r="A44" s="20" t="s">
        <v>68</v>
      </c>
      <c r="B44" s="20" t="s">
        <v>127</v>
      </c>
      <c r="C44" s="20" t="s">
        <v>439</v>
      </c>
      <c r="D44" s="28">
        <v>81810</v>
      </c>
      <c r="E44" s="28">
        <v>81810</v>
      </c>
      <c r="F44" s="28">
        <v>100</v>
      </c>
      <c r="G44" s="28">
        <v>3138231.6499328613</v>
      </c>
      <c r="H44" s="129">
        <v>29016324</v>
      </c>
      <c r="I44" s="129">
        <v>9.2460746167736758</v>
      </c>
      <c r="K44" s="28">
        <v>476897</v>
      </c>
      <c r="L44" s="28">
        <v>493587</v>
      </c>
      <c r="M44" s="28">
        <v>96.618630555504907</v>
      </c>
      <c r="N44" s="28">
        <v>18225139.233276367</v>
      </c>
      <c r="O44" s="28">
        <v>189402663</v>
      </c>
      <c r="P44" s="28">
        <v>10.392384967582535</v>
      </c>
      <c r="Q44" s="28"/>
    </row>
    <row r="45" spans="1:17" s="139" customFormat="1" ht="12.75" x14ac:dyDescent="0.2">
      <c r="A45" s="20" t="s">
        <v>68</v>
      </c>
      <c r="B45" s="20" t="s">
        <v>128</v>
      </c>
      <c r="C45" s="20" t="s">
        <v>440</v>
      </c>
      <c r="D45" s="28">
        <v>128310</v>
      </c>
      <c r="E45" s="28">
        <v>128325</v>
      </c>
      <c r="F45" s="28">
        <v>99.988310929281127</v>
      </c>
      <c r="G45" s="28">
        <v>4846268.7587356567</v>
      </c>
      <c r="H45" s="129">
        <v>36209677</v>
      </c>
      <c r="I45" s="129">
        <v>7.471660942189831</v>
      </c>
      <c r="K45" s="28">
        <v>783649</v>
      </c>
      <c r="L45" s="28">
        <v>774227.5</v>
      </c>
      <c r="M45" s="28">
        <v>101.21689038428627</v>
      </c>
      <c r="N45" s="28">
        <v>29605710.697444916</v>
      </c>
      <c r="O45" s="28">
        <v>259122098</v>
      </c>
      <c r="P45" s="28">
        <v>8.7524363339253739</v>
      </c>
      <c r="Q45" s="28"/>
    </row>
    <row r="46" spans="1:17" s="139" customFormat="1" ht="12.75" x14ac:dyDescent="0.2">
      <c r="A46" s="20" t="s">
        <v>253</v>
      </c>
      <c r="B46" s="20" t="s">
        <v>126</v>
      </c>
      <c r="C46" s="20" t="s">
        <v>254</v>
      </c>
      <c r="D46" s="28">
        <v>6022.9</v>
      </c>
      <c r="E46" s="28">
        <v>10875</v>
      </c>
      <c r="F46" s="28">
        <v>55.382988505747122</v>
      </c>
      <c r="G46" s="28">
        <v>227003.09272880552</v>
      </c>
      <c r="H46" s="129">
        <v>2688936</v>
      </c>
      <c r="I46" s="129">
        <v>11.845371654087547</v>
      </c>
      <c r="K46" s="28">
        <v>58072</v>
      </c>
      <c r="L46" s="28">
        <v>65612.5</v>
      </c>
      <c r="M46" s="28">
        <v>88.507525242903412</v>
      </c>
      <c r="N46" s="28">
        <v>2185141.324603653</v>
      </c>
      <c r="O46" s="28">
        <v>18008126</v>
      </c>
      <c r="P46" s="28">
        <v>8.2411722286504112</v>
      </c>
      <c r="Q46" s="28"/>
    </row>
    <row r="47" spans="1:17" s="139" customFormat="1" ht="12.75" x14ac:dyDescent="0.2">
      <c r="A47" s="20" t="s">
        <v>50</v>
      </c>
      <c r="B47" s="20" t="s">
        <v>123</v>
      </c>
      <c r="C47" s="20" t="s">
        <v>256</v>
      </c>
      <c r="D47" s="28">
        <v>5114</v>
      </c>
      <c r="E47" s="28">
        <v>6375</v>
      </c>
      <c r="F47" s="28">
        <v>80.219607843137254</v>
      </c>
      <c r="G47" s="28">
        <v>192695.52156066895</v>
      </c>
      <c r="H47" s="129">
        <v>1662859</v>
      </c>
      <c r="I47" s="129">
        <v>8.6294636560946731</v>
      </c>
      <c r="K47" s="28">
        <v>28615.3</v>
      </c>
      <c r="L47" s="28">
        <v>38462.5</v>
      </c>
      <c r="M47" s="28">
        <v>74.397920051998696</v>
      </c>
      <c r="N47" s="28">
        <v>1078224.5127326965</v>
      </c>
      <c r="O47" s="28">
        <v>10068999</v>
      </c>
      <c r="P47" s="28">
        <v>9.3384994322571231</v>
      </c>
      <c r="Q47" s="28"/>
    </row>
    <row r="48" spans="1:17" s="139" customFormat="1" ht="12.75" x14ac:dyDescent="0.2">
      <c r="A48" s="20" t="s">
        <v>50</v>
      </c>
      <c r="B48" s="20" t="s">
        <v>123</v>
      </c>
      <c r="C48" s="20" t="s">
        <v>257</v>
      </c>
      <c r="D48" s="28">
        <v>0</v>
      </c>
      <c r="E48" s="28">
        <v>0</v>
      </c>
      <c r="F48" s="28">
        <v>0</v>
      </c>
      <c r="G48" s="28">
        <v>0</v>
      </c>
      <c r="H48" s="129">
        <v>0</v>
      </c>
      <c r="I48" s="129">
        <v>0</v>
      </c>
      <c r="K48" s="28">
        <v>72237</v>
      </c>
      <c r="L48" s="28">
        <v>72237</v>
      </c>
      <c r="M48" s="28">
        <v>100</v>
      </c>
      <c r="N48" s="28">
        <v>2721890.1820449829</v>
      </c>
      <c r="O48" s="28">
        <v>8994539</v>
      </c>
      <c r="P48" s="28">
        <v>3.3045194326107286</v>
      </c>
      <c r="Q48" s="28"/>
    </row>
    <row r="49" spans="1:17" s="139" customFormat="1" ht="12.75" x14ac:dyDescent="0.2">
      <c r="A49" s="20" t="s">
        <v>50</v>
      </c>
      <c r="B49" s="20" t="s">
        <v>123</v>
      </c>
      <c r="C49" s="20" t="s">
        <v>258</v>
      </c>
      <c r="D49" s="28">
        <v>2545.1999999999998</v>
      </c>
      <c r="E49" s="28">
        <v>2544</v>
      </c>
      <c r="F49" s="28">
        <v>100.04716981132076</v>
      </c>
      <c r="G49" s="28">
        <v>95903.136776733387</v>
      </c>
      <c r="H49" s="129">
        <v>797527</v>
      </c>
      <c r="I49" s="129">
        <v>8.3159636567120536</v>
      </c>
      <c r="K49" s="28">
        <v>15356.3</v>
      </c>
      <c r="L49" s="28">
        <v>15348.8</v>
      </c>
      <c r="M49" s="28">
        <v>100.04886375482123</v>
      </c>
      <c r="N49" s="28">
        <v>578625.3886863708</v>
      </c>
      <c r="O49" s="28">
        <v>5401744</v>
      </c>
      <c r="P49" s="28">
        <v>9.3354769866966176</v>
      </c>
      <c r="Q49" s="28"/>
    </row>
    <row r="50" spans="1:17" s="139" customFormat="1" ht="12.75" x14ac:dyDescent="0.2">
      <c r="A50" s="20" t="s">
        <v>50</v>
      </c>
      <c r="B50" s="20" t="s">
        <v>123</v>
      </c>
      <c r="C50" s="20" t="s">
        <v>259</v>
      </c>
      <c r="D50" s="28">
        <v>9120</v>
      </c>
      <c r="E50" s="28">
        <v>9120</v>
      </c>
      <c r="F50" s="28">
        <v>100</v>
      </c>
      <c r="G50" s="28">
        <v>343641.60278320312</v>
      </c>
      <c r="H50" s="129">
        <v>2862350</v>
      </c>
      <c r="I50" s="129">
        <v>8.3294629544776093</v>
      </c>
      <c r="K50" s="28">
        <v>42864</v>
      </c>
      <c r="L50" s="28">
        <v>55024</v>
      </c>
      <c r="M50" s="28">
        <v>77.900552486187848</v>
      </c>
      <c r="N50" s="28">
        <v>1615115.5330810547</v>
      </c>
      <c r="O50" s="28">
        <v>13977878</v>
      </c>
      <c r="P50" s="28">
        <v>8.6544137021178162</v>
      </c>
      <c r="Q50" s="28"/>
    </row>
    <row r="51" spans="1:17" s="139" customFormat="1" ht="12.75" x14ac:dyDescent="0.2">
      <c r="A51" s="20" t="s">
        <v>50</v>
      </c>
      <c r="B51" s="20" t="s">
        <v>123</v>
      </c>
      <c r="C51" s="20" t="s">
        <v>260</v>
      </c>
      <c r="D51" s="28">
        <v>2879.6</v>
      </c>
      <c r="E51" s="28">
        <v>2877</v>
      </c>
      <c r="F51" s="28">
        <v>100.09037191518944</v>
      </c>
      <c r="G51" s="28">
        <v>108503.32887878417</v>
      </c>
      <c r="H51" s="129">
        <v>899708</v>
      </c>
      <c r="I51" s="129">
        <v>8.2919852256802162</v>
      </c>
      <c r="K51" s="28">
        <v>17318.5</v>
      </c>
      <c r="L51" s="28">
        <v>17357.900000000001</v>
      </c>
      <c r="M51" s="28">
        <v>99.773014016672505</v>
      </c>
      <c r="N51" s="28">
        <v>652561.08528518688</v>
      </c>
      <c r="O51" s="28">
        <v>6063463</v>
      </c>
      <c r="P51" s="28">
        <v>9.2917937289351276</v>
      </c>
      <c r="Q51" s="28"/>
    </row>
    <row r="52" spans="1:17" s="139" customFormat="1" ht="12.75" x14ac:dyDescent="0.2">
      <c r="A52" s="20" t="s">
        <v>50</v>
      </c>
      <c r="B52" s="20" t="s">
        <v>123</v>
      </c>
      <c r="C52" s="20" t="s">
        <v>261</v>
      </c>
      <c r="D52" s="28">
        <v>9102.7000000000007</v>
      </c>
      <c r="E52" s="28">
        <v>9414</v>
      </c>
      <c r="F52" s="28">
        <v>96.693222859570866</v>
      </c>
      <c r="G52" s="28">
        <v>342989.73877792363</v>
      </c>
      <c r="H52" s="129">
        <v>2881016</v>
      </c>
      <c r="I52" s="129">
        <v>8.399714843555067</v>
      </c>
      <c r="K52" s="28">
        <v>46888.7</v>
      </c>
      <c r="L52" s="28">
        <v>56797.8</v>
      </c>
      <c r="M52" s="28">
        <v>82.553725672473206</v>
      </c>
      <c r="N52" s="28">
        <v>1766766.2303092957</v>
      </c>
      <c r="O52" s="28">
        <v>15413184</v>
      </c>
      <c r="P52" s="28">
        <v>8.7239521197446255</v>
      </c>
      <c r="Q52" s="28"/>
    </row>
    <row r="53" spans="1:17" s="139" customFormat="1" ht="12.75" x14ac:dyDescent="0.2">
      <c r="A53" s="20" t="s">
        <v>50</v>
      </c>
      <c r="B53" s="20" t="s">
        <v>123</v>
      </c>
      <c r="C53" s="20" t="s">
        <v>262</v>
      </c>
      <c r="D53" s="28">
        <v>5526.4</v>
      </c>
      <c r="E53" s="28">
        <v>5622</v>
      </c>
      <c r="F53" s="28">
        <v>98.299537531127697</v>
      </c>
      <c r="G53" s="28">
        <v>208234.75368652341</v>
      </c>
      <c r="H53" s="129">
        <v>1737861</v>
      </c>
      <c r="I53" s="129">
        <v>8.345681828962018</v>
      </c>
      <c r="K53" s="28">
        <v>25315.3</v>
      </c>
      <c r="L53" s="28">
        <v>33919.4</v>
      </c>
      <c r="M53" s="28">
        <v>74.63369045443018</v>
      </c>
      <c r="N53" s="28">
        <v>953880.51172561652</v>
      </c>
      <c r="O53" s="28">
        <v>8204914</v>
      </c>
      <c r="P53" s="28">
        <v>8.6016161344536837</v>
      </c>
      <c r="Q53" s="28"/>
    </row>
    <row r="54" spans="1:17" s="139" customFormat="1" ht="12.75" x14ac:dyDescent="0.2">
      <c r="A54" s="20" t="s">
        <v>50</v>
      </c>
      <c r="B54" s="20" t="s">
        <v>123</v>
      </c>
      <c r="C54" s="20" t="s">
        <v>263</v>
      </c>
      <c r="D54" s="28">
        <v>5845.5</v>
      </c>
      <c r="E54" s="28">
        <v>6750</v>
      </c>
      <c r="F54" s="28">
        <v>86.6</v>
      </c>
      <c r="G54" s="28">
        <v>220258.44178390503</v>
      </c>
      <c r="H54" s="129">
        <v>1908996</v>
      </c>
      <c r="I54" s="129">
        <v>8.6670730281153574</v>
      </c>
      <c r="K54" s="28">
        <v>39748.800000000003</v>
      </c>
      <c r="L54" s="28">
        <v>40725</v>
      </c>
      <c r="M54" s="28">
        <v>97.602946593001846</v>
      </c>
      <c r="N54" s="28">
        <v>1497734.796130371</v>
      </c>
      <c r="O54" s="28">
        <v>14097278</v>
      </c>
      <c r="P54" s="28">
        <v>9.4123993355983266</v>
      </c>
      <c r="Q54" s="28"/>
    </row>
    <row r="55" spans="1:17" s="139" customFormat="1" ht="12.75" x14ac:dyDescent="0.2">
      <c r="A55" s="20" t="s">
        <v>50</v>
      </c>
      <c r="B55" s="20" t="s">
        <v>123</v>
      </c>
      <c r="C55" s="20" t="s">
        <v>264</v>
      </c>
      <c r="D55" s="28">
        <v>2186.6</v>
      </c>
      <c r="E55" s="28">
        <v>2010</v>
      </c>
      <c r="F55" s="28">
        <v>108.78606965174129</v>
      </c>
      <c r="G55" s="28">
        <v>82391.088667297357</v>
      </c>
      <c r="H55" s="129">
        <v>670684</v>
      </c>
      <c r="I55" s="129">
        <v>8.1402492775436244</v>
      </c>
      <c r="K55" s="28">
        <v>13175.6</v>
      </c>
      <c r="L55" s="28">
        <v>12127</v>
      </c>
      <c r="M55" s="28">
        <v>108.64682114290427</v>
      </c>
      <c r="N55" s="28">
        <v>496456.61202087405</v>
      </c>
      <c r="O55" s="28">
        <v>4024101</v>
      </c>
      <c r="P55" s="28">
        <v>8.1056448893278166</v>
      </c>
      <c r="Q55" s="28"/>
    </row>
    <row r="56" spans="1:17" s="139" customFormat="1" ht="12.75" x14ac:dyDescent="0.2">
      <c r="A56" s="20" t="s">
        <v>50</v>
      </c>
      <c r="B56" s="20" t="s">
        <v>123</v>
      </c>
      <c r="C56" s="20" t="s">
        <v>265</v>
      </c>
      <c r="D56" s="28">
        <v>0</v>
      </c>
      <c r="E56" s="28">
        <v>0</v>
      </c>
      <c r="F56" s="28">
        <v>0</v>
      </c>
      <c r="G56" s="28">
        <v>0</v>
      </c>
      <c r="H56" s="129">
        <v>0</v>
      </c>
      <c r="I56" s="129">
        <v>0</v>
      </c>
      <c r="K56" s="28">
        <v>36809.300000000003</v>
      </c>
      <c r="L56" s="28">
        <v>77313.600000000006</v>
      </c>
      <c r="M56" s="28">
        <v>47.610381614618902</v>
      </c>
      <c r="N56" s="28">
        <v>1386974.4352333071</v>
      </c>
      <c r="O56" s="28">
        <v>9890900</v>
      </c>
      <c r="P56" s="28">
        <v>7.1312778006151367</v>
      </c>
      <c r="Q56" s="28"/>
    </row>
    <row r="57" spans="1:17" s="139" customFormat="1" ht="12.75" x14ac:dyDescent="0.2">
      <c r="A57" s="20" t="s">
        <v>50</v>
      </c>
      <c r="B57" s="20" t="s">
        <v>123</v>
      </c>
      <c r="C57" s="20" t="s">
        <v>400</v>
      </c>
      <c r="D57" s="28">
        <v>5225.2</v>
      </c>
      <c r="E57" s="28">
        <v>5142</v>
      </c>
      <c r="F57" s="28">
        <v>101.61804745235317</v>
      </c>
      <c r="G57" s="28">
        <v>196937.78082427979</v>
      </c>
      <c r="H57" s="129">
        <v>1536645</v>
      </c>
      <c r="I57" s="129">
        <v>7.8026927772233341</v>
      </c>
      <c r="K57" s="28">
        <v>31752.7</v>
      </c>
      <c r="L57" s="28">
        <v>31023.4</v>
      </c>
      <c r="M57" s="28">
        <v>102.35080616566847</v>
      </c>
      <c r="N57" s="28">
        <v>1195796.0135135651</v>
      </c>
      <c r="O57" s="28">
        <v>10858156</v>
      </c>
      <c r="P57" s="28">
        <v>9.0802744592665636</v>
      </c>
      <c r="Q57" s="28"/>
    </row>
    <row r="58" spans="1:17" s="139" customFormat="1" ht="12.75" x14ac:dyDescent="0.2">
      <c r="A58" s="20" t="s">
        <v>50</v>
      </c>
      <c r="B58" s="20" t="s">
        <v>126</v>
      </c>
      <c r="C58" s="20" t="s">
        <v>266</v>
      </c>
      <c r="D58" s="28">
        <v>21245.9</v>
      </c>
      <c r="E58" s="28">
        <v>21246</v>
      </c>
      <c r="F58" s="28">
        <v>99.999529323166726</v>
      </c>
      <c r="G58" s="28">
        <v>800545.51848373422</v>
      </c>
      <c r="H58" s="129">
        <v>6252742</v>
      </c>
      <c r="I58" s="129">
        <v>7.8106014656642477</v>
      </c>
      <c r="K58" s="28">
        <v>128122.5</v>
      </c>
      <c r="L58" s="28">
        <v>128184.2</v>
      </c>
      <c r="M58" s="28">
        <v>99.951866142629115</v>
      </c>
      <c r="N58" s="28">
        <v>4827655.839099884</v>
      </c>
      <c r="O58" s="28">
        <v>31644300</v>
      </c>
      <c r="P58" s="28">
        <v>6.55479616912793</v>
      </c>
      <c r="Q58" s="28"/>
    </row>
    <row r="59" spans="1:17" s="139" customFormat="1" ht="12.75" x14ac:dyDescent="0.2">
      <c r="A59" s="20" t="s">
        <v>50</v>
      </c>
      <c r="B59" s="20" t="s">
        <v>127</v>
      </c>
      <c r="C59" s="20" t="s">
        <v>267</v>
      </c>
      <c r="D59" s="28">
        <v>0</v>
      </c>
      <c r="E59" s="28">
        <v>0</v>
      </c>
      <c r="F59" s="28">
        <v>0</v>
      </c>
      <c r="G59" s="28">
        <v>0</v>
      </c>
      <c r="H59" s="129">
        <v>0</v>
      </c>
      <c r="I59" s="129">
        <v>0</v>
      </c>
      <c r="K59" s="28">
        <v>12720.9</v>
      </c>
      <c r="L59" s="28">
        <v>13560.3</v>
      </c>
      <c r="M59" s="28">
        <v>93.809871463020727</v>
      </c>
      <c r="N59" s="28">
        <v>486574.42499999999</v>
      </c>
      <c r="O59" s="28">
        <v>6545728</v>
      </c>
      <c r="P59" s="28">
        <v>13.452675816243323</v>
      </c>
      <c r="Q59" s="28"/>
    </row>
    <row r="60" spans="1:17" s="139" customFormat="1" ht="12.75" x14ac:dyDescent="0.2">
      <c r="A60" s="20" t="s">
        <v>50</v>
      </c>
      <c r="B60" s="20" t="s">
        <v>128</v>
      </c>
      <c r="C60" s="20" t="s">
        <v>268</v>
      </c>
      <c r="D60" s="28">
        <v>17033.7</v>
      </c>
      <c r="E60" s="28">
        <v>25488</v>
      </c>
      <c r="F60" s="28">
        <v>66.830273069679862</v>
      </c>
      <c r="G60" s="28">
        <v>643192.4834095001</v>
      </c>
      <c r="H60" s="129">
        <v>4549854</v>
      </c>
      <c r="I60" s="129">
        <v>7.0738606519181806</v>
      </c>
      <c r="K60" s="28">
        <v>79269.8</v>
      </c>
      <c r="L60" s="28">
        <v>153777.60000000001</v>
      </c>
      <c r="M60" s="28">
        <v>51.54833994027738</v>
      </c>
      <c r="N60" s="28">
        <v>3005863.7272327426</v>
      </c>
      <c r="O60" s="28">
        <v>22891242</v>
      </c>
      <c r="P60" s="28">
        <v>7.6155288719871974</v>
      </c>
      <c r="Q60" s="28"/>
    </row>
    <row r="61" spans="1:17" s="139" customFormat="1" ht="12.75" x14ac:dyDescent="0.2">
      <c r="A61" s="20" t="s">
        <v>50</v>
      </c>
      <c r="B61" s="20" t="s">
        <v>128</v>
      </c>
      <c r="C61" s="20" t="s">
        <v>269</v>
      </c>
      <c r="D61" s="28">
        <v>38325.300000000003</v>
      </c>
      <c r="E61" s="28">
        <v>287322</v>
      </c>
      <c r="F61" s="28">
        <v>13.338797585983672</v>
      </c>
      <c r="G61" s="28">
        <v>1447163.2636722564</v>
      </c>
      <c r="H61" s="129">
        <v>10362276</v>
      </c>
      <c r="I61" s="129">
        <v>7.1604056433170884</v>
      </c>
      <c r="K61" s="28">
        <v>216502.5</v>
      </c>
      <c r="L61" s="28">
        <v>1733509.4</v>
      </c>
      <c r="M61" s="28">
        <v>12.489260225528634</v>
      </c>
      <c r="N61" s="28">
        <v>8217338.5181762679</v>
      </c>
      <c r="O61" s="28">
        <v>65230002</v>
      </c>
      <c r="P61" s="28">
        <v>7.9380935634713214</v>
      </c>
      <c r="Q61" s="28"/>
    </row>
    <row r="62" spans="1:17" s="139" customFormat="1" ht="12.75" x14ac:dyDescent="0.2">
      <c r="A62" s="20" t="s">
        <v>50</v>
      </c>
      <c r="B62" s="20" t="s">
        <v>130</v>
      </c>
      <c r="C62" s="20" t="s">
        <v>270</v>
      </c>
      <c r="D62" s="28">
        <v>42492.3</v>
      </c>
      <c r="E62" s="28">
        <v>42600</v>
      </c>
      <c r="F62" s="28">
        <v>99.747183098591549</v>
      </c>
      <c r="G62" s="28">
        <v>1604084.3250000002</v>
      </c>
      <c r="H62" s="129">
        <v>8499213</v>
      </c>
      <c r="I62" s="129">
        <v>5.2984826717261262</v>
      </c>
      <c r="K62" s="28">
        <v>255503.5</v>
      </c>
      <c r="L62" s="28">
        <v>257020</v>
      </c>
      <c r="M62" s="28">
        <v>99.409968095868024</v>
      </c>
      <c r="N62" s="28">
        <v>9645257.125</v>
      </c>
      <c r="O62" s="28">
        <v>53844323</v>
      </c>
      <c r="P62" s="28">
        <v>5.5824663150180145</v>
      </c>
      <c r="Q62" s="28"/>
    </row>
    <row r="63" spans="1:17" s="139" customFormat="1" ht="12.75" x14ac:dyDescent="0.2">
      <c r="A63" s="20" t="s">
        <v>50</v>
      </c>
      <c r="B63" s="20" t="s">
        <v>130</v>
      </c>
      <c r="C63" s="20" t="s">
        <v>271</v>
      </c>
      <c r="D63" s="28">
        <v>21245.7</v>
      </c>
      <c r="E63" s="28">
        <v>21246</v>
      </c>
      <c r="F63" s="28">
        <v>99.998587969500136</v>
      </c>
      <c r="G63" s="28">
        <v>802025.17500000005</v>
      </c>
      <c r="H63" s="129">
        <v>4249545</v>
      </c>
      <c r="I63" s="129">
        <v>5.2985182167130844</v>
      </c>
      <c r="K63" s="28">
        <v>127749</v>
      </c>
      <c r="L63" s="28">
        <v>128184.2</v>
      </c>
      <c r="M63" s="28">
        <v>99.660488578155508</v>
      </c>
      <c r="N63" s="28">
        <v>4822524.75</v>
      </c>
      <c r="O63" s="28">
        <v>26882024</v>
      </c>
      <c r="P63" s="28">
        <v>5.5742635639143172</v>
      </c>
      <c r="Q63" s="28"/>
    </row>
    <row r="64" spans="1:17" s="139" customFormat="1" ht="12.75" x14ac:dyDescent="0.2">
      <c r="A64" s="20" t="s">
        <v>50</v>
      </c>
      <c r="B64" s="20" t="s">
        <v>130</v>
      </c>
      <c r="C64" s="20" t="s">
        <v>272</v>
      </c>
      <c r="D64" s="28">
        <v>61114.5</v>
      </c>
      <c r="E64" s="28">
        <v>151266</v>
      </c>
      <c r="F64" s="28">
        <v>40.402007060410142</v>
      </c>
      <c r="G64" s="28">
        <v>2307072.375</v>
      </c>
      <c r="H64" s="129">
        <v>12233457</v>
      </c>
      <c r="I64" s="129">
        <v>5.3025891742993112</v>
      </c>
      <c r="K64" s="28">
        <v>368550.9</v>
      </c>
      <c r="L64" s="28">
        <v>912638.2</v>
      </c>
      <c r="M64" s="28">
        <v>40.383023634119198</v>
      </c>
      <c r="N64" s="28">
        <v>13912796.475000001</v>
      </c>
      <c r="O64" s="28">
        <v>72096030</v>
      </c>
      <c r="P64" s="28">
        <v>5.1819941540544958</v>
      </c>
      <c r="Q64" s="28"/>
    </row>
    <row r="65" spans="1:17" s="139" customFormat="1" ht="12.75" x14ac:dyDescent="0.2">
      <c r="A65" s="20" t="s">
        <v>50</v>
      </c>
      <c r="B65" s="20" t="s">
        <v>130</v>
      </c>
      <c r="C65" s="20" t="s">
        <v>273</v>
      </c>
      <c r="D65" s="28">
        <v>10192.299999999999</v>
      </c>
      <c r="E65" s="28">
        <v>10197</v>
      </c>
      <c r="F65" s="28">
        <v>99.953908012160426</v>
      </c>
      <c r="G65" s="28">
        <v>384759.32499999995</v>
      </c>
      <c r="H65" s="129">
        <v>2429640</v>
      </c>
      <c r="I65" s="129">
        <v>6.3147007548160143</v>
      </c>
      <c r="K65" s="28">
        <v>41448.6</v>
      </c>
      <c r="L65" s="28">
        <v>41467.800000000003</v>
      </c>
      <c r="M65" s="28">
        <v>99.953699014657147</v>
      </c>
      <c r="N65" s="28">
        <v>1564684.65</v>
      </c>
      <c r="O65" s="28">
        <v>9763784</v>
      </c>
      <c r="P65" s="28">
        <v>6.2400970061283596</v>
      </c>
      <c r="Q65" s="28"/>
    </row>
    <row r="66" spans="1:17" s="139" customFormat="1" ht="12.75" x14ac:dyDescent="0.2">
      <c r="A66" s="20" t="s">
        <v>72</v>
      </c>
      <c r="B66" s="20" t="s">
        <v>128</v>
      </c>
      <c r="C66" s="20" t="s">
        <v>274</v>
      </c>
      <c r="D66" s="28">
        <v>3979.9</v>
      </c>
      <c r="E66" s="28">
        <v>4200</v>
      </c>
      <c r="F66" s="28">
        <v>94.759523809523813</v>
      </c>
      <c r="G66" s="28">
        <v>150320.82482185363</v>
      </c>
      <c r="H66" s="129">
        <v>1173485</v>
      </c>
      <c r="I66" s="129">
        <v>7.8065364622014686</v>
      </c>
      <c r="K66" s="28">
        <v>24656.2</v>
      </c>
      <c r="L66" s="28">
        <v>25340</v>
      </c>
      <c r="M66" s="28">
        <v>97.301499605367013</v>
      </c>
      <c r="N66" s="28">
        <v>930112.97342681896</v>
      </c>
      <c r="O66" s="28">
        <v>7964759</v>
      </c>
      <c r="P66" s="28">
        <v>8.5632167570520021</v>
      </c>
      <c r="Q66" s="28"/>
    </row>
    <row r="67" spans="1:17" s="139" customFormat="1" ht="12.75" x14ac:dyDescent="0.2">
      <c r="A67" s="20" t="s">
        <v>72</v>
      </c>
      <c r="B67" s="20" t="s">
        <v>130</v>
      </c>
      <c r="C67" s="20" t="s">
        <v>275</v>
      </c>
      <c r="D67" s="28">
        <v>5381.9</v>
      </c>
      <c r="E67" s="28">
        <v>5400</v>
      </c>
      <c r="F67" s="28">
        <v>99.664814814814804</v>
      </c>
      <c r="G67" s="28">
        <v>203328.17543029785</v>
      </c>
      <c r="H67" s="129">
        <v>1840478</v>
      </c>
      <c r="I67" s="129">
        <v>9.0517607611687207</v>
      </c>
      <c r="K67" s="28">
        <v>32308.5</v>
      </c>
      <c r="L67" s="28">
        <v>32580</v>
      </c>
      <c r="M67" s="28">
        <v>99.166666666666671</v>
      </c>
      <c r="N67" s="28">
        <v>1218109.5531143188</v>
      </c>
      <c r="O67" s="28">
        <v>12817725</v>
      </c>
      <c r="P67" s="28">
        <v>10.522637284330587</v>
      </c>
      <c r="Q67" s="28"/>
    </row>
    <row r="68" spans="1:17" s="139" customFormat="1" ht="12.75" x14ac:dyDescent="0.2">
      <c r="A68" s="20" t="s">
        <v>72</v>
      </c>
      <c r="B68" s="20" t="s">
        <v>130</v>
      </c>
      <c r="C68" s="20" t="s">
        <v>276</v>
      </c>
      <c r="D68" s="28">
        <v>828.2</v>
      </c>
      <c r="E68" s="28">
        <v>840</v>
      </c>
      <c r="F68" s="28">
        <v>98.595238095238102</v>
      </c>
      <c r="G68" s="28">
        <v>31289.394989013672</v>
      </c>
      <c r="H68" s="129">
        <v>283245</v>
      </c>
      <c r="I68" s="129">
        <v>9.0524281501592778</v>
      </c>
      <c r="K68" s="28">
        <v>4973.8</v>
      </c>
      <c r="L68" s="28">
        <v>5068</v>
      </c>
      <c r="M68" s="28">
        <v>98.141278610891874</v>
      </c>
      <c r="N68" s="28">
        <v>187524.27770881655</v>
      </c>
      <c r="O68" s="28">
        <v>1972798</v>
      </c>
      <c r="P68" s="28">
        <v>10.520227162604066</v>
      </c>
      <c r="Q68" s="28"/>
    </row>
    <row r="69" spans="1:17" s="139" customFormat="1" ht="12.75" x14ac:dyDescent="0.2">
      <c r="A69" s="20" t="s">
        <v>72</v>
      </c>
      <c r="B69" s="20" t="s">
        <v>130</v>
      </c>
      <c r="C69" s="20" t="s">
        <v>277</v>
      </c>
      <c r="D69" s="28">
        <v>2345.6999999999998</v>
      </c>
      <c r="E69" s="28">
        <v>2379</v>
      </c>
      <c r="F69" s="28">
        <v>98.600252206809586</v>
      </c>
      <c r="G69" s="28">
        <v>88620.54313659668</v>
      </c>
      <c r="H69" s="129">
        <v>807489</v>
      </c>
      <c r="I69" s="129">
        <v>9.1117586444416627</v>
      </c>
      <c r="K69" s="28">
        <v>14162.2</v>
      </c>
      <c r="L69" s="28">
        <v>14353.3</v>
      </c>
      <c r="M69" s="28">
        <v>98.668598858799044</v>
      </c>
      <c r="N69" s="28">
        <v>533928.68053321843</v>
      </c>
      <c r="O69" s="28">
        <v>5421920</v>
      </c>
      <c r="P69" s="28">
        <v>10.154764480127369</v>
      </c>
      <c r="Q69" s="28"/>
    </row>
    <row r="70" spans="1:17" s="139" customFormat="1" ht="12.75" x14ac:dyDescent="0.2">
      <c r="A70" s="20" t="s">
        <v>72</v>
      </c>
      <c r="B70" s="20" t="s">
        <v>130</v>
      </c>
      <c r="C70" s="20" t="s">
        <v>278</v>
      </c>
      <c r="D70" s="28">
        <v>0</v>
      </c>
      <c r="E70" s="28">
        <v>0</v>
      </c>
      <c r="F70" s="28">
        <v>0</v>
      </c>
      <c r="G70" s="28">
        <v>0</v>
      </c>
      <c r="H70" s="129">
        <v>0</v>
      </c>
      <c r="I70" s="129">
        <v>0</v>
      </c>
      <c r="K70" s="28">
        <v>51295.9</v>
      </c>
      <c r="L70" s="28">
        <v>100113</v>
      </c>
      <c r="M70" s="28">
        <v>51.238001058803547</v>
      </c>
      <c r="N70" s="28">
        <v>1938594.7922290801</v>
      </c>
      <c r="O70" s="28">
        <v>18680841</v>
      </c>
      <c r="P70" s="28">
        <v>9.6362793683769059</v>
      </c>
      <c r="Q70" s="28"/>
    </row>
    <row r="71" spans="1:17" s="139" customFormat="1" ht="12.75" x14ac:dyDescent="0.2">
      <c r="A71" s="20" t="s">
        <v>279</v>
      </c>
      <c r="B71" s="20" t="s">
        <v>129</v>
      </c>
      <c r="C71" s="20" t="s">
        <v>280</v>
      </c>
      <c r="D71" s="28">
        <v>40490</v>
      </c>
      <c r="E71" s="28">
        <v>43350</v>
      </c>
      <c r="F71" s="28">
        <v>93.402537485582471</v>
      </c>
      <c r="G71" s="28">
        <v>1526877.8629302979</v>
      </c>
      <c r="H71" s="129">
        <v>8833344</v>
      </c>
      <c r="I71" s="129">
        <v>5.7852328692797634</v>
      </c>
      <c r="K71" s="28">
        <v>247739.3</v>
      </c>
      <c r="L71" s="28">
        <v>261545</v>
      </c>
      <c r="M71" s="28">
        <v>94.721481962950932</v>
      </c>
      <c r="N71" s="28">
        <v>9342248.7761878967</v>
      </c>
      <c r="O71" s="28">
        <v>53243246</v>
      </c>
      <c r="P71" s="28">
        <v>5.6991894859093977</v>
      </c>
      <c r="Q71" s="28"/>
    </row>
    <row r="72" spans="1:17" s="139" customFormat="1" ht="12.75" x14ac:dyDescent="0.2">
      <c r="A72" s="20" t="s">
        <v>281</v>
      </c>
      <c r="B72" s="20" t="s">
        <v>127</v>
      </c>
      <c r="C72" s="20" t="s">
        <v>282</v>
      </c>
      <c r="D72" s="28">
        <v>14229.9</v>
      </c>
      <c r="E72" s="28">
        <v>18297</v>
      </c>
      <c r="F72" s="28">
        <v>77.771765863256263</v>
      </c>
      <c r="G72" s="28">
        <v>545574.3681713104</v>
      </c>
      <c r="H72" s="129">
        <v>8434688</v>
      </c>
      <c r="I72" s="129">
        <v>15.460198447870461</v>
      </c>
      <c r="K72" s="28">
        <v>66191.3</v>
      </c>
      <c r="L72" s="28">
        <v>110391.9</v>
      </c>
      <c r="M72" s="28">
        <v>59.960286941342623</v>
      </c>
      <c r="N72" s="28">
        <v>2528445.4752910612</v>
      </c>
      <c r="O72" s="28">
        <v>37887059</v>
      </c>
      <c r="P72" s="28">
        <v>14.984329055242389</v>
      </c>
      <c r="Q72" s="28"/>
    </row>
    <row r="73" spans="1:17" s="139" customFormat="1" ht="12.75" x14ac:dyDescent="0.2">
      <c r="A73" s="20" t="s">
        <v>283</v>
      </c>
      <c r="B73" s="20" t="s">
        <v>126</v>
      </c>
      <c r="C73" s="20" t="s">
        <v>284</v>
      </c>
      <c r="D73" s="28">
        <v>12885</v>
      </c>
      <c r="E73" s="28">
        <v>19545</v>
      </c>
      <c r="F73" s="28">
        <v>65.924788948580201</v>
      </c>
      <c r="G73" s="28">
        <v>486795.28427124023</v>
      </c>
      <c r="H73" s="129">
        <v>4546312.72</v>
      </c>
      <c r="I73" s="129">
        <v>9.3392702577349009</v>
      </c>
      <c r="K73" s="28">
        <v>77739.5</v>
      </c>
      <c r="L73" s="28">
        <v>117921.5</v>
      </c>
      <c r="M73" s="28">
        <v>65.924788948580201</v>
      </c>
      <c r="N73" s="28">
        <v>2932965.2677097321</v>
      </c>
      <c r="O73" s="28">
        <v>25375235.109999999</v>
      </c>
      <c r="P73" s="28">
        <v>8.6517339258554493</v>
      </c>
      <c r="Q73" s="28"/>
    </row>
    <row r="74" spans="1:17" s="139" customFormat="1" ht="12.75" x14ac:dyDescent="0.2">
      <c r="A74" s="20" t="s">
        <v>285</v>
      </c>
      <c r="B74" s="20" t="s">
        <v>126</v>
      </c>
      <c r="C74" s="20" t="s">
        <v>286</v>
      </c>
      <c r="D74" s="28">
        <v>16124.9</v>
      </c>
      <c r="E74" s="28">
        <v>16146</v>
      </c>
      <c r="F74" s="28">
        <v>99.869317478013116</v>
      </c>
      <c r="G74" s="28">
        <v>609198.70231628418</v>
      </c>
      <c r="H74" s="129">
        <v>1007198.26</v>
      </c>
      <c r="I74" s="129">
        <v>1.6533164896288342</v>
      </c>
      <c r="K74" s="28">
        <v>97286.9</v>
      </c>
      <c r="L74" s="28">
        <v>97414.2</v>
      </c>
      <c r="M74" s="28">
        <v>99.869320899827727</v>
      </c>
      <c r="N74" s="28">
        <v>3670451.9403331759</v>
      </c>
      <c r="O74" s="28">
        <v>20166695.370000001</v>
      </c>
      <c r="P74" s="28">
        <v>5.4943357651399793</v>
      </c>
      <c r="Q74" s="28"/>
    </row>
    <row r="75" spans="1:17" s="139" customFormat="1" ht="12.75" x14ac:dyDescent="0.2">
      <c r="A75" s="20" t="s">
        <v>287</v>
      </c>
      <c r="B75" s="20" t="s">
        <v>126</v>
      </c>
      <c r="C75" s="20" t="s">
        <v>288</v>
      </c>
      <c r="D75" s="28">
        <v>16124.9</v>
      </c>
      <c r="E75" s="28">
        <v>16146</v>
      </c>
      <c r="F75" s="28">
        <v>99.869317478013116</v>
      </c>
      <c r="G75" s="28">
        <v>609198.70231628418</v>
      </c>
      <c r="H75" s="129">
        <v>1018017.52</v>
      </c>
      <c r="I75" s="129">
        <v>1.6710763107822002</v>
      </c>
      <c r="K75" s="28">
        <v>97286.9</v>
      </c>
      <c r="L75" s="28">
        <v>97414.2</v>
      </c>
      <c r="M75" s="28">
        <v>99.869320899827727</v>
      </c>
      <c r="N75" s="28">
        <v>3670451.9403331759</v>
      </c>
      <c r="O75" s="28">
        <v>19945143.379999999</v>
      </c>
      <c r="P75" s="28">
        <v>5.4339748086143116</v>
      </c>
      <c r="Q75" s="28"/>
    </row>
    <row r="76" spans="1:17" s="139" customFormat="1" ht="12.75" x14ac:dyDescent="0.2">
      <c r="A76" s="20" t="s">
        <v>289</v>
      </c>
      <c r="B76" s="20" t="s">
        <v>126</v>
      </c>
      <c r="C76" s="20" t="s">
        <v>290</v>
      </c>
      <c r="D76" s="28">
        <v>14355.2</v>
      </c>
      <c r="E76" s="28">
        <v>14370</v>
      </c>
      <c r="F76" s="28">
        <v>99.897007654836472</v>
      </c>
      <c r="G76" s="28">
        <v>542339.4384765625</v>
      </c>
      <c r="H76" s="129">
        <v>875756.93</v>
      </c>
      <c r="I76" s="129">
        <v>1.6147764072994781</v>
      </c>
      <c r="K76" s="28">
        <v>86609.600000000006</v>
      </c>
      <c r="L76" s="28">
        <v>86699</v>
      </c>
      <c r="M76" s="28">
        <v>99.896884623813435</v>
      </c>
      <c r="N76" s="28">
        <v>3267617.4614547729</v>
      </c>
      <c r="O76" s="28">
        <v>16068848.760000002</v>
      </c>
      <c r="P76" s="28">
        <v>4.9176040186925691</v>
      </c>
      <c r="Q76" s="28"/>
    </row>
    <row r="77" spans="1:17" s="139" customFormat="1" ht="12.75" x14ac:dyDescent="0.2">
      <c r="A77" s="20" t="s">
        <v>56</v>
      </c>
      <c r="B77" s="20" t="s">
        <v>120</v>
      </c>
      <c r="C77" s="20" t="s">
        <v>291</v>
      </c>
      <c r="D77" s="28">
        <v>23802.1</v>
      </c>
      <c r="E77" s="28">
        <v>24150</v>
      </c>
      <c r="F77" s="28">
        <v>98.559420289855069</v>
      </c>
      <c r="G77" s="28">
        <v>899005.32789573667</v>
      </c>
      <c r="H77" s="129">
        <v>4527434.26</v>
      </c>
      <c r="I77" s="129">
        <v>5.036048307519124</v>
      </c>
      <c r="K77" s="28">
        <v>143605.9</v>
      </c>
      <c r="L77" s="28">
        <v>145705</v>
      </c>
      <c r="M77" s="28">
        <v>98.559349370303011</v>
      </c>
      <c r="N77" s="28">
        <v>5423994.9087375635</v>
      </c>
      <c r="O77" s="28">
        <v>28955634.590000004</v>
      </c>
      <c r="P77" s="28">
        <v>5.3384332170657283</v>
      </c>
      <c r="Q77" s="28"/>
    </row>
    <row r="78" spans="1:17" s="139" customFormat="1" ht="12.75" x14ac:dyDescent="0.2">
      <c r="A78" s="20" t="s">
        <v>292</v>
      </c>
      <c r="B78" s="20" t="s">
        <v>121</v>
      </c>
      <c r="C78" s="20" t="s">
        <v>293</v>
      </c>
      <c r="D78" s="28">
        <v>6027.5</v>
      </c>
      <c r="E78" s="28">
        <v>15954</v>
      </c>
      <c r="F78" s="28">
        <v>37.780493920020064</v>
      </c>
      <c r="G78" s="28">
        <v>227116.20183944702</v>
      </c>
      <c r="H78" s="129">
        <v>2190554</v>
      </c>
      <c r="I78" s="129">
        <v>9.6450802816284611</v>
      </c>
      <c r="K78" s="28">
        <v>55272.1</v>
      </c>
      <c r="L78" s="28">
        <v>96255.8</v>
      </c>
      <c r="M78" s="28">
        <v>57.422098200835691</v>
      </c>
      <c r="N78" s="28">
        <v>2082877.7781219482</v>
      </c>
      <c r="O78" s="28">
        <v>22603340</v>
      </c>
      <c r="P78" s="28">
        <v>10.851976163661687</v>
      </c>
      <c r="Q78" s="28"/>
    </row>
    <row r="79" spans="1:17" s="139" customFormat="1" ht="12.75" x14ac:dyDescent="0.2">
      <c r="A79" s="20" t="s">
        <v>294</v>
      </c>
      <c r="B79" s="20" t="s">
        <v>125</v>
      </c>
      <c r="C79" s="20" t="s">
        <v>295</v>
      </c>
      <c r="D79" s="28">
        <v>2241</v>
      </c>
      <c r="E79" s="28">
        <v>2241</v>
      </c>
      <c r="F79" s="28">
        <v>100</v>
      </c>
      <c r="G79" s="28">
        <v>86121.630683898926</v>
      </c>
      <c r="H79" s="129">
        <v>374938</v>
      </c>
      <c r="I79" s="129">
        <v>4.3535868633998991</v>
      </c>
      <c r="K79" s="28">
        <v>13520.7</v>
      </c>
      <c r="L79" s="28">
        <v>13520.7</v>
      </c>
      <c r="M79" s="28">
        <v>100</v>
      </c>
      <c r="N79" s="28">
        <v>523204.78012619016</v>
      </c>
      <c r="O79" s="28">
        <v>2923627</v>
      </c>
      <c r="P79" s="28">
        <v>5.5879210417283636</v>
      </c>
      <c r="Q79" s="28"/>
    </row>
    <row r="80" spans="1:17" s="139" customFormat="1" ht="12.75" x14ac:dyDescent="0.2">
      <c r="A80" s="20" t="s">
        <v>294</v>
      </c>
      <c r="B80" s="20" t="s">
        <v>125</v>
      </c>
      <c r="C80" s="20" t="s">
        <v>296</v>
      </c>
      <c r="D80" s="28">
        <v>2098.9</v>
      </c>
      <c r="E80" s="28">
        <v>2367</v>
      </c>
      <c r="F80" s="28">
        <v>88.673426277989023</v>
      </c>
      <c r="G80" s="28">
        <v>80660.727640533456</v>
      </c>
      <c r="H80" s="129">
        <v>351170</v>
      </c>
      <c r="I80" s="129">
        <v>4.3536676431310894</v>
      </c>
      <c r="K80" s="28">
        <v>12330.6</v>
      </c>
      <c r="L80" s="28">
        <v>14280.9</v>
      </c>
      <c r="M80" s="28">
        <v>86.343297691321965</v>
      </c>
      <c r="N80" s="28">
        <v>477130.57975769049</v>
      </c>
      <c r="O80" s="28">
        <v>2659077</v>
      </c>
      <c r="P80" s="28">
        <v>5.5730592689120977</v>
      </c>
      <c r="Q80" s="28"/>
    </row>
    <row r="81" spans="1:20" s="139" customFormat="1" ht="12.75" x14ac:dyDescent="0.2">
      <c r="A81" s="20" t="s">
        <v>190</v>
      </c>
      <c r="B81" s="20" t="s">
        <v>127</v>
      </c>
      <c r="C81" s="20" t="s">
        <v>531</v>
      </c>
      <c r="D81" s="28">
        <v>24272.6</v>
      </c>
      <c r="E81" s="28">
        <v>25243.5</v>
      </c>
      <c r="F81" s="28">
        <v>96.153861390060797</v>
      </c>
      <c r="G81" s="28">
        <v>923329.72622222896</v>
      </c>
      <c r="H81" s="129">
        <v>3669317</v>
      </c>
      <c r="I81" s="129">
        <v>3.9740050556076878</v>
      </c>
      <c r="K81" s="28">
        <v>136577.70000000001</v>
      </c>
      <c r="L81" s="28">
        <v>152302.45000000001</v>
      </c>
      <c r="M81" s="28">
        <v>89.675313824564213</v>
      </c>
      <c r="N81" s="28">
        <v>5195415.8330406193</v>
      </c>
      <c r="O81" s="28">
        <v>20385541</v>
      </c>
      <c r="P81" s="28">
        <v>3.9237554134467336</v>
      </c>
      <c r="Q81" s="28"/>
    </row>
    <row r="82" spans="1:20" s="139" customFormat="1" ht="12.75" x14ac:dyDescent="0.2">
      <c r="A82" s="20" t="s">
        <v>190</v>
      </c>
      <c r="B82" s="20" t="s">
        <v>127</v>
      </c>
      <c r="C82" s="20" t="s">
        <v>532</v>
      </c>
      <c r="D82" s="28">
        <v>12621</v>
      </c>
      <c r="E82" s="28">
        <v>12621</v>
      </c>
      <c r="F82" s="28">
        <v>100</v>
      </c>
      <c r="G82" s="28">
        <v>480102.85155487061</v>
      </c>
      <c r="H82" s="129">
        <v>1907931</v>
      </c>
      <c r="I82" s="129">
        <v>3.9740047238231075</v>
      </c>
      <c r="K82" s="28">
        <v>76146.7</v>
      </c>
      <c r="L82" s="28">
        <v>76146.7</v>
      </c>
      <c r="M82" s="28">
        <v>100</v>
      </c>
      <c r="N82" s="28">
        <v>2896620.5377143859</v>
      </c>
      <c r="O82" s="28">
        <v>11377222</v>
      </c>
      <c r="P82" s="28">
        <v>3.927757140387238</v>
      </c>
      <c r="Q82" s="28"/>
    </row>
    <row r="83" spans="1:20" s="139" customFormat="1" ht="12.75" x14ac:dyDescent="0.2">
      <c r="A83" s="20" t="s">
        <v>51</v>
      </c>
      <c r="B83" s="20" t="s">
        <v>130</v>
      </c>
      <c r="C83" s="20" t="s">
        <v>297</v>
      </c>
      <c r="D83" s="28">
        <v>41129.599999999999</v>
      </c>
      <c r="E83" s="28">
        <v>41133</v>
      </c>
      <c r="F83" s="28">
        <v>99.991734130746607</v>
      </c>
      <c r="G83" s="28">
        <v>1552642.4</v>
      </c>
      <c r="H83" s="129">
        <v>14031993</v>
      </c>
      <c r="I83" s="129">
        <v>9.0374918268366251</v>
      </c>
      <c r="K83" s="28">
        <v>202914.9</v>
      </c>
      <c r="L83" s="28">
        <v>248169.1</v>
      </c>
      <c r="M83" s="28">
        <v>81.764772487791575</v>
      </c>
      <c r="N83" s="28">
        <v>7660037.4749999996</v>
      </c>
      <c r="O83" s="28">
        <v>70846663</v>
      </c>
      <c r="P83" s="28">
        <v>9.2488663705917453</v>
      </c>
      <c r="Q83" s="28"/>
    </row>
    <row r="84" spans="1:20" s="139" customFormat="1" ht="12.75" x14ac:dyDescent="0.2">
      <c r="A84" s="20" t="s">
        <v>298</v>
      </c>
      <c r="B84" s="20" t="s">
        <v>123</v>
      </c>
      <c r="C84" s="20" t="s">
        <v>299</v>
      </c>
      <c r="D84" s="28">
        <v>12765</v>
      </c>
      <c r="E84" s="28">
        <v>25494</v>
      </c>
      <c r="F84" s="28">
        <v>50.070604848199572</v>
      </c>
      <c r="G84" s="28">
        <v>480985.20389556885</v>
      </c>
      <c r="H84" s="129">
        <v>1120660</v>
      </c>
      <c r="I84" s="129">
        <v>2.3299261410197492</v>
      </c>
      <c r="K84" s="28">
        <v>76943.5</v>
      </c>
      <c r="L84" s="28">
        <v>153813.79999999999</v>
      </c>
      <c r="M84" s="28">
        <v>50.023795004089365</v>
      </c>
      <c r="N84" s="28">
        <v>2899231.1034812927</v>
      </c>
      <c r="O84" s="28">
        <v>6525643</v>
      </c>
      <c r="P84" s="28">
        <v>2.2508184987958502</v>
      </c>
      <c r="Q84" s="28"/>
    </row>
    <row r="85" spans="1:20" s="139" customFormat="1" ht="12.75" x14ac:dyDescent="0.2">
      <c r="A85" s="20" t="s">
        <v>298</v>
      </c>
      <c r="B85" s="20" t="s">
        <v>123</v>
      </c>
      <c r="C85" s="20" t="s">
        <v>414</v>
      </c>
      <c r="D85" s="28">
        <v>0</v>
      </c>
      <c r="E85" s="28">
        <v>0</v>
      </c>
      <c r="F85" s="28">
        <v>0</v>
      </c>
      <c r="G85" s="28">
        <v>0</v>
      </c>
      <c r="H85" s="129">
        <v>0</v>
      </c>
      <c r="I85" s="129">
        <v>0</v>
      </c>
      <c r="K85" s="28">
        <v>139518.39999999999</v>
      </c>
      <c r="L85" s="28">
        <v>420535</v>
      </c>
      <c r="M85" s="28">
        <v>33.176406244426744</v>
      </c>
      <c r="N85" s="28">
        <v>5247790.6778694149</v>
      </c>
      <c r="O85" s="28">
        <v>34984375.370000005</v>
      </c>
      <c r="P85" s="28">
        <v>6.6664959632504894</v>
      </c>
      <c r="Q85" s="28"/>
    </row>
    <row r="86" spans="1:20" s="139" customFormat="1" ht="12.75" x14ac:dyDescent="0.2">
      <c r="A86" s="20" t="s">
        <v>298</v>
      </c>
      <c r="B86" s="20" t="s">
        <v>130</v>
      </c>
      <c r="C86" s="20" t="s">
        <v>300</v>
      </c>
      <c r="D86" s="28">
        <v>21534</v>
      </c>
      <c r="E86" s="28">
        <v>21246</v>
      </c>
      <c r="F86" s="28">
        <v>101.35554927986445</v>
      </c>
      <c r="G86" s="28">
        <v>812908.5</v>
      </c>
      <c r="H86" s="129">
        <v>4247806</v>
      </c>
      <c r="I86" s="129">
        <v>5.2254417317570185</v>
      </c>
      <c r="K86" s="28">
        <v>128769.8</v>
      </c>
      <c r="L86" s="28">
        <v>128184.2</v>
      </c>
      <c r="M86" s="28">
        <v>100.45684257498195</v>
      </c>
      <c r="N86" s="28">
        <v>4861059.95</v>
      </c>
      <c r="O86" s="28">
        <v>26953372</v>
      </c>
      <c r="P86" s="28">
        <v>5.5447520247101663</v>
      </c>
      <c r="Q86" s="28"/>
    </row>
    <row r="87" spans="1:20" s="139" customFormat="1" ht="12.75" x14ac:dyDescent="0.2">
      <c r="A87" s="20" t="s">
        <v>298</v>
      </c>
      <c r="B87" s="20" t="s">
        <v>130</v>
      </c>
      <c r="C87" s="20" t="s">
        <v>301</v>
      </c>
      <c r="D87" s="28">
        <v>66445</v>
      </c>
      <c r="E87" s="28">
        <v>78609</v>
      </c>
      <c r="F87" s="28">
        <v>84.525944866363901</v>
      </c>
      <c r="G87" s="28">
        <v>2508298.75</v>
      </c>
      <c r="H87" s="129">
        <v>12863036</v>
      </c>
      <c r="I87" s="129">
        <v>5.1281913687514296</v>
      </c>
      <c r="K87" s="28">
        <v>411178.9</v>
      </c>
      <c r="L87" s="28">
        <v>474274.3</v>
      </c>
      <c r="M87" s="28">
        <v>86.696432844874792</v>
      </c>
      <c r="N87" s="28">
        <v>15522003.475000001</v>
      </c>
      <c r="O87" s="28">
        <v>122411077</v>
      </c>
      <c r="P87" s="28">
        <v>7.8862936216421629</v>
      </c>
      <c r="Q87" s="28"/>
    </row>
    <row r="88" spans="1:20" s="139" customFormat="1" ht="12.75" x14ac:dyDescent="0.2">
      <c r="A88" s="20" t="s">
        <v>302</v>
      </c>
      <c r="B88" s="20" t="s">
        <v>123</v>
      </c>
      <c r="C88" s="20" t="s">
        <v>303</v>
      </c>
      <c r="D88" s="28">
        <v>12765</v>
      </c>
      <c r="E88" s="28">
        <v>12747</v>
      </c>
      <c r="F88" s="28">
        <v>100.14120969639914</v>
      </c>
      <c r="G88" s="28">
        <v>480985.20389556885</v>
      </c>
      <c r="H88" s="129">
        <v>3743261</v>
      </c>
      <c r="I88" s="129">
        <v>7.7824867993501394</v>
      </c>
      <c r="K88" s="28">
        <v>77015.5</v>
      </c>
      <c r="L88" s="28">
        <v>76906.899999999994</v>
      </c>
      <c r="M88" s="28">
        <v>100.14120969639917</v>
      </c>
      <c r="N88" s="28">
        <v>2901944.0635032654</v>
      </c>
      <c r="O88" s="28">
        <v>26178591</v>
      </c>
      <c r="P88" s="28">
        <v>9.0210529311157224</v>
      </c>
      <c r="Q88" s="28"/>
    </row>
    <row r="89" spans="1:20" s="139" customFormat="1" ht="12.75" x14ac:dyDescent="0.2">
      <c r="A89" s="20" t="s">
        <v>302</v>
      </c>
      <c r="B89" s="20" t="s">
        <v>123</v>
      </c>
      <c r="C89" s="20" t="s">
        <v>304</v>
      </c>
      <c r="D89" s="28">
        <v>971.6</v>
      </c>
      <c r="E89" s="28">
        <v>8490</v>
      </c>
      <c r="F89" s="28">
        <v>11.444051825677267</v>
      </c>
      <c r="G89" s="28">
        <v>36609.888296508791</v>
      </c>
      <c r="H89" s="129">
        <v>499528</v>
      </c>
      <c r="I89" s="129">
        <v>13.644619616270072</v>
      </c>
      <c r="K89" s="28">
        <v>20682.2</v>
      </c>
      <c r="L89" s="28">
        <v>51223</v>
      </c>
      <c r="M89" s="28">
        <v>40.376783866622418</v>
      </c>
      <c r="N89" s="28">
        <v>779305.30231170659</v>
      </c>
      <c r="O89" s="28">
        <v>9081951</v>
      </c>
      <c r="P89" s="28">
        <v>11.653906335629422</v>
      </c>
      <c r="Q89" s="28"/>
    </row>
    <row r="90" spans="1:20" s="139" customFormat="1" ht="12.75" x14ac:dyDescent="0.2">
      <c r="A90" s="20" t="s">
        <v>302</v>
      </c>
      <c r="B90" s="20" t="s">
        <v>126</v>
      </c>
      <c r="C90" s="20" t="s">
        <v>305</v>
      </c>
      <c r="D90" s="28">
        <v>43329</v>
      </c>
      <c r="E90" s="28">
        <v>43350</v>
      </c>
      <c r="F90" s="28">
        <v>99.951557093425606</v>
      </c>
      <c r="G90" s="28">
        <v>1632636.7332229614</v>
      </c>
      <c r="H90" s="129">
        <v>14641739</v>
      </c>
      <c r="I90" s="129">
        <v>8.9681548271280054</v>
      </c>
      <c r="K90" s="28">
        <v>261466.3</v>
      </c>
      <c r="L90" s="28">
        <v>261545</v>
      </c>
      <c r="M90" s="28">
        <v>99.969909575790012</v>
      </c>
      <c r="N90" s="28">
        <v>9852050.2637931816</v>
      </c>
      <c r="O90" s="28">
        <v>99101494</v>
      </c>
      <c r="P90" s="28">
        <v>10.05897161976562</v>
      </c>
      <c r="Q90" s="28"/>
    </row>
    <row r="91" spans="1:20" s="139" customFormat="1" ht="12.75" x14ac:dyDescent="0.2">
      <c r="A91" s="20" t="s">
        <v>302</v>
      </c>
      <c r="B91" s="20" t="s">
        <v>130</v>
      </c>
      <c r="C91" s="20" t="s">
        <v>306</v>
      </c>
      <c r="D91" s="28">
        <v>8613</v>
      </c>
      <c r="E91" s="28">
        <v>8490</v>
      </c>
      <c r="F91" s="28">
        <v>101.44876325088339</v>
      </c>
      <c r="G91" s="28">
        <v>325140.75</v>
      </c>
      <c r="H91" s="129">
        <v>2186781</v>
      </c>
      <c r="I91" s="129">
        <v>6.7256442017803062</v>
      </c>
      <c r="K91" s="28">
        <v>51509.1</v>
      </c>
      <c r="L91" s="28">
        <v>51223</v>
      </c>
      <c r="M91" s="28">
        <v>100.55853815668743</v>
      </c>
      <c r="N91" s="28">
        <v>1944468.5249999999</v>
      </c>
      <c r="O91" s="28">
        <v>13636599</v>
      </c>
      <c r="P91" s="28">
        <v>7.0130212058845238</v>
      </c>
      <c r="Q91" s="28"/>
    </row>
    <row r="92" spans="1:20" s="139" customFormat="1" ht="12.75" x14ac:dyDescent="0.2">
      <c r="A92" s="20" t="s">
        <v>302</v>
      </c>
      <c r="B92" s="20" t="s">
        <v>133</v>
      </c>
      <c r="C92" s="20" t="s">
        <v>307</v>
      </c>
      <c r="D92" s="28">
        <v>7689.4</v>
      </c>
      <c r="E92" s="28">
        <v>27180</v>
      </c>
      <c r="F92" s="28">
        <v>28.290654893303895</v>
      </c>
      <c r="G92" s="28">
        <v>289736.59434661863</v>
      </c>
      <c r="H92" s="129">
        <v>2244959</v>
      </c>
      <c r="I92" s="129">
        <v>7.7482756538316435</v>
      </c>
      <c r="K92" s="28">
        <v>55209.1</v>
      </c>
      <c r="L92" s="28">
        <v>163986</v>
      </c>
      <c r="M92" s="28">
        <v>33.666959374580763</v>
      </c>
      <c r="N92" s="28">
        <v>2080278.9048484804</v>
      </c>
      <c r="O92" s="28">
        <v>19728651</v>
      </c>
      <c r="P92" s="28">
        <v>9.4836567125776625</v>
      </c>
      <c r="Q92" s="28"/>
    </row>
    <row r="93" spans="1:20" s="139" customFormat="1" ht="12.75" x14ac:dyDescent="0.2">
      <c r="A93" s="20" t="s">
        <v>309</v>
      </c>
      <c r="B93" s="20" t="s">
        <v>133</v>
      </c>
      <c r="C93" s="20" t="s">
        <v>310</v>
      </c>
      <c r="D93" s="28">
        <v>6798.5</v>
      </c>
      <c r="E93" s="28">
        <v>6798</v>
      </c>
      <c r="F93" s="28">
        <v>100.00735510444247</v>
      </c>
      <c r="G93" s="28">
        <v>256167.48207473755</v>
      </c>
      <c r="H93" s="129">
        <v>2385876.52</v>
      </c>
      <c r="I93" s="129">
        <v>9.3137368594813061</v>
      </c>
      <c r="K93" s="28">
        <v>40921.599999999999</v>
      </c>
      <c r="L93" s="28">
        <v>41014.6</v>
      </c>
      <c r="M93" s="28">
        <v>99.773251476303557</v>
      </c>
      <c r="N93" s="28">
        <v>1541925.9004882812</v>
      </c>
      <c r="O93" s="28">
        <v>16415802.859999999</v>
      </c>
      <c r="P93" s="28">
        <v>10.64629814882908</v>
      </c>
      <c r="Q93" s="28"/>
    </row>
    <row r="94" spans="1:20" s="139" customFormat="1" ht="12.75" x14ac:dyDescent="0.2">
      <c r="A94" s="20" t="s">
        <v>58</v>
      </c>
      <c r="B94" s="20" t="s">
        <v>130</v>
      </c>
      <c r="C94" s="20" t="s">
        <v>311</v>
      </c>
      <c r="D94" s="28">
        <v>21475.1</v>
      </c>
      <c r="E94" s="28">
        <v>21246</v>
      </c>
      <c r="F94" s="28">
        <v>101.07832062505884</v>
      </c>
      <c r="G94" s="28">
        <v>810685.02499999991</v>
      </c>
      <c r="H94" s="129">
        <v>7287368</v>
      </c>
      <c r="I94" s="129">
        <v>8.9891484056955431</v>
      </c>
      <c r="K94" s="28">
        <v>127820.3</v>
      </c>
      <c r="L94" s="28">
        <v>128184.2</v>
      </c>
      <c r="M94" s="28">
        <v>99.716111658067078</v>
      </c>
      <c r="N94" s="28">
        <v>4825216.3250000002</v>
      </c>
      <c r="O94" s="28">
        <v>49269104</v>
      </c>
      <c r="P94" s="28">
        <v>10.21075547322741</v>
      </c>
      <c r="Q94" s="28"/>
    </row>
    <row r="95" spans="1:20" s="139" customFormat="1" ht="12.75" x14ac:dyDescent="0.2">
      <c r="A95" s="20" t="s">
        <v>312</v>
      </c>
      <c r="B95" s="20" t="s">
        <v>133</v>
      </c>
      <c r="C95" s="20" t="s">
        <v>313</v>
      </c>
      <c r="D95" s="28">
        <v>1415.9</v>
      </c>
      <c r="E95" s="28">
        <v>1836</v>
      </c>
      <c r="F95" s="28">
        <v>77.118736383442268</v>
      </c>
      <c r="G95" s="28">
        <v>53351.112432098394</v>
      </c>
      <c r="H95" s="129">
        <v>468197</v>
      </c>
      <c r="I95" s="129">
        <v>8.7757682765451008</v>
      </c>
      <c r="K95" s="28">
        <v>6740.3</v>
      </c>
      <c r="L95" s="28">
        <v>11077.2</v>
      </c>
      <c r="M95" s="28">
        <v>60.848409345321905</v>
      </c>
      <c r="N95" s="28">
        <v>253974.50605697633</v>
      </c>
      <c r="O95" s="28">
        <v>2022518</v>
      </c>
      <c r="P95" s="28">
        <v>7.9634685835210197</v>
      </c>
      <c r="Q95" s="28"/>
    </row>
    <row r="96" spans="1:20" s="90" customFormat="1" ht="9.9499999999999993" customHeight="1" x14ac:dyDescent="0.15">
      <c r="A96" s="87" t="s">
        <v>60</v>
      </c>
      <c r="B96" s="87"/>
      <c r="C96" s="87"/>
      <c r="D96" s="88">
        <v>1795422.5</v>
      </c>
      <c r="E96" s="88"/>
      <c r="F96" s="88"/>
      <c r="G96" s="88">
        <v>68095378.5</v>
      </c>
      <c r="H96" s="136">
        <v>474353034</v>
      </c>
      <c r="I96" s="89">
        <v>6.97</v>
      </c>
      <c r="K96" s="89">
        <v>11226646.699999999</v>
      </c>
      <c r="L96" s="88"/>
      <c r="M96" s="88"/>
      <c r="N96" s="88">
        <v>425549483</v>
      </c>
      <c r="O96" s="88">
        <v>3322516452</v>
      </c>
      <c r="P96" s="88">
        <v>7.81</v>
      </c>
      <c r="Q96" s="89"/>
      <c r="R96" s="89"/>
      <c r="S96" s="89"/>
      <c r="T96" s="89"/>
    </row>
    <row r="97" spans="1:20" ht="9.9499999999999993" customHeight="1" x14ac:dyDescent="0.15">
      <c r="A97" s="91"/>
      <c r="B97" s="84"/>
      <c r="C97" s="84"/>
      <c r="D97" s="85"/>
      <c r="E97" s="85"/>
      <c r="F97" s="85"/>
      <c r="G97" s="85"/>
      <c r="H97" s="85"/>
      <c r="I97" s="86"/>
      <c r="J97" s="86"/>
      <c r="K97" s="85"/>
      <c r="L97" s="85"/>
      <c r="M97" s="85"/>
      <c r="N97" s="85"/>
      <c r="O97" s="85"/>
      <c r="P97" s="86"/>
      <c r="Q97" s="86"/>
      <c r="R97" s="86"/>
      <c r="S97" s="85"/>
      <c r="T97" s="86"/>
    </row>
    <row r="98" spans="1:20" s="90" customFormat="1" ht="9.9499999999999993" customHeight="1" x14ac:dyDescent="0.15">
      <c r="A98" s="91" t="s">
        <v>420</v>
      </c>
      <c r="B98" s="87"/>
      <c r="C98" s="87"/>
      <c r="D98" s="88"/>
      <c r="E98" s="88"/>
      <c r="F98" s="88"/>
      <c r="G98" s="88"/>
      <c r="H98" s="88"/>
      <c r="I98" s="89"/>
      <c r="J98" s="89"/>
      <c r="K98" s="88"/>
      <c r="L98" s="88"/>
      <c r="M98" s="88"/>
      <c r="N98" s="88"/>
      <c r="O98" s="88"/>
      <c r="P98" s="89"/>
      <c r="Q98" s="89"/>
      <c r="R98" s="89"/>
      <c r="S98" s="88"/>
      <c r="T98" s="89"/>
    </row>
    <row r="99" spans="1:20" ht="9.9499999999999993" customHeight="1" x14ac:dyDescent="0.15">
      <c r="A99" s="119" t="s">
        <v>441</v>
      </c>
      <c r="B99" s="84" t="s">
        <v>127</v>
      </c>
      <c r="C99" s="84" t="s">
        <v>442</v>
      </c>
      <c r="D99" s="85">
        <v>50319.8</v>
      </c>
      <c r="E99" s="85">
        <v>0</v>
      </c>
      <c r="F99" s="85">
        <v>0</v>
      </c>
      <c r="G99" s="85">
        <v>1912152.4</v>
      </c>
      <c r="H99" s="85"/>
      <c r="I99" s="86"/>
      <c r="K99" s="82">
        <v>337637.8</v>
      </c>
      <c r="L99" s="85">
        <v>0</v>
      </c>
      <c r="M99" s="85">
        <v>0</v>
      </c>
      <c r="N99" s="85">
        <v>12818780.504805755</v>
      </c>
      <c r="O99" s="85"/>
      <c r="P99" s="85"/>
      <c r="Q99" s="86"/>
      <c r="R99" s="86"/>
      <c r="S99" s="85"/>
      <c r="T99" s="86"/>
    </row>
    <row r="100" spans="1:20" ht="9.9499999999999993" customHeight="1" x14ac:dyDescent="0.15">
      <c r="A100" s="119" t="s">
        <v>441</v>
      </c>
      <c r="B100" s="84" t="s">
        <v>128</v>
      </c>
      <c r="C100" s="84" t="s">
        <v>442</v>
      </c>
      <c r="D100" s="85">
        <v>67337.5</v>
      </c>
      <c r="E100" s="85">
        <v>0</v>
      </c>
      <c r="F100" s="85">
        <v>0</v>
      </c>
      <c r="G100" s="85">
        <v>2539970.5821990967</v>
      </c>
      <c r="H100" s="85"/>
      <c r="I100" s="86"/>
      <c r="K100" s="82">
        <v>441243.2</v>
      </c>
      <c r="L100" s="85">
        <v>0</v>
      </c>
      <c r="M100" s="85">
        <v>0</v>
      </c>
      <c r="N100" s="85">
        <v>16650898.229805756</v>
      </c>
      <c r="O100" s="85"/>
      <c r="P100" s="85"/>
      <c r="Q100" s="86"/>
      <c r="R100" s="86"/>
      <c r="S100" s="85"/>
      <c r="T100" s="86"/>
    </row>
    <row r="101" spans="1:20" ht="9.9499999999999993" customHeight="1" x14ac:dyDescent="0.15">
      <c r="A101" s="119" t="s">
        <v>314</v>
      </c>
      <c r="B101" s="84" t="s">
        <v>121</v>
      </c>
      <c r="C101" s="84" t="s">
        <v>456</v>
      </c>
      <c r="D101" s="85">
        <v>4684</v>
      </c>
      <c r="E101" s="85">
        <v>0</v>
      </c>
      <c r="F101" s="85">
        <v>0</v>
      </c>
      <c r="G101" s="85">
        <v>176539.95356750488</v>
      </c>
      <c r="H101" s="85"/>
      <c r="I101" s="86"/>
      <c r="K101" s="82">
        <v>28260.2</v>
      </c>
      <c r="L101" s="85">
        <v>0</v>
      </c>
      <c r="M101" s="85">
        <v>0</v>
      </c>
      <c r="N101" s="85">
        <v>1065126.8991905213</v>
      </c>
      <c r="O101" s="85"/>
      <c r="P101" s="85"/>
      <c r="Q101" s="86"/>
      <c r="R101" s="86"/>
      <c r="S101" s="85"/>
      <c r="T101" s="86"/>
    </row>
    <row r="102" spans="1:20" ht="9.9499999999999993" customHeight="1" x14ac:dyDescent="0.15">
      <c r="A102" s="119" t="s">
        <v>314</v>
      </c>
      <c r="B102" s="84" t="s">
        <v>128</v>
      </c>
      <c r="C102" s="84" t="s">
        <v>456</v>
      </c>
      <c r="D102" s="85">
        <v>8120.7</v>
      </c>
      <c r="E102" s="85">
        <v>0</v>
      </c>
      <c r="F102" s="85">
        <v>0</v>
      </c>
      <c r="G102" s="85">
        <v>306312.81391296384</v>
      </c>
      <c r="H102" s="85"/>
      <c r="I102" s="86"/>
      <c r="K102" s="82">
        <v>51266.400000000001</v>
      </c>
      <c r="L102" s="85">
        <v>0</v>
      </c>
      <c r="M102" s="85">
        <v>0</v>
      </c>
      <c r="N102" s="85">
        <v>1934721.9870124818</v>
      </c>
      <c r="O102" s="85"/>
      <c r="P102" s="85"/>
      <c r="Q102" s="86"/>
      <c r="R102" s="86"/>
      <c r="S102" s="85"/>
      <c r="T102" s="86"/>
    </row>
    <row r="103" spans="1:20" ht="9.9499999999999993" customHeight="1" x14ac:dyDescent="0.15">
      <c r="A103" s="119" t="s">
        <v>500</v>
      </c>
      <c r="B103" s="84" t="s">
        <v>528</v>
      </c>
      <c r="C103" s="84" t="s">
        <v>501</v>
      </c>
      <c r="D103" s="85">
        <v>27892.3</v>
      </c>
      <c r="E103" s="85">
        <v>0</v>
      </c>
      <c r="F103" s="85">
        <v>0</v>
      </c>
      <c r="G103" s="85">
        <v>1204947.3812801361</v>
      </c>
      <c r="H103" s="85"/>
      <c r="I103" s="86"/>
      <c r="K103" s="82">
        <v>129573.2</v>
      </c>
      <c r="L103" s="85">
        <v>0</v>
      </c>
      <c r="M103" s="85">
        <v>0</v>
      </c>
      <c r="N103" s="85">
        <v>5406957.5551921846</v>
      </c>
      <c r="O103" s="101"/>
      <c r="P103" s="125"/>
      <c r="Q103" s="86"/>
      <c r="S103" s="86"/>
    </row>
    <row r="104" spans="1:20" ht="9.9499999999999993" customHeight="1" x14ac:dyDescent="0.15">
      <c r="A104" s="119" t="s">
        <v>451</v>
      </c>
      <c r="B104" s="84" t="s">
        <v>528</v>
      </c>
      <c r="C104" s="84" t="s">
        <v>452</v>
      </c>
      <c r="D104" s="85">
        <v>0</v>
      </c>
      <c r="E104" s="85">
        <v>0</v>
      </c>
      <c r="F104" s="85">
        <v>0</v>
      </c>
      <c r="G104" s="85">
        <v>0</v>
      </c>
      <c r="H104" s="85"/>
      <c r="I104" s="86"/>
      <c r="K104" s="82">
        <v>522825.5</v>
      </c>
      <c r="L104" s="85">
        <v>0</v>
      </c>
      <c r="M104" s="85">
        <v>0</v>
      </c>
      <c r="N104" s="85">
        <v>20337912.747768402</v>
      </c>
      <c r="O104" s="85"/>
      <c r="P104" s="85"/>
      <c r="Q104" s="86"/>
      <c r="S104" s="86"/>
    </row>
    <row r="105" spans="1:20" ht="9.9499999999999993" customHeight="1" x14ac:dyDescent="0.15">
      <c r="A105" s="119" t="s">
        <v>69</v>
      </c>
      <c r="B105" s="84" t="s">
        <v>120</v>
      </c>
      <c r="C105" s="84" t="s">
        <v>401</v>
      </c>
      <c r="D105" s="85">
        <v>19.5</v>
      </c>
      <c r="E105" s="85">
        <v>0</v>
      </c>
      <c r="F105" s="85">
        <v>0</v>
      </c>
      <c r="G105" s="85">
        <v>739.05002975463867</v>
      </c>
      <c r="H105" s="86"/>
      <c r="I105" s="86"/>
      <c r="K105" s="82">
        <v>19.5</v>
      </c>
      <c r="L105" s="85">
        <v>0</v>
      </c>
      <c r="M105" s="85">
        <v>0</v>
      </c>
      <c r="N105" s="85">
        <v>739.05002975463867</v>
      </c>
      <c r="O105" s="86"/>
      <c r="P105" s="85"/>
      <c r="Q105" s="86"/>
      <c r="R105" s="86"/>
      <c r="S105" s="86"/>
    </row>
    <row r="106" spans="1:20" ht="9.9499999999999993" customHeight="1" x14ac:dyDescent="0.15">
      <c r="A106" s="119" t="s">
        <v>69</v>
      </c>
      <c r="B106" s="84" t="s">
        <v>528</v>
      </c>
      <c r="C106" s="84" t="s">
        <v>401</v>
      </c>
      <c r="D106" s="85">
        <v>140909.70000000001</v>
      </c>
      <c r="E106" s="85">
        <v>0</v>
      </c>
      <c r="F106" s="85">
        <v>0</v>
      </c>
      <c r="G106" s="85">
        <v>5324384.0839527128</v>
      </c>
      <c r="H106" s="86"/>
      <c r="I106" s="86"/>
      <c r="K106" s="82">
        <v>644682.69999999995</v>
      </c>
      <c r="L106" s="85">
        <v>0</v>
      </c>
      <c r="M106" s="85">
        <v>0</v>
      </c>
      <c r="N106" s="85">
        <v>24724670.35523491</v>
      </c>
      <c r="O106" s="85"/>
      <c r="P106" s="85"/>
      <c r="Q106" s="85"/>
      <c r="R106" s="86"/>
      <c r="S106" s="86"/>
      <c r="T106" s="86"/>
    </row>
    <row r="107" spans="1:20" ht="9.9499999999999993" customHeight="1" x14ac:dyDescent="0.15">
      <c r="A107" s="84" t="s">
        <v>69</v>
      </c>
      <c r="B107" s="84" t="s">
        <v>123</v>
      </c>
      <c r="C107" s="84" t="s">
        <v>401</v>
      </c>
      <c r="D107" s="85">
        <v>91896.7</v>
      </c>
      <c r="E107" s="85">
        <v>0</v>
      </c>
      <c r="F107" s="85">
        <v>0</v>
      </c>
      <c r="G107" s="85">
        <v>3473695.1898883819</v>
      </c>
      <c r="H107" s="86"/>
      <c r="I107" s="86"/>
      <c r="K107" s="82">
        <v>529894.6</v>
      </c>
      <c r="L107" s="85">
        <v>0</v>
      </c>
      <c r="M107" s="85">
        <v>0</v>
      </c>
      <c r="N107" s="85">
        <v>20055662.495470807</v>
      </c>
      <c r="O107" s="85"/>
      <c r="P107" s="85"/>
      <c r="Q107" s="85"/>
      <c r="R107" s="86"/>
      <c r="S107" s="86"/>
      <c r="T107" s="86"/>
    </row>
    <row r="108" spans="1:20" ht="9.9499999999999993" customHeight="1" x14ac:dyDescent="0.15">
      <c r="A108" s="84" t="s">
        <v>69</v>
      </c>
      <c r="B108" s="84" t="s">
        <v>125</v>
      </c>
      <c r="C108" s="84" t="s">
        <v>401</v>
      </c>
      <c r="D108" s="85">
        <v>84456.8</v>
      </c>
      <c r="E108" s="85">
        <v>0</v>
      </c>
      <c r="F108" s="85">
        <v>0</v>
      </c>
      <c r="G108" s="85">
        <v>3192466.9755645748</v>
      </c>
      <c r="H108" s="86"/>
      <c r="I108" s="86"/>
      <c r="K108" s="82">
        <v>631951.80000000005</v>
      </c>
      <c r="L108" s="85">
        <v>0</v>
      </c>
      <c r="M108" s="85">
        <v>0</v>
      </c>
      <c r="N108" s="85">
        <v>23886184.566974249</v>
      </c>
      <c r="O108" s="85"/>
      <c r="P108" s="85"/>
      <c r="Q108" s="85"/>
      <c r="R108" s="86"/>
      <c r="S108" s="86"/>
      <c r="T108" s="86"/>
    </row>
    <row r="109" spans="1:20" ht="9.9499999999999993" customHeight="1" x14ac:dyDescent="0.15">
      <c r="A109" s="84" t="s">
        <v>69</v>
      </c>
      <c r="B109" s="84" t="s">
        <v>126</v>
      </c>
      <c r="C109" s="84" t="s">
        <v>401</v>
      </c>
      <c r="D109" s="85">
        <v>5434.3</v>
      </c>
      <c r="E109" s="85">
        <v>0</v>
      </c>
      <c r="F109" s="85">
        <v>0</v>
      </c>
      <c r="G109" s="85">
        <v>205416.53585395814</v>
      </c>
      <c r="H109" s="86"/>
      <c r="I109" s="86"/>
      <c r="K109" s="82">
        <v>35470.400000000001</v>
      </c>
      <c r="L109" s="85">
        <v>0</v>
      </c>
      <c r="M109" s="85">
        <v>0</v>
      </c>
      <c r="N109" s="85">
        <v>1340781.0929382322</v>
      </c>
      <c r="O109" s="85"/>
      <c r="P109" s="85"/>
      <c r="Q109" s="85"/>
      <c r="R109" s="86"/>
      <c r="S109" s="86"/>
      <c r="T109" s="86"/>
    </row>
    <row r="110" spans="1:20" ht="9.9499999999999993" customHeight="1" x14ac:dyDescent="0.15">
      <c r="A110" s="84" t="s">
        <v>69</v>
      </c>
      <c r="B110" s="84" t="s">
        <v>127</v>
      </c>
      <c r="C110" s="84" t="s">
        <v>401</v>
      </c>
      <c r="D110" s="85">
        <v>70727.5</v>
      </c>
      <c r="E110" s="85">
        <v>0</v>
      </c>
      <c r="F110" s="85">
        <v>0</v>
      </c>
      <c r="G110" s="85">
        <v>2673499.4460391998</v>
      </c>
      <c r="H110" s="86"/>
      <c r="I110" s="86"/>
      <c r="K110" s="82">
        <v>374667.6</v>
      </c>
      <c r="L110" s="85">
        <v>0</v>
      </c>
      <c r="M110" s="85">
        <v>0</v>
      </c>
      <c r="N110" s="85">
        <v>14162434.994151309</v>
      </c>
      <c r="O110" s="85"/>
      <c r="P110" s="85"/>
      <c r="Q110" s="85"/>
      <c r="R110" s="86"/>
      <c r="S110" s="86"/>
      <c r="T110" s="86"/>
    </row>
    <row r="111" spans="1:20" ht="9.9499999999999993" customHeight="1" x14ac:dyDescent="0.15">
      <c r="A111" s="84" t="s">
        <v>69</v>
      </c>
      <c r="B111" s="84" t="s">
        <v>128</v>
      </c>
      <c r="C111" s="84" t="s">
        <v>401</v>
      </c>
      <c r="D111" s="85">
        <v>29060.9</v>
      </c>
      <c r="E111" s="85">
        <v>0</v>
      </c>
      <c r="F111" s="85">
        <v>0</v>
      </c>
      <c r="G111" s="85">
        <v>1098501.9978282929</v>
      </c>
      <c r="H111" s="86"/>
      <c r="I111" s="86"/>
      <c r="K111" s="82">
        <v>120141.7</v>
      </c>
      <c r="L111" s="85">
        <v>0</v>
      </c>
      <c r="M111" s="85">
        <v>0</v>
      </c>
      <c r="N111" s="85">
        <v>4541371.0786804203</v>
      </c>
      <c r="O111" s="85"/>
      <c r="P111" s="85"/>
      <c r="Q111" s="85"/>
      <c r="R111" s="86"/>
      <c r="S111" s="86"/>
      <c r="T111" s="86"/>
    </row>
    <row r="112" spans="1:20" ht="9.9499999999999993" customHeight="1" x14ac:dyDescent="0.15">
      <c r="A112" s="84" t="s">
        <v>69</v>
      </c>
      <c r="B112" s="84" t="s">
        <v>130</v>
      </c>
      <c r="C112" s="84" t="s">
        <v>401</v>
      </c>
      <c r="D112" s="85">
        <v>4851.8</v>
      </c>
      <c r="E112" s="85">
        <v>0</v>
      </c>
      <c r="F112" s="85">
        <v>0</v>
      </c>
      <c r="G112" s="85">
        <v>183398.03629837037</v>
      </c>
      <c r="H112" s="86"/>
      <c r="I112" s="86"/>
      <c r="K112" s="82">
        <v>36229.1</v>
      </c>
      <c r="L112" s="85">
        <v>0</v>
      </c>
      <c r="M112" s="85">
        <v>0</v>
      </c>
      <c r="N112" s="85">
        <v>1369459.9523593904</v>
      </c>
      <c r="O112" s="85"/>
      <c r="P112" s="85"/>
      <c r="Q112" s="85"/>
      <c r="R112" s="86"/>
      <c r="S112" s="86"/>
      <c r="T112" s="86"/>
    </row>
    <row r="113" spans="1:20" ht="9.9499999999999993" customHeight="1" x14ac:dyDescent="0.15">
      <c r="A113" s="84" t="s">
        <v>69</v>
      </c>
      <c r="B113" s="84" t="s">
        <v>136</v>
      </c>
      <c r="C113" s="84" t="s">
        <v>401</v>
      </c>
      <c r="D113" s="85">
        <v>0</v>
      </c>
      <c r="E113" s="85">
        <v>0</v>
      </c>
      <c r="F113" s="85">
        <v>0</v>
      </c>
      <c r="G113" s="85">
        <v>0</v>
      </c>
      <c r="H113" s="86"/>
      <c r="I113" s="86"/>
      <c r="K113" s="82">
        <v>42260.6</v>
      </c>
      <c r="L113" s="85">
        <v>0</v>
      </c>
      <c r="M113" s="85">
        <v>0</v>
      </c>
      <c r="N113" s="85">
        <v>1584490.8019149778</v>
      </c>
      <c r="O113" s="85"/>
      <c r="P113" s="85"/>
      <c r="Q113" s="85"/>
      <c r="R113" s="86"/>
      <c r="S113" s="86"/>
      <c r="T113" s="86"/>
    </row>
    <row r="114" spans="1:20" ht="9.9499999999999993" customHeight="1" x14ac:dyDescent="0.15">
      <c r="A114" s="84" t="s">
        <v>69</v>
      </c>
      <c r="B114" s="84" t="s">
        <v>426</v>
      </c>
      <c r="C114" s="84" t="s">
        <v>401</v>
      </c>
      <c r="D114" s="85">
        <v>0</v>
      </c>
      <c r="E114" s="85">
        <v>0</v>
      </c>
      <c r="F114" s="85">
        <v>0</v>
      </c>
      <c r="G114" s="85">
        <v>0</v>
      </c>
      <c r="H114" s="86"/>
      <c r="I114" s="86"/>
      <c r="K114" s="82">
        <v>43542.7</v>
      </c>
      <c r="L114" s="85">
        <v>0</v>
      </c>
      <c r="M114" s="85">
        <v>0</v>
      </c>
      <c r="N114" s="85">
        <v>1645961.1557056424</v>
      </c>
      <c r="O114" s="85"/>
      <c r="P114" s="85"/>
      <c r="Q114" s="85"/>
      <c r="R114" s="86"/>
      <c r="S114" s="86"/>
      <c r="T114" s="86"/>
    </row>
    <row r="115" spans="1:20" ht="9.9499999999999993" customHeight="1" x14ac:dyDescent="0.15">
      <c r="A115" s="84" t="s">
        <v>69</v>
      </c>
      <c r="B115" s="84" t="s">
        <v>529</v>
      </c>
      <c r="C115" s="84" t="s">
        <v>401</v>
      </c>
      <c r="D115" s="85">
        <v>25525.1</v>
      </c>
      <c r="E115" s="85">
        <v>0</v>
      </c>
      <c r="F115" s="85">
        <v>0</v>
      </c>
      <c r="G115" s="85">
        <v>964848.76052589412</v>
      </c>
      <c r="H115" s="86"/>
      <c r="I115" s="86"/>
      <c r="K115" s="82">
        <v>167194.70000000001</v>
      </c>
      <c r="L115" s="85">
        <v>0</v>
      </c>
      <c r="M115" s="85">
        <v>0</v>
      </c>
      <c r="N115" s="85">
        <v>6319959.5324405674</v>
      </c>
      <c r="O115" s="85"/>
      <c r="P115" s="85"/>
      <c r="Q115" s="85"/>
      <c r="R115" s="86"/>
      <c r="S115" s="86"/>
      <c r="T115" s="86"/>
    </row>
    <row r="116" spans="1:20" ht="9.9499999999999993" customHeight="1" x14ac:dyDescent="0.15">
      <c r="A116" s="84" t="s">
        <v>455</v>
      </c>
      <c r="B116" s="84" t="s">
        <v>123</v>
      </c>
      <c r="C116" s="84" t="s">
        <v>393</v>
      </c>
      <c r="D116" s="85">
        <v>8579.7999999999993</v>
      </c>
      <c r="E116" s="85">
        <v>0</v>
      </c>
      <c r="F116" s="85">
        <v>0</v>
      </c>
      <c r="G116" s="85">
        <v>323458.46654586791</v>
      </c>
      <c r="H116" s="86"/>
      <c r="I116" s="86"/>
      <c r="K116" s="82">
        <v>51764.9</v>
      </c>
      <c r="L116" s="85">
        <v>0</v>
      </c>
      <c r="M116" s="85">
        <v>0</v>
      </c>
      <c r="N116" s="85">
        <v>1951536.7694934844</v>
      </c>
      <c r="O116" s="85"/>
      <c r="P116" s="85"/>
      <c r="Q116" s="85"/>
      <c r="R116" s="86"/>
      <c r="S116" s="86"/>
      <c r="T116" s="86"/>
    </row>
    <row r="117" spans="1:20" ht="9.9499999999999993" customHeight="1" x14ac:dyDescent="0.15">
      <c r="A117" s="84" t="s">
        <v>397</v>
      </c>
      <c r="B117" s="84" t="s">
        <v>121</v>
      </c>
      <c r="C117" s="84" t="s">
        <v>402</v>
      </c>
      <c r="D117" s="85">
        <v>3363.4</v>
      </c>
      <c r="E117" s="85">
        <v>0</v>
      </c>
      <c r="F117" s="85">
        <v>0</v>
      </c>
      <c r="G117" s="85">
        <v>126598.37394714355</v>
      </c>
      <c r="H117" s="86"/>
      <c r="I117" s="86"/>
      <c r="K117" s="82">
        <v>18987.3</v>
      </c>
      <c r="L117" s="85">
        <v>0</v>
      </c>
      <c r="M117" s="85">
        <v>0</v>
      </c>
      <c r="N117" s="85">
        <v>715999.3831394196</v>
      </c>
      <c r="O117" s="85"/>
      <c r="P117" s="85"/>
      <c r="Q117" s="85"/>
      <c r="R117" s="86"/>
      <c r="S117" s="86"/>
      <c r="T117" s="86"/>
    </row>
    <row r="118" spans="1:20" ht="9.9499999999999993" customHeight="1" x14ac:dyDescent="0.15">
      <c r="A118" s="84" t="s">
        <v>397</v>
      </c>
      <c r="B118" s="84" t="s">
        <v>122</v>
      </c>
      <c r="C118" s="84" t="s">
        <v>402</v>
      </c>
      <c r="D118" s="85">
        <v>0</v>
      </c>
      <c r="E118" s="85">
        <v>0</v>
      </c>
      <c r="F118" s="85">
        <v>0</v>
      </c>
      <c r="G118" s="85">
        <v>0</v>
      </c>
      <c r="H118" s="86"/>
      <c r="I118" s="86"/>
      <c r="K118" s="82">
        <v>12692</v>
      </c>
      <c r="L118" s="85">
        <v>0</v>
      </c>
      <c r="M118" s="85">
        <v>0</v>
      </c>
      <c r="N118" s="85">
        <v>477184.05987815856</v>
      </c>
      <c r="O118" s="85"/>
      <c r="P118" s="85"/>
      <c r="Q118" s="85"/>
      <c r="R118" s="86"/>
      <c r="S118" s="86"/>
      <c r="T118" s="86"/>
    </row>
    <row r="119" spans="1:20" ht="9.9499999999999993" customHeight="1" x14ac:dyDescent="0.15">
      <c r="A119" s="84" t="s">
        <v>397</v>
      </c>
      <c r="B119" s="84" t="s">
        <v>126</v>
      </c>
      <c r="C119" s="84" t="s">
        <v>402</v>
      </c>
      <c r="D119" s="85">
        <v>8092.2</v>
      </c>
      <c r="E119" s="85">
        <v>0</v>
      </c>
      <c r="F119" s="85">
        <v>0</v>
      </c>
      <c r="G119" s="85">
        <v>304428.55535659794</v>
      </c>
      <c r="H119" s="86"/>
      <c r="I119" s="86"/>
      <c r="K119" s="82">
        <v>25792.3</v>
      </c>
      <c r="L119" s="85">
        <v>0</v>
      </c>
      <c r="M119" s="85">
        <v>0</v>
      </c>
      <c r="N119" s="85">
        <v>971772.58000335679</v>
      </c>
      <c r="O119" s="85"/>
      <c r="P119" s="85"/>
      <c r="Q119" s="85"/>
      <c r="R119" s="86"/>
      <c r="S119" s="86"/>
      <c r="T119" s="86"/>
    </row>
    <row r="120" spans="1:20" ht="9.9499999999999993" customHeight="1" x14ac:dyDescent="0.15">
      <c r="A120" s="84" t="s">
        <v>397</v>
      </c>
      <c r="B120" s="84" t="s">
        <v>130</v>
      </c>
      <c r="C120" s="84" t="s">
        <v>402</v>
      </c>
      <c r="D120" s="85">
        <v>0</v>
      </c>
      <c r="E120" s="85">
        <v>0</v>
      </c>
      <c r="F120" s="85">
        <v>0</v>
      </c>
      <c r="G120" s="85">
        <v>0</v>
      </c>
      <c r="H120" s="86"/>
      <c r="I120" s="86"/>
      <c r="K120" s="82">
        <v>1630.6</v>
      </c>
      <c r="L120" s="85">
        <v>0</v>
      </c>
      <c r="M120" s="85">
        <v>0</v>
      </c>
      <c r="N120" s="85">
        <v>61719.028923034668</v>
      </c>
      <c r="O120" s="85"/>
      <c r="P120" s="85"/>
      <c r="Q120" s="85"/>
      <c r="R120" s="86"/>
      <c r="S120" s="86"/>
      <c r="T120" s="86"/>
    </row>
    <row r="121" spans="1:20" ht="9.9499999999999993" customHeight="1" x14ac:dyDescent="0.15">
      <c r="A121" s="84" t="s">
        <v>101</v>
      </c>
      <c r="B121" s="84" t="s">
        <v>120</v>
      </c>
      <c r="C121" s="84" t="s">
        <v>315</v>
      </c>
      <c r="D121" s="85">
        <v>8499</v>
      </c>
      <c r="E121" s="85">
        <v>0</v>
      </c>
      <c r="F121" s="85">
        <v>0</v>
      </c>
      <c r="G121" s="85">
        <v>320837.25</v>
      </c>
      <c r="H121" s="86"/>
      <c r="I121" s="86"/>
      <c r="K121" s="82">
        <v>50994</v>
      </c>
      <c r="L121" s="85">
        <v>0</v>
      </c>
      <c r="M121" s="85">
        <v>0</v>
      </c>
      <c r="N121" s="85">
        <v>1925023.5</v>
      </c>
      <c r="O121" s="85"/>
      <c r="P121" s="85"/>
      <c r="Q121" s="85"/>
      <c r="R121" s="86"/>
      <c r="S121" s="86"/>
      <c r="T121" s="86"/>
    </row>
    <row r="122" spans="1:20" ht="9.9499999999999993" customHeight="1" x14ac:dyDescent="0.15">
      <c r="A122" s="84" t="s">
        <v>316</v>
      </c>
      <c r="B122" s="84" t="s">
        <v>528</v>
      </c>
      <c r="C122" s="84" t="s">
        <v>317</v>
      </c>
      <c r="D122" s="85">
        <v>5110.1000000000004</v>
      </c>
      <c r="E122" s="85">
        <v>0</v>
      </c>
      <c r="F122" s="85">
        <v>0</v>
      </c>
      <c r="G122" s="85">
        <v>201746.74566078186</v>
      </c>
      <c r="H122" s="86"/>
      <c r="I122" s="86"/>
      <c r="K122" s="82">
        <v>22894.2</v>
      </c>
      <c r="L122" s="85">
        <v>0</v>
      </c>
      <c r="M122" s="85">
        <v>0</v>
      </c>
      <c r="N122" s="85">
        <v>904729.93435668945</v>
      </c>
      <c r="O122" s="85"/>
      <c r="P122" s="85"/>
      <c r="Q122" s="85"/>
      <c r="R122" s="86"/>
      <c r="S122" s="86"/>
      <c r="T122" s="86"/>
    </row>
    <row r="123" spans="1:20" ht="9.9499999999999993" customHeight="1" x14ac:dyDescent="0.15">
      <c r="A123" s="84" t="s">
        <v>316</v>
      </c>
      <c r="B123" s="84" t="s">
        <v>127</v>
      </c>
      <c r="C123" s="84" t="s">
        <v>317</v>
      </c>
      <c r="D123" s="85">
        <v>9928.6</v>
      </c>
      <c r="E123" s="85">
        <v>0</v>
      </c>
      <c r="F123" s="85">
        <v>0</v>
      </c>
      <c r="G123" s="85">
        <v>379272.52757492068</v>
      </c>
      <c r="H123" s="86"/>
      <c r="I123" s="86"/>
      <c r="K123" s="82">
        <v>60500.9</v>
      </c>
      <c r="L123" s="85">
        <v>0</v>
      </c>
      <c r="M123" s="85">
        <v>0</v>
      </c>
      <c r="N123" s="85">
        <v>2302901.2494239807</v>
      </c>
      <c r="O123" s="85"/>
      <c r="P123" s="85"/>
      <c r="Q123" s="85"/>
      <c r="R123" s="86"/>
      <c r="S123" s="86"/>
      <c r="T123" s="86"/>
    </row>
    <row r="124" spans="1:20" ht="9.9499999999999993" customHeight="1" x14ac:dyDescent="0.15">
      <c r="A124" s="84" t="s">
        <v>318</v>
      </c>
      <c r="B124" s="84" t="s">
        <v>120</v>
      </c>
      <c r="C124" s="84" t="s">
        <v>469</v>
      </c>
      <c r="D124" s="85">
        <v>0</v>
      </c>
      <c r="E124" s="85">
        <v>0</v>
      </c>
      <c r="F124" s="85">
        <v>0</v>
      </c>
      <c r="G124" s="85">
        <v>0</v>
      </c>
      <c r="H124" s="86"/>
      <c r="I124" s="86"/>
      <c r="K124" s="82">
        <v>6654.8</v>
      </c>
      <c r="L124" s="85">
        <v>0</v>
      </c>
      <c r="M124" s="85">
        <v>0</v>
      </c>
      <c r="N124" s="85">
        <v>252843.14497783661</v>
      </c>
      <c r="O124" s="85"/>
      <c r="P124" s="85"/>
      <c r="Q124" s="85"/>
      <c r="R124" s="86"/>
      <c r="S124" s="86"/>
      <c r="T124" s="86"/>
    </row>
    <row r="125" spans="1:20" ht="9.9499999999999993" customHeight="1" x14ac:dyDescent="0.15">
      <c r="A125" s="84" t="s">
        <v>318</v>
      </c>
      <c r="B125" s="84" t="s">
        <v>125</v>
      </c>
      <c r="C125" s="84" t="s">
        <v>469</v>
      </c>
      <c r="D125" s="85">
        <v>0</v>
      </c>
      <c r="E125" s="85">
        <v>0</v>
      </c>
      <c r="F125" s="85">
        <v>0</v>
      </c>
      <c r="G125" s="85">
        <v>0</v>
      </c>
      <c r="H125" s="86"/>
      <c r="I125" s="86"/>
      <c r="K125" s="82">
        <v>24173.01</v>
      </c>
      <c r="L125" s="85">
        <v>0</v>
      </c>
      <c r="M125" s="85">
        <v>0</v>
      </c>
      <c r="N125" s="85">
        <v>947098.53917701717</v>
      </c>
      <c r="O125" s="85"/>
      <c r="P125" s="85"/>
      <c r="Q125" s="85"/>
      <c r="R125" s="86"/>
      <c r="S125" s="86"/>
      <c r="T125" s="86"/>
    </row>
    <row r="126" spans="1:20" ht="9.9499999999999993" customHeight="1" x14ac:dyDescent="0.15">
      <c r="A126" s="84" t="s">
        <v>318</v>
      </c>
      <c r="B126" s="84" t="s">
        <v>127</v>
      </c>
      <c r="C126" s="84" t="s">
        <v>469</v>
      </c>
      <c r="D126" s="85">
        <v>37090.58</v>
      </c>
      <c r="E126" s="85">
        <v>0</v>
      </c>
      <c r="F126" s="85">
        <v>0</v>
      </c>
      <c r="G126" s="85">
        <v>1416860.1842978669</v>
      </c>
      <c r="H126" s="86"/>
      <c r="I126" s="86"/>
      <c r="K126" s="82">
        <v>98871.88</v>
      </c>
      <c r="L126" s="85">
        <v>0</v>
      </c>
      <c r="M126" s="85">
        <v>0</v>
      </c>
      <c r="N126" s="85">
        <v>3770678.6629164126</v>
      </c>
      <c r="O126" s="85"/>
      <c r="P126" s="85"/>
      <c r="Q126" s="85"/>
      <c r="R126" s="86"/>
      <c r="S126" s="86"/>
      <c r="T126" s="86"/>
    </row>
    <row r="127" spans="1:20" ht="9.9499999999999993" customHeight="1" x14ac:dyDescent="0.15">
      <c r="A127" s="84" t="s">
        <v>318</v>
      </c>
      <c r="B127" s="84" t="s">
        <v>128</v>
      </c>
      <c r="C127" s="84" t="s">
        <v>469</v>
      </c>
      <c r="D127" s="85">
        <v>8623.9500000000007</v>
      </c>
      <c r="E127" s="85">
        <v>0</v>
      </c>
      <c r="F127" s="85">
        <v>0</v>
      </c>
      <c r="G127" s="85">
        <v>325985.30342044833</v>
      </c>
      <c r="H127" s="86"/>
      <c r="I127" s="86"/>
      <c r="K127" s="82">
        <v>51880.4</v>
      </c>
      <c r="L127" s="85">
        <v>0</v>
      </c>
      <c r="M127" s="85">
        <v>0</v>
      </c>
      <c r="N127" s="85">
        <v>1957463.6439643479</v>
      </c>
      <c r="O127" s="85"/>
      <c r="P127" s="85"/>
      <c r="Q127" s="85"/>
      <c r="R127" s="86"/>
      <c r="S127" s="86"/>
      <c r="T127" s="86"/>
    </row>
    <row r="128" spans="1:20" ht="9.9499999999999993" customHeight="1" x14ac:dyDescent="0.15">
      <c r="A128" s="84" t="s">
        <v>318</v>
      </c>
      <c r="B128" s="84" t="s">
        <v>130</v>
      </c>
      <c r="C128" s="84" t="s">
        <v>469</v>
      </c>
      <c r="D128" s="85">
        <v>950.1</v>
      </c>
      <c r="E128" s="85">
        <v>0</v>
      </c>
      <c r="F128" s="85">
        <v>0</v>
      </c>
      <c r="G128" s="85">
        <v>36075.298159790043</v>
      </c>
      <c r="H128" s="86"/>
      <c r="I128" s="86"/>
      <c r="K128" s="82">
        <v>20357.599999999999</v>
      </c>
      <c r="L128" s="85">
        <v>0</v>
      </c>
      <c r="M128" s="85">
        <v>0</v>
      </c>
      <c r="N128" s="85">
        <v>769907.96789524076</v>
      </c>
      <c r="O128" s="85"/>
      <c r="P128" s="85"/>
      <c r="Q128" s="85"/>
      <c r="R128" s="86"/>
      <c r="S128" s="86"/>
      <c r="T128" s="86"/>
    </row>
    <row r="129" spans="1:20" ht="9.9499999999999993" customHeight="1" x14ac:dyDescent="0.15">
      <c r="A129" s="84" t="s">
        <v>563</v>
      </c>
      <c r="B129" s="84" t="s">
        <v>528</v>
      </c>
      <c r="C129" s="84" t="s">
        <v>564</v>
      </c>
      <c r="D129" s="85">
        <v>3294.8</v>
      </c>
      <c r="E129" s="85">
        <v>0</v>
      </c>
      <c r="F129" s="85">
        <v>0</v>
      </c>
      <c r="G129" s="85">
        <v>135086.79999999999</v>
      </c>
      <c r="H129" s="86"/>
      <c r="I129" s="86"/>
      <c r="K129" s="82">
        <v>3294.8</v>
      </c>
      <c r="L129" s="85">
        <v>0</v>
      </c>
      <c r="M129" s="85">
        <v>0</v>
      </c>
      <c r="N129" s="85">
        <v>135086.79999999999</v>
      </c>
      <c r="O129" s="85"/>
      <c r="P129" s="85"/>
      <c r="Q129" s="85"/>
      <c r="R129" s="86"/>
      <c r="S129" s="86"/>
      <c r="T129" s="86"/>
    </row>
    <row r="130" spans="1:20" ht="9.9499999999999993" customHeight="1" x14ac:dyDescent="0.15">
      <c r="A130" s="84" t="s">
        <v>319</v>
      </c>
      <c r="B130" s="84" t="s">
        <v>127</v>
      </c>
      <c r="C130" s="84" t="s">
        <v>458</v>
      </c>
      <c r="D130" s="85">
        <v>73925.600000000006</v>
      </c>
      <c r="E130" s="85">
        <v>0</v>
      </c>
      <c r="F130" s="85">
        <v>0</v>
      </c>
      <c r="G130" s="85">
        <v>2823957.9764007567</v>
      </c>
      <c r="H130" s="86"/>
      <c r="I130" s="86"/>
      <c r="K130" s="82">
        <v>603602.5</v>
      </c>
      <c r="L130" s="85">
        <v>0</v>
      </c>
      <c r="M130" s="85">
        <v>0</v>
      </c>
      <c r="N130" s="85">
        <v>22926012.055150606</v>
      </c>
      <c r="O130" s="85"/>
      <c r="P130" s="85"/>
      <c r="Q130" s="85"/>
      <c r="R130" s="86"/>
      <c r="S130" s="86"/>
      <c r="T130" s="86"/>
    </row>
    <row r="131" spans="1:20" ht="9.9499999999999993" customHeight="1" x14ac:dyDescent="0.15">
      <c r="A131" s="84" t="s">
        <v>73</v>
      </c>
      <c r="B131" s="84" t="s">
        <v>125</v>
      </c>
      <c r="C131" s="84" t="s">
        <v>390</v>
      </c>
      <c r="D131" s="85">
        <v>13852.2</v>
      </c>
      <c r="E131" s="85">
        <v>0</v>
      </c>
      <c r="F131" s="85">
        <v>0</v>
      </c>
      <c r="G131" s="85">
        <v>526383.6</v>
      </c>
      <c r="H131" s="86"/>
      <c r="I131" s="86"/>
      <c r="K131" s="82">
        <v>238184.5</v>
      </c>
      <c r="L131" s="85">
        <v>0</v>
      </c>
      <c r="M131" s="85">
        <v>0</v>
      </c>
      <c r="N131" s="85">
        <v>9029169.7410263065</v>
      </c>
      <c r="O131" s="85"/>
      <c r="P131" s="85"/>
      <c r="Q131" s="85"/>
      <c r="R131" s="86"/>
      <c r="S131" s="86"/>
      <c r="T131" s="86"/>
    </row>
    <row r="132" spans="1:20" ht="9.9499999999999993" customHeight="1" x14ac:dyDescent="0.15">
      <c r="A132" s="84" t="s">
        <v>73</v>
      </c>
      <c r="B132" s="84" t="s">
        <v>127</v>
      </c>
      <c r="C132" s="84" t="s">
        <v>390</v>
      </c>
      <c r="D132" s="85">
        <v>23718.5</v>
      </c>
      <c r="E132" s="85">
        <v>0</v>
      </c>
      <c r="F132" s="85">
        <v>0</v>
      </c>
      <c r="G132" s="85">
        <v>906046.7180957793</v>
      </c>
      <c r="H132" s="86"/>
      <c r="I132" s="86"/>
      <c r="K132" s="82">
        <v>142317.1</v>
      </c>
      <c r="L132" s="85">
        <v>0</v>
      </c>
      <c r="M132" s="85">
        <v>0</v>
      </c>
      <c r="N132" s="85">
        <v>5430535.2117435457</v>
      </c>
      <c r="O132" s="85"/>
      <c r="P132" s="85"/>
      <c r="Q132" s="85"/>
      <c r="R132" s="86"/>
      <c r="S132" s="86"/>
      <c r="T132" s="86"/>
    </row>
    <row r="133" spans="1:20" ht="9.9499999999999993" customHeight="1" x14ac:dyDescent="0.15">
      <c r="A133" s="84" t="s">
        <v>320</v>
      </c>
      <c r="B133" s="84" t="s">
        <v>125</v>
      </c>
      <c r="C133" s="84" t="s">
        <v>321</v>
      </c>
      <c r="D133" s="85">
        <v>1183.0999999999999</v>
      </c>
      <c r="E133" s="85">
        <v>0</v>
      </c>
      <c r="F133" s="85">
        <v>0</v>
      </c>
      <c r="G133" s="85">
        <v>46992.733444213867</v>
      </c>
      <c r="H133" s="86"/>
      <c r="I133" s="86"/>
      <c r="K133" s="82">
        <v>8584</v>
      </c>
      <c r="L133" s="85">
        <v>0</v>
      </c>
      <c r="M133" s="85">
        <v>0</v>
      </c>
      <c r="N133" s="85">
        <v>340956.49047851562</v>
      </c>
      <c r="O133" s="85"/>
      <c r="P133" s="85"/>
      <c r="Q133" s="85"/>
      <c r="R133" s="86"/>
      <c r="S133" s="86"/>
      <c r="T133" s="86"/>
    </row>
    <row r="134" spans="1:20" ht="9.9499999999999993" customHeight="1" x14ac:dyDescent="0.15">
      <c r="A134" s="84" t="s">
        <v>320</v>
      </c>
      <c r="B134" s="84" t="s">
        <v>125</v>
      </c>
      <c r="C134" s="84" t="s">
        <v>484</v>
      </c>
      <c r="D134" s="85">
        <v>0</v>
      </c>
      <c r="E134" s="85">
        <v>0</v>
      </c>
      <c r="F134" s="85">
        <v>0</v>
      </c>
      <c r="G134" s="85">
        <v>0</v>
      </c>
      <c r="H134" s="86"/>
      <c r="I134" s="86"/>
      <c r="K134" s="82">
        <v>36</v>
      </c>
      <c r="L134" s="85">
        <v>0</v>
      </c>
      <c r="M134" s="85">
        <v>0</v>
      </c>
      <c r="N134" s="85">
        <v>1429.9200439453125</v>
      </c>
      <c r="O134" s="85"/>
      <c r="P134" s="85"/>
      <c r="Q134" s="85"/>
      <c r="R134" s="86"/>
      <c r="S134" s="86"/>
      <c r="T134" s="86"/>
    </row>
    <row r="135" spans="1:20" ht="9.9499999999999993" customHeight="1" x14ac:dyDescent="0.15">
      <c r="A135" s="84" t="s">
        <v>320</v>
      </c>
      <c r="B135" s="84" t="s">
        <v>127</v>
      </c>
      <c r="C135" s="84" t="s">
        <v>321</v>
      </c>
      <c r="D135" s="85">
        <v>0</v>
      </c>
      <c r="E135" s="85">
        <v>0</v>
      </c>
      <c r="F135" s="85">
        <v>0</v>
      </c>
      <c r="G135" s="85">
        <v>0</v>
      </c>
      <c r="H135" s="86"/>
      <c r="I135" s="86"/>
      <c r="K135" s="82">
        <v>15671.8</v>
      </c>
      <c r="L135" s="85">
        <v>0</v>
      </c>
      <c r="M135" s="85">
        <v>0</v>
      </c>
      <c r="N135" s="85">
        <v>597879.19391326909</v>
      </c>
      <c r="O135" s="85"/>
      <c r="P135" s="85"/>
      <c r="Q135" s="85"/>
      <c r="R135" s="86"/>
      <c r="S135" s="86"/>
      <c r="T135" s="86"/>
    </row>
    <row r="136" spans="1:20" ht="9.9499999999999993" customHeight="1" x14ac:dyDescent="0.15">
      <c r="A136" s="84" t="s">
        <v>386</v>
      </c>
      <c r="B136" s="84" t="s">
        <v>128</v>
      </c>
      <c r="C136" s="84" t="s">
        <v>387</v>
      </c>
      <c r="D136" s="85">
        <v>4285.2</v>
      </c>
      <c r="E136" s="85">
        <v>0</v>
      </c>
      <c r="F136" s="85">
        <v>0</v>
      </c>
      <c r="G136" s="85">
        <v>161637.74923095704</v>
      </c>
      <c r="H136" s="86"/>
      <c r="I136" s="86"/>
      <c r="K136" s="82">
        <v>25939.4</v>
      </c>
      <c r="L136" s="85">
        <v>0</v>
      </c>
      <c r="M136" s="85">
        <v>0</v>
      </c>
      <c r="N136" s="85">
        <v>978939.30857162469</v>
      </c>
      <c r="O136" s="85"/>
      <c r="P136" s="85"/>
      <c r="Q136" s="85"/>
      <c r="R136" s="86"/>
      <c r="S136" s="86"/>
      <c r="T136" s="86"/>
    </row>
    <row r="137" spans="1:20" ht="9.9499999999999993" customHeight="1" x14ac:dyDescent="0.15">
      <c r="A137" s="84" t="s">
        <v>322</v>
      </c>
      <c r="B137" s="84" t="s">
        <v>131</v>
      </c>
      <c r="C137" s="84" t="s">
        <v>549</v>
      </c>
      <c r="D137" s="85">
        <v>7.39</v>
      </c>
      <c r="E137" s="85">
        <v>0</v>
      </c>
      <c r="F137" s="85">
        <v>0</v>
      </c>
      <c r="G137" s="85">
        <v>372.82550563812254</v>
      </c>
      <c r="H137" s="86"/>
      <c r="I137" s="86"/>
      <c r="K137" s="82">
        <v>217.78</v>
      </c>
      <c r="L137" s="85">
        <v>0</v>
      </c>
      <c r="M137" s="85">
        <v>0</v>
      </c>
      <c r="N137" s="85">
        <v>10987.001166152953</v>
      </c>
      <c r="O137" s="85"/>
      <c r="P137" s="85"/>
      <c r="Q137" s="85"/>
      <c r="R137" s="86"/>
      <c r="S137" s="86"/>
      <c r="T137" s="86"/>
    </row>
    <row r="138" spans="1:20" ht="9.9499999999999993" customHeight="1" x14ac:dyDescent="0.15">
      <c r="A138" s="84" t="s">
        <v>322</v>
      </c>
      <c r="B138" s="84" t="s">
        <v>131</v>
      </c>
      <c r="C138" s="84" t="s">
        <v>323</v>
      </c>
      <c r="D138" s="85">
        <v>840.01</v>
      </c>
      <c r="E138" s="85">
        <v>0</v>
      </c>
      <c r="F138" s="85">
        <v>0</v>
      </c>
      <c r="G138" s="85">
        <v>42378.505140876769</v>
      </c>
      <c r="H138" s="86"/>
      <c r="I138" s="86"/>
      <c r="K138" s="82">
        <v>5068.04</v>
      </c>
      <c r="L138" s="85">
        <v>0</v>
      </c>
      <c r="M138" s="85">
        <v>0</v>
      </c>
      <c r="N138" s="85">
        <v>261311.76269714354</v>
      </c>
      <c r="O138" s="85"/>
      <c r="P138" s="85"/>
      <c r="Q138" s="85"/>
      <c r="R138" s="86"/>
      <c r="S138" s="86"/>
      <c r="T138" s="86"/>
    </row>
    <row r="139" spans="1:20" ht="9.9499999999999993" customHeight="1" x14ac:dyDescent="0.15">
      <c r="A139" s="84" t="s">
        <v>502</v>
      </c>
      <c r="B139" s="84" t="s">
        <v>528</v>
      </c>
      <c r="C139" s="84" t="s">
        <v>503</v>
      </c>
      <c r="D139" s="85">
        <v>0</v>
      </c>
      <c r="E139" s="85">
        <v>0</v>
      </c>
      <c r="F139" s="85">
        <v>0</v>
      </c>
      <c r="G139" s="85">
        <v>0</v>
      </c>
      <c r="H139" s="86"/>
      <c r="I139" s="86"/>
      <c r="K139" s="82">
        <v>11470.1</v>
      </c>
      <c r="L139" s="85">
        <v>0</v>
      </c>
      <c r="M139" s="85">
        <v>0</v>
      </c>
      <c r="N139" s="85">
        <v>455272.27178611758</v>
      </c>
      <c r="O139" s="85"/>
      <c r="P139" s="85"/>
      <c r="Q139" s="85"/>
      <c r="R139" s="86"/>
      <c r="S139" s="86"/>
      <c r="T139" s="86"/>
    </row>
    <row r="140" spans="1:20" ht="9.9499999999999993" customHeight="1" x14ac:dyDescent="0.15">
      <c r="A140" s="84" t="s">
        <v>52</v>
      </c>
      <c r="B140" s="84" t="s">
        <v>125</v>
      </c>
      <c r="C140" s="84" t="s">
        <v>324</v>
      </c>
      <c r="D140" s="85">
        <v>0</v>
      </c>
      <c r="E140" s="85">
        <v>0</v>
      </c>
      <c r="F140" s="85">
        <v>0</v>
      </c>
      <c r="G140" s="85">
        <v>0</v>
      </c>
      <c r="H140" s="86"/>
      <c r="I140" s="86"/>
      <c r="K140" s="82">
        <v>305.5</v>
      </c>
      <c r="L140" s="85">
        <v>0</v>
      </c>
      <c r="M140" s="85">
        <v>0</v>
      </c>
      <c r="N140" s="85">
        <v>11792.299533843994</v>
      </c>
      <c r="O140" s="85"/>
      <c r="P140" s="85"/>
      <c r="Q140" s="85"/>
      <c r="R140" s="86"/>
      <c r="S140" s="86"/>
      <c r="T140" s="86"/>
    </row>
    <row r="141" spans="1:20" ht="9.9499999999999993" customHeight="1" x14ac:dyDescent="0.15">
      <c r="A141" s="84" t="s">
        <v>222</v>
      </c>
      <c r="B141" s="84" t="s">
        <v>120</v>
      </c>
      <c r="C141" s="84" t="s">
        <v>403</v>
      </c>
      <c r="D141" s="85">
        <v>0</v>
      </c>
      <c r="E141" s="85">
        <v>0</v>
      </c>
      <c r="F141" s="85">
        <v>0</v>
      </c>
      <c r="G141" s="85">
        <v>0</v>
      </c>
      <c r="H141" s="86"/>
      <c r="I141" s="86"/>
      <c r="K141" s="82">
        <v>10217.5</v>
      </c>
      <c r="L141" s="85">
        <v>0</v>
      </c>
      <c r="M141" s="85">
        <v>0</v>
      </c>
      <c r="N141" s="85">
        <v>386022.29747619631</v>
      </c>
      <c r="O141" s="85"/>
      <c r="P141" s="85"/>
      <c r="Q141" s="85"/>
      <c r="R141" s="86"/>
      <c r="S141" s="86"/>
      <c r="T141" s="86"/>
    </row>
    <row r="142" spans="1:20" ht="9.9499999999999993" customHeight="1" x14ac:dyDescent="0.15">
      <c r="A142" s="84" t="s">
        <v>222</v>
      </c>
      <c r="B142" s="84" t="s">
        <v>528</v>
      </c>
      <c r="C142" s="84" t="s">
        <v>403</v>
      </c>
      <c r="D142" s="85">
        <v>51142</v>
      </c>
      <c r="E142" s="85">
        <v>0</v>
      </c>
      <c r="F142" s="85">
        <v>0</v>
      </c>
      <c r="G142" s="85">
        <v>1943396</v>
      </c>
      <c r="H142" s="86"/>
      <c r="I142" s="86"/>
      <c r="K142" s="82">
        <v>246849.8</v>
      </c>
      <c r="L142" s="85">
        <v>0</v>
      </c>
      <c r="M142" s="85">
        <v>0</v>
      </c>
      <c r="N142" s="85">
        <v>9412023.50233078</v>
      </c>
      <c r="O142" s="85"/>
      <c r="P142" s="85"/>
      <c r="Q142" s="85"/>
      <c r="R142" s="86"/>
      <c r="S142" s="86"/>
      <c r="T142" s="86"/>
    </row>
    <row r="143" spans="1:20" ht="9.9499999999999993" customHeight="1" x14ac:dyDescent="0.15">
      <c r="A143" s="84" t="s">
        <v>222</v>
      </c>
      <c r="B143" s="84" t="s">
        <v>126</v>
      </c>
      <c r="C143" s="84" t="s">
        <v>403</v>
      </c>
      <c r="D143" s="85">
        <v>0</v>
      </c>
      <c r="E143" s="85">
        <v>0</v>
      </c>
      <c r="F143" s="85">
        <v>0</v>
      </c>
      <c r="G143" s="85">
        <v>0</v>
      </c>
      <c r="H143" s="86"/>
      <c r="I143" s="86"/>
      <c r="K143" s="82">
        <v>570.20000000000005</v>
      </c>
      <c r="L143" s="85">
        <v>0</v>
      </c>
      <c r="M143" s="85">
        <v>0</v>
      </c>
      <c r="N143" s="85">
        <v>21376.798957061768</v>
      </c>
      <c r="O143" s="85"/>
      <c r="P143" s="85"/>
      <c r="Q143" s="85"/>
      <c r="R143" s="86"/>
      <c r="S143" s="86"/>
      <c r="T143" s="86"/>
    </row>
    <row r="144" spans="1:20" ht="9.9499999999999993" customHeight="1" x14ac:dyDescent="0.15">
      <c r="A144" s="84" t="s">
        <v>222</v>
      </c>
      <c r="B144" s="84" t="s">
        <v>130</v>
      </c>
      <c r="C144" s="84" t="s">
        <v>403</v>
      </c>
      <c r="D144" s="85">
        <v>12897.8</v>
      </c>
      <c r="E144" s="85">
        <v>0</v>
      </c>
      <c r="F144" s="85">
        <v>0</v>
      </c>
      <c r="G144" s="85">
        <v>489729.48174438474</v>
      </c>
      <c r="H144" s="86"/>
      <c r="I144" s="86"/>
      <c r="K144" s="82">
        <v>33984.1</v>
      </c>
      <c r="L144" s="85">
        <v>0</v>
      </c>
      <c r="M144" s="85">
        <v>0</v>
      </c>
      <c r="N144" s="85">
        <v>1285555.235622406</v>
      </c>
      <c r="O144" s="85"/>
      <c r="P144" s="85"/>
      <c r="Q144" s="85"/>
      <c r="R144" s="86"/>
      <c r="S144" s="86"/>
      <c r="T144" s="86"/>
    </row>
    <row r="145" spans="1:20" ht="9.9499999999999993" customHeight="1" x14ac:dyDescent="0.15">
      <c r="A145" s="84" t="s">
        <v>225</v>
      </c>
      <c r="B145" s="84" t="s">
        <v>127</v>
      </c>
      <c r="C145" s="84" t="s">
        <v>391</v>
      </c>
      <c r="D145" s="85">
        <v>51836.6</v>
      </c>
      <c r="E145" s="85">
        <v>0</v>
      </c>
      <c r="F145" s="85">
        <v>0</v>
      </c>
      <c r="G145" s="85">
        <v>1987415.2519096374</v>
      </c>
      <c r="H145" s="86"/>
      <c r="I145" s="86"/>
      <c r="K145" s="82">
        <v>318583.09999999998</v>
      </c>
      <c r="L145" s="85">
        <v>0</v>
      </c>
      <c r="M145" s="85">
        <v>0</v>
      </c>
      <c r="N145" s="85">
        <v>12164863.730801011</v>
      </c>
      <c r="O145" s="85"/>
      <c r="P145" s="85"/>
      <c r="Q145" s="85"/>
      <c r="R145" s="86"/>
      <c r="S145" s="86"/>
      <c r="T145" s="86"/>
    </row>
    <row r="146" spans="1:20" ht="9.9499999999999993" customHeight="1" x14ac:dyDescent="0.15">
      <c r="A146" s="84" t="s">
        <v>225</v>
      </c>
      <c r="B146" s="84" t="s">
        <v>129</v>
      </c>
      <c r="C146" s="84" t="s">
        <v>391</v>
      </c>
      <c r="D146" s="85">
        <v>1189.3</v>
      </c>
      <c r="E146" s="85">
        <v>0</v>
      </c>
      <c r="F146" s="85">
        <v>0</v>
      </c>
      <c r="G146" s="85">
        <v>44931.752548217773</v>
      </c>
      <c r="H146" s="86"/>
      <c r="I146" s="86"/>
      <c r="K146" s="82">
        <v>7676.6</v>
      </c>
      <c r="L146" s="85">
        <v>0</v>
      </c>
      <c r="M146" s="85">
        <v>0</v>
      </c>
      <c r="N146" s="85">
        <v>289845.1021972656</v>
      </c>
      <c r="O146" s="85"/>
      <c r="P146" s="85"/>
      <c r="Q146" s="85"/>
      <c r="R146" s="86"/>
      <c r="S146" s="86"/>
      <c r="T146" s="86"/>
    </row>
    <row r="147" spans="1:20" ht="9.9499999999999993" customHeight="1" x14ac:dyDescent="0.15">
      <c r="A147" s="84" t="s">
        <v>485</v>
      </c>
      <c r="B147" s="84" t="s">
        <v>528</v>
      </c>
      <c r="C147" s="84" t="s">
        <v>486</v>
      </c>
      <c r="D147" s="85">
        <v>23852.5</v>
      </c>
      <c r="E147" s="85">
        <v>0</v>
      </c>
      <c r="F147" s="85">
        <v>0</v>
      </c>
      <c r="G147" s="85">
        <v>992263.96360397339</v>
      </c>
      <c r="H147" s="86"/>
      <c r="I147" s="86"/>
      <c r="K147" s="82">
        <v>114373</v>
      </c>
      <c r="L147" s="85">
        <v>0</v>
      </c>
      <c r="M147" s="85">
        <v>0</v>
      </c>
      <c r="N147" s="85">
        <v>4780353.7535423283</v>
      </c>
      <c r="O147" s="85"/>
      <c r="P147" s="85"/>
      <c r="Q147" s="85"/>
      <c r="R147" s="86"/>
      <c r="S147" s="86"/>
      <c r="T147" s="86"/>
    </row>
    <row r="148" spans="1:20" ht="9.9499999999999993" customHeight="1" x14ac:dyDescent="0.15">
      <c r="A148" s="84" t="s">
        <v>485</v>
      </c>
      <c r="B148" s="84" t="s">
        <v>128</v>
      </c>
      <c r="C148" s="84" t="s">
        <v>486</v>
      </c>
      <c r="D148" s="85">
        <v>10525.7</v>
      </c>
      <c r="E148" s="85">
        <v>0</v>
      </c>
      <c r="F148" s="85">
        <v>0</v>
      </c>
      <c r="G148" s="85">
        <v>397555.69381828309</v>
      </c>
      <c r="H148" s="86"/>
      <c r="I148" s="86"/>
      <c r="K148" s="82">
        <v>63287.199999999997</v>
      </c>
      <c r="L148" s="85">
        <v>0</v>
      </c>
      <c r="M148" s="85">
        <v>0</v>
      </c>
      <c r="N148" s="85">
        <v>2391168.6390975951</v>
      </c>
      <c r="O148" s="85"/>
      <c r="P148" s="85"/>
      <c r="Q148" s="85"/>
      <c r="R148" s="86"/>
      <c r="S148" s="86"/>
      <c r="T148" s="86"/>
    </row>
    <row r="149" spans="1:20" ht="9.9499999999999993" customHeight="1" x14ac:dyDescent="0.15">
      <c r="A149" s="84" t="s">
        <v>325</v>
      </c>
      <c r="B149" s="84" t="s">
        <v>127</v>
      </c>
      <c r="C149" s="84" t="s">
        <v>421</v>
      </c>
      <c r="D149" s="85">
        <v>15215.8</v>
      </c>
      <c r="E149" s="85">
        <v>0</v>
      </c>
      <c r="F149" s="85">
        <v>0</v>
      </c>
      <c r="G149" s="85">
        <v>584134.55271301267</v>
      </c>
      <c r="H149" s="86"/>
      <c r="I149" s="86"/>
      <c r="K149" s="82">
        <v>97108.3</v>
      </c>
      <c r="L149" s="85">
        <v>0</v>
      </c>
      <c r="M149" s="85">
        <v>0</v>
      </c>
      <c r="N149" s="85">
        <v>3693613.6186527256</v>
      </c>
      <c r="O149" s="85"/>
      <c r="P149" s="85"/>
      <c r="Q149" s="85"/>
      <c r="R149" s="86"/>
      <c r="S149" s="86"/>
      <c r="T149" s="86"/>
    </row>
    <row r="150" spans="1:20" ht="9.9499999999999993" customHeight="1" x14ac:dyDescent="0.15">
      <c r="A150" s="84" t="s">
        <v>487</v>
      </c>
      <c r="B150" s="84" t="s">
        <v>123</v>
      </c>
      <c r="C150" s="84" t="s">
        <v>488</v>
      </c>
      <c r="D150" s="85">
        <v>0</v>
      </c>
      <c r="E150" s="85">
        <v>0</v>
      </c>
      <c r="F150" s="85">
        <v>0</v>
      </c>
      <c r="G150" s="85">
        <v>0</v>
      </c>
      <c r="H150" s="86"/>
      <c r="I150" s="86"/>
      <c r="K150" s="82">
        <v>4613</v>
      </c>
      <c r="L150" s="85">
        <v>0</v>
      </c>
      <c r="M150" s="85">
        <v>0</v>
      </c>
      <c r="N150" s="85">
        <v>174319.42371749878</v>
      </c>
      <c r="O150" s="85"/>
      <c r="P150" s="85"/>
      <c r="Q150" s="85"/>
      <c r="R150" s="86"/>
      <c r="S150" s="86"/>
      <c r="T150" s="86"/>
    </row>
    <row r="151" spans="1:20" ht="9.9499999999999993" customHeight="1" x14ac:dyDescent="0.15">
      <c r="A151" s="84" t="s">
        <v>487</v>
      </c>
      <c r="B151" s="84" t="s">
        <v>126</v>
      </c>
      <c r="C151" s="84" t="s">
        <v>488</v>
      </c>
      <c r="D151" s="85">
        <v>0</v>
      </c>
      <c r="E151" s="85">
        <v>0</v>
      </c>
      <c r="F151" s="85">
        <v>0</v>
      </c>
      <c r="G151" s="85">
        <v>0</v>
      </c>
      <c r="H151" s="86"/>
      <c r="I151" s="86"/>
      <c r="K151" s="82">
        <v>1407</v>
      </c>
      <c r="L151" s="85">
        <v>0</v>
      </c>
      <c r="M151" s="85">
        <v>0</v>
      </c>
      <c r="N151" s="85">
        <v>52748.432361602783</v>
      </c>
      <c r="O151" s="85"/>
      <c r="P151" s="85"/>
      <c r="Q151" s="85"/>
      <c r="R151" s="86"/>
      <c r="S151" s="86"/>
      <c r="T151" s="86"/>
    </row>
    <row r="152" spans="1:20" ht="9.9499999999999993" customHeight="1" x14ac:dyDescent="0.15">
      <c r="A152" s="84" t="s">
        <v>487</v>
      </c>
      <c r="B152" s="84" t="s">
        <v>130</v>
      </c>
      <c r="C152" s="84" t="s">
        <v>488</v>
      </c>
      <c r="D152" s="85">
        <v>0</v>
      </c>
      <c r="E152" s="85">
        <v>0</v>
      </c>
      <c r="F152" s="85">
        <v>0</v>
      </c>
      <c r="G152" s="85">
        <v>0</v>
      </c>
      <c r="H152" s="86"/>
      <c r="I152" s="86"/>
      <c r="K152" s="82">
        <v>71154</v>
      </c>
      <c r="L152" s="85">
        <v>0</v>
      </c>
      <c r="M152" s="85">
        <v>0</v>
      </c>
      <c r="N152" s="85">
        <v>2690864.3131980896</v>
      </c>
      <c r="O152" s="85"/>
      <c r="P152" s="85"/>
      <c r="Q152" s="85"/>
      <c r="R152" s="86"/>
      <c r="S152" s="86"/>
      <c r="T152" s="86"/>
    </row>
    <row r="153" spans="1:20" ht="9.9499999999999993" customHeight="1" x14ac:dyDescent="0.15">
      <c r="A153" s="84" t="s">
        <v>487</v>
      </c>
      <c r="B153" s="84" t="s">
        <v>426</v>
      </c>
      <c r="C153" s="84" t="s">
        <v>488</v>
      </c>
      <c r="D153" s="85">
        <v>0</v>
      </c>
      <c r="E153" s="85">
        <v>0</v>
      </c>
      <c r="F153" s="85">
        <v>0</v>
      </c>
      <c r="G153" s="85">
        <v>0</v>
      </c>
      <c r="H153" s="86"/>
      <c r="I153" s="86"/>
      <c r="K153" s="82">
        <v>27382</v>
      </c>
      <c r="L153" s="85">
        <v>0</v>
      </c>
      <c r="M153" s="85">
        <v>0</v>
      </c>
      <c r="N153" s="85">
        <v>1035890.979057312</v>
      </c>
      <c r="O153" s="85"/>
      <c r="P153" s="85"/>
      <c r="Q153" s="85"/>
      <c r="R153" s="86"/>
      <c r="S153" s="86"/>
      <c r="T153" s="86"/>
    </row>
    <row r="154" spans="1:20" ht="9.9499999999999993" customHeight="1" x14ac:dyDescent="0.15">
      <c r="A154" s="84" t="s">
        <v>66</v>
      </c>
      <c r="B154" s="84" t="s">
        <v>120</v>
      </c>
      <c r="C154" s="84" t="s">
        <v>533</v>
      </c>
      <c r="D154" s="85">
        <v>4453.3</v>
      </c>
      <c r="E154" s="85">
        <v>0</v>
      </c>
      <c r="F154" s="85">
        <v>0</v>
      </c>
      <c r="G154" s="85">
        <v>168334.73660240174</v>
      </c>
      <c r="H154" s="86"/>
      <c r="I154" s="86"/>
      <c r="K154" s="82">
        <v>5828</v>
      </c>
      <c r="L154" s="85">
        <v>0</v>
      </c>
      <c r="M154" s="85">
        <v>0</v>
      </c>
      <c r="N154" s="85">
        <v>220298.39555358887</v>
      </c>
      <c r="O154" s="85"/>
      <c r="P154" s="85"/>
      <c r="Q154" s="85"/>
      <c r="R154" s="86"/>
      <c r="S154" s="86"/>
      <c r="T154" s="86"/>
    </row>
    <row r="155" spans="1:20" ht="9.9499999999999993" customHeight="1" x14ac:dyDescent="0.15">
      <c r="A155" s="84" t="s">
        <v>66</v>
      </c>
      <c r="B155" s="84" t="s">
        <v>123</v>
      </c>
      <c r="C155" s="84" t="s">
        <v>326</v>
      </c>
      <c r="D155" s="85">
        <v>0</v>
      </c>
      <c r="E155" s="85">
        <v>0</v>
      </c>
      <c r="F155" s="85">
        <v>0</v>
      </c>
      <c r="G155" s="85">
        <v>0</v>
      </c>
      <c r="H155" s="86"/>
      <c r="I155" s="86"/>
      <c r="K155" s="82">
        <v>145709</v>
      </c>
      <c r="L155" s="85">
        <v>0</v>
      </c>
      <c r="M155" s="85">
        <v>0</v>
      </c>
      <c r="N155" s="85">
        <v>5507800.0888328552</v>
      </c>
      <c r="O155" s="85"/>
      <c r="P155" s="85"/>
      <c r="Q155" s="85"/>
      <c r="R155" s="86"/>
      <c r="S155" s="86"/>
      <c r="T155" s="86"/>
    </row>
    <row r="156" spans="1:20" ht="9.9499999999999993" customHeight="1" x14ac:dyDescent="0.15">
      <c r="A156" s="84" t="s">
        <v>66</v>
      </c>
      <c r="B156" s="84" t="s">
        <v>123</v>
      </c>
      <c r="C156" s="84" t="s">
        <v>533</v>
      </c>
      <c r="D156" s="85">
        <v>28596.5</v>
      </c>
      <c r="E156" s="85">
        <v>0</v>
      </c>
      <c r="F156" s="85">
        <v>0</v>
      </c>
      <c r="G156" s="85">
        <v>1080947.6781826019</v>
      </c>
      <c r="H156" s="86"/>
      <c r="I156" s="86"/>
      <c r="K156" s="82">
        <v>158993</v>
      </c>
      <c r="L156" s="85">
        <v>0</v>
      </c>
      <c r="M156" s="85">
        <v>0</v>
      </c>
      <c r="N156" s="85">
        <v>6009935.2786979685</v>
      </c>
      <c r="O156" s="85"/>
      <c r="P156" s="85"/>
      <c r="Q156" s="85"/>
      <c r="R156" s="86"/>
      <c r="S156" s="86"/>
      <c r="T156" s="86"/>
    </row>
    <row r="157" spans="1:20" ht="9.9499999999999993" customHeight="1" x14ac:dyDescent="0.15">
      <c r="A157" s="84" t="s">
        <v>66</v>
      </c>
      <c r="B157" s="84" t="s">
        <v>124</v>
      </c>
      <c r="C157" s="84" t="s">
        <v>326</v>
      </c>
      <c r="D157" s="85">
        <v>0</v>
      </c>
      <c r="E157" s="85">
        <v>0</v>
      </c>
      <c r="F157" s="85">
        <v>0</v>
      </c>
      <c r="G157" s="85">
        <v>0</v>
      </c>
      <c r="H157" s="86"/>
      <c r="I157" s="86"/>
      <c r="K157" s="82">
        <v>218452.7</v>
      </c>
      <c r="L157" s="85">
        <v>0</v>
      </c>
      <c r="M157" s="85">
        <v>0</v>
      </c>
      <c r="N157" s="85">
        <v>8257511.8933338169</v>
      </c>
      <c r="O157" s="85"/>
      <c r="P157" s="85"/>
      <c r="Q157" s="85"/>
      <c r="R157" s="86"/>
      <c r="S157" s="86"/>
      <c r="T157" s="86"/>
    </row>
    <row r="158" spans="1:20" ht="9.9499999999999993" customHeight="1" x14ac:dyDescent="0.15">
      <c r="A158" s="84" t="s">
        <v>66</v>
      </c>
      <c r="B158" s="84" t="s">
        <v>124</v>
      </c>
      <c r="C158" s="84" t="s">
        <v>533</v>
      </c>
      <c r="D158" s="85">
        <v>0</v>
      </c>
      <c r="E158" s="85">
        <v>0</v>
      </c>
      <c r="F158" s="85">
        <v>0</v>
      </c>
      <c r="G158" s="85">
        <v>0</v>
      </c>
      <c r="H158" s="86"/>
      <c r="I158" s="86"/>
      <c r="K158" s="82">
        <v>137785</v>
      </c>
      <c r="L158" s="85">
        <v>0</v>
      </c>
      <c r="M158" s="85">
        <v>0</v>
      </c>
      <c r="N158" s="85">
        <v>5208272.8948783875</v>
      </c>
      <c r="O158" s="85"/>
      <c r="P158" s="85"/>
      <c r="Q158" s="85"/>
      <c r="R158" s="86"/>
      <c r="S158" s="86"/>
      <c r="T158" s="86"/>
    </row>
    <row r="159" spans="1:20" ht="9.9499999999999993" customHeight="1" x14ac:dyDescent="0.15">
      <c r="A159" s="84" t="s">
        <v>66</v>
      </c>
      <c r="B159" s="84" t="s">
        <v>125</v>
      </c>
      <c r="C159" s="84" t="s">
        <v>326</v>
      </c>
      <c r="D159" s="85">
        <v>0</v>
      </c>
      <c r="E159" s="85">
        <v>0</v>
      </c>
      <c r="F159" s="85">
        <v>0</v>
      </c>
      <c r="G159" s="85">
        <v>0</v>
      </c>
      <c r="H159" s="86"/>
      <c r="I159" s="86"/>
      <c r="K159" s="82">
        <v>61772.3</v>
      </c>
      <c r="L159" s="85">
        <v>0</v>
      </c>
      <c r="M159" s="85">
        <v>0</v>
      </c>
      <c r="N159" s="85">
        <v>2334992.8928714753</v>
      </c>
      <c r="O159" s="85"/>
      <c r="P159" s="85"/>
      <c r="Q159" s="85"/>
      <c r="R159" s="86"/>
      <c r="S159" s="86"/>
      <c r="T159" s="86"/>
    </row>
    <row r="160" spans="1:20" ht="9.9499999999999993" customHeight="1" x14ac:dyDescent="0.15">
      <c r="A160" s="84" t="s">
        <v>66</v>
      </c>
      <c r="B160" s="84" t="s">
        <v>125</v>
      </c>
      <c r="C160" s="84" t="s">
        <v>533</v>
      </c>
      <c r="D160" s="85">
        <v>27595.9</v>
      </c>
      <c r="E160" s="85">
        <v>0</v>
      </c>
      <c r="F160" s="85">
        <v>0</v>
      </c>
      <c r="G160" s="85">
        <v>1043124.9989459992</v>
      </c>
      <c r="H160" s="86"/>
      <c r="I160" s="86"/>
      <c r="K160" s="82">
        <v>181588.6</v>
      </c>
      <c r="L160" s="85">
        <v>0</v>
      </c>
      <c r="M160" s="85">
        <v>0</v>
      </c>
      <c r="N160" s="85">
        <v>6864048.941458893</v>
      </c>
      <c r="O160" s="85"/>
      <c r="P160" s="85"/>
      <c r="Q160" s="85"/>
      <c r="R160" s="86"/>
      <c r="S160" s="86"/>
      <c r="T160" s="86"/>
    </row>
    <row r="161" spans="1:20" ht="9.9499999999999993" customHeight="1" x14ac:dyDescent="0.15">
      <c r="A161" s="84" t="s">
        <v>66</v>
      </c>
      <c r="B161" s="84" t="s">
        <v>126</v>
      </c>
      <c r="C161" s="84" t="s">
        <v>326</v>
      </c>
      <c r="D161" s="85">
        <v>0</v>
      </c>
      <c r="E161" s="85">
        <v>0</v>
      </c>
      <c r="F161" s="85">
        <v>0</v>
      </c>
      <c r="G161" s="85">
        <v>0</v>
      </c>
      <c r="H161" s="86"/>
      <c r="I161" s="86"/>
      <c r="K161" s="82">
        <v>206291</v>
      </c>
      <c r="L161" s="85">
        <v>0</v>
      </c>
      <c r="M161" s="85">
        <v>0</v>
      </c>
      <c r="N161" s="85">
        <v>7797799.6426124563</v>
      </c>
      <c r="O161" s="85"/>
      <c r="P161" s="85"/>
      <c r="Q161" s="85"/>
      <c r="R161" s="86"/>
      <c r="S161" s="86"/>
      <c r="T161" s="86"/>
    </row>
    <row r="162" spans="1:20" ht="9.9499999999999993" customHeight="1" x14ac:dyDescent="0.15">
      <c r="A162" s="84" t="s">
        <v>66</v>
      </c>
      <c r="B162" s="84" t="s">
        <v>126</v>
      </c>
      <c r="C162" s="84" t="s">
        <v>533</v>
      </c>
      <c r="D162" s="85">
        <v>10217.700000000001</v>
      </c>
      <c r="E162" s="85">
        <v>0</v>
      </c>
      <c r="F162" s="85">
        <v>0</v>
      </c>
      <c r="G162" s="85">
        <v>386229.05220451357</v>
      </c>
      <c r="H162" s="86"/>
      <c r="I162" s="86"/>
      <c r="K162" s="82">
        <v>121463.7</v>
      </c>
      <c r="L162" s="85">
        <v>0</v>
      </c>
      <c r="M162" s="85">
        <v>0</v>
      </c>
      <c r="N162" s="85">
        <v>4591327.7673305525</v>
      </c>
      <c r="O162" s="85"/>
      <c r="P162" s="85"/>
      <c r="Q162" s="85"/>
      <c r="R162" s="86"/>
      <c r="S162" s="86"/>
      <c r="T162" s="86"/>
    </row>
    <row r="163" spans="1:20" ht="9.9499999999999993" customHeight="1" x14ac:dyDescent="0.15">
      <c r="A163" s="84" t="s">
        <v>66</v>
      </c>
      <c r="B163" s="84" t="s">
        <v>127</v>
      </c>
      <c r="C163" s="84" t="s">
        <v>326</v>
      </c>
      <c r="D163" s="85">
        <v>0</v>
      </c>
      <c r="E163" s="85">
        <v>0</v>
      </c>
      <c r="F163" s="85">
        <v>0</v>
      </c>
      <c r="G163" s="85">
        <v>0</v>
      </c>
      <c r="H163" s="86"/>
      <c r="I163" s="86"/>
      <c r="K163" s="82">
        <v>43557.2</v>
      </c>
      <c r="L163" s="85">
        <v>0</v>
      </c>
      <c r="M163" s="85">
        <v>0</v>
      </c>
      <c r="N163" s="85">
        <v>1646462.1267684936</v>
      </c>
      <c r="O163" s="85"/>
      <c r="P163" s="85"/>
      <c r="Q163" s="85"/>
      <c r="R163" s="86"/>
      <c r="S163" s="86"/>
      <c r="T163" s="86"/>
    </row>
    <row r="164" spans="1:20" ht="9.9499999999999993" customHeight="1" x14ac:dyDescent="0.15">
      <c r="A164" s="84" t="s">
        <v>66</v>
      </c>
      <c r="B164" s="84" t="s">
        <v>127</v>
      </c>
      <c r="C164" s="84" t="s">
        <v>533</v>
      </c>
      <c r="D164" s="85">
        <v>21423.3</v>
      </c>
      <c r="E164" s="85">
        <v>0</v>
      </c>
      <c r="F164" s="85">
        <v>0</v>
      </c>
      <c r="G164" s="85">
        <v>809800.72365531919</v>
      </c>
      <c r="H164" s="86"/>
      <c r="I164" s="86"/>
      <c r="K164" s="82">
        <v>88643.9</v>
      </c>
      <c r="L164" s="85">
        <v>0</v>
      </c>
      <c r="M164" s="85">
        <v>0</v>
      </c>
      <c r="N164" s="85">
        <v>3350739.3523700717</v>
      </c>
      <c r="O164" s="85"/>
      <c r="P164" s="85"/>
      <c r="Q164" s="85"/>
      <c r="R164" s="86"/>
      <c r="S164" s="86"/>
      <c r="T164" s="86"/>
    </row>
    <row r="165" spans="1:20" ht="9.9499999999999993" customHeight="1" x14ac:dyDescent="0.15">
      <c r="A165" s="84" t="s">
        <v>66</v>
      </c>
      <c r="B165" s="84" t="s">
        <v>128</v>
      </c>
      <c r="C165" s="84" t="s">
        <v>326</v>
      </c>
      <c r="D165" s="85">
        <v>0</v>
      </c>
      <c r="E165" s="85">
        <v>0</v>
      </c>
      <c r="F165" s="85">
        <v>0</v>
      </c>
      <c r="G165" s="85">
        <v>0</v>
      </c>
      <c r="H165" s="86"/>
      <c r="I165" s="86"/>
      <c r="K165" s="82">
        <v>25352.3</v>
      </c>
      <c r="L165" s="85">
        <v>0</v>
      </c>
      <c r="M165" s="85">
        <v>0</v>
      </c>
      <c r="N165" s="85">
        <v>958316.92065773008</v>
      </c>
      <c r="O165" s="85"/>
      <c r="P165" s="85"/>
      <c r="Q165" s="85"/>
      <c r="R165" s="86"/>
      <c r="S165" s="86"/>
      <c r="T165" s="86"/>
    </row>
    <row r="166" spans="1:20" ht="9.9499999999999993" customHeight="1" x14ac:dyDescent="0.15">
      <c r="A166" s="84" t="s">
        <v>66</v>
      </c>
      <c r="B166" s="84" t="s">
        <v>128</v>
      </c>
      <c r="C166" s="84" t="s">
        <v>533</v>
      </c>
      <c r="D166" s="85">
        <v>25584.2</v>
      </c>
      <c r="E166" s="85">
        <v>0</v>
      </c>
      <c r="F166" s="85">
        <v>0</v>
      </c>
      <c r="G166" s="85">
        <v>967082.74048080447</v>
      </c>
      <c r="H166" s="86"/>
      <c r="I166" s="86"/>
      <c r="K166" s="82">
        <v>25584.2</v>
      </c>
      <c r="L166" s="85">
        <v>0</v>
      </c>
      <c r="M166" s="85">
        <v>0</v>
      </c>
      <c r="N166" s="85">
        <v>967082.74048080447</v>
      </c>
      <c r="O166" s="85"/>
      <c r="P166" s="85"/>
      <c r="Q166" s="85"/>
      <c r="R166" s="86"/>
      <c r="S166" s="86"/>
      <c r="T166" s="86"/>
    </row>
    <row r="167" spans="1:20" ht="9.9499999999999993" customHeight="1" x14ac:dyDescent="0.15">
      <c r="A167" s="84" t="s">
        <v>66</v>
      </c>
      <c r="B167" s="84" t="s">
        <v>129</v>
      </c>
      <c r="C167" s="84" t="s">
        <v>533</v>
      </c>
      <c r="D167" s="85">
        <v>18.7</v>
      </c>
      <c r="E167" s="85">
        <v>0</v>
      </c>
      <c r="F167" s="85">
        <v>0</v>
      </c>
      <c r="G167" s="85">
        <v>706.8599857330322</v>
      </c>
      <c r="H167" s="86"/>
      <c r="I167" s="86"/>
      <c r="K167" s="82">
        <v>88.8</v>
      </c>
      <c r="L167" s="85">
        <v>0</v>
      </c>
      <c r="M167" s="85">
        <v>0</v>
      </c>
      <c r="N167" s="85">
        <v>3356.6399322509765</v>
      </c>
      <c r="O167" s="85"/>
      <c r="P167" s="85"/>
      <c r="Q167" s="85"/>
      <c r="R167" s="86"/>
      <c r="S167" s="86"/>
      <c r="T167" s="86"/>
    </row>
    <row r="168" spans="1:20" ht="9.9499999999999993" customHeight="1" x14ac:dyDescent="0.15">
      <c r="A168" s="84" t="s">
        <v>66</v>
      </c>
      <c r="B168" s="84" t="s">
        <v>130</v>
      </c>
      <c r="C168" s="84" t="s">
        <v>326</v>
      </c>
      <c r="D168" s="85">
        <v>0</v>
      </c>
      <c r="E168" s="85">
        <v>0</v>
      </c>
      <c r="F168" s="85">
        <v>0</v>
      </c>
      <c r="G168" s="85">
        <v>0</v>
      </c>
      <c r="H168" s="86"/>
      <c r="I168" s="86"/>
      <c r="K168" s="82">
        <v>547888.9</v>
      </c>
      <c r="L168" s="85">
        <v>0</v>
      </c>
      <c r="M168" s="85">
        <v>0</v>
      </c>
      <c r="N168" s="85">
        <v>20710200.001993943</v>
      </c>
      <c r="O168" s="85"/>
      <c r="P168" s="85"/>
      <c r="Q168" s="85"/>
      <c r="R168" s="86"/>
      <c r="S168" s="86"/>
      <c r="T168" s="86"/>
    </row>
    <row r="169" spans="1:20" ht="9.9499999999999993" customHeight="1" x14ac:dyDescent="0.15">
      <c r="A169" s="84" t="s">
        <v>66</v>
      </c>
      <c r="B169" s="84" t="s">
        <v>130</v>
      </c>
      <c r="C169" s="84" t="s">
        <v>533</v>
      </c>
      <c r="D169" s="85">
        <v>27217.9</v>
      </c>
      <c r="E169" s="85">
        <v>0</v>
      </c>
      <c r="F169" s="85">
        <v>0</v>
      </c>
      <c r="G169" s="85">
        <v>1028836.5992343903</v>
      </c>
      <c r="H169" s="86"/>
      <c r="I169" s="86"/>
      <c r="K169" s="82">
        <v>368547.3</v>
      </c>
      <c r="L169" s="85">
        <v>0</v>
      </c>
      <c r="M169" s="85">
        <v>0</v>
      </c>
      <c r="N169" s="85">
        <v>13931087.658820724</v>
      </c>
      <c r="O169" s="85"/>
      <c r="P169" s="85"/>
      <c r="Q169" s="85"/>
      <c r="R169" s="86"/>
      <c r="S169" s="86"/>
      <c r="T169" s="86"/>
    </row>
    <row r="170" spans="1:20" ht="9.9499999999999993" customHeight="1" x14ac:dyDescent="0.15">
      <c r="A170" s="84" t="s">
        <v>66</v>
      </c>
      <c r="B170" s="84" t="s">
        <v>529</v>
      </c>
      <c r="C170" s="84" t="s">
        <v>533</v>
      </c>
      <c r="D170" s="85">
        <v>32186.5</v>
      </c>
      <c r="E170" s="85">
        <v>0</v>
      </c>
      <c r="F170" s="85">
        <v>0</v>
      </c>
      <c r="G170" s="85">
        <v>1216649.6754436493</v>
      </c>
      <c r="H170" s="86"/>
      <c r="I170" s="86"/>
      <c r="K170" s="82">
        <v>168472.5</v>
      </c>
      <c r="L170" s="85">
        <v>0</v>
      </c>
      <c r="M170" s="85">
        <v>0</v>
      </c>
      <c r="N170" s="85">
        <v>6368260.371465683</v>
      </c>
      <c r="O170" s="85"/>
      <c r="P170" s="85"/>
      <c r="Q170" s="85"/>
      <c r="R170" s="86"/>
      <c r="S170" s="86"/>
      <c r="T170" s="86"/>
    </row>
    <row r="171" spans="1:20" ht="9.9499999999999993" customHeight="1" x14ac:dyDescent="0.15">
      <c r="A171" s="84" t="s">
        <v>505</v>
      </c>
      <c r="B171" s="84" t="s">
        <v>123</v>
      </c>
      <c r="C171" s="84" t="s">
        <v>506</v>
      </c>
      <c r="D171" s="85">
        <v>12706.7</v>
      </c>
      <c r="E171" s="85">
        <v>0</v>
      </c>
      <c r="F171" s="85">
        <v>0</v>
      </c>
      <c r="G171" s="85">
        <v>480313.25030555727</v>
      </c>
      <c r="H171" s="86"/>
      <c r="I171" s="86"/>
      <c r="K171" s="82">
        <v>63957.2</v>
      </c>
      <c r="L171" s="85">
        <v>0</v>
      </c>
      <c r="M171" s="85">
        <v>0</v>
      </c>
      <c r="N171" s="85">
        <v>2417582.1112045287</v>
      </c>
      <c r="O171" s="85"/>
      <c r="P171" s="85"/>
      <c r="Q171" s="85"/>
      <c r="R171" s="86"/>
      <c r="S171" s="86"/>
      <c r="T171" s="86"/>
    </row>
    <row r="172" spans="1:20" ht="9.9499999999999993" customHeight="1" x14ac:dyDescent="0.15">
      <c r="A172" s="84" t="s">
        <v>505</v>
      </c>
      <c r="B172" s="84" t="s">
        <v>126</v>
      </c>
      <c r="C172" s="84" t="s">
        <v>506</v>
      </c>
      <c r="D172" s="85">
        <v>29424.3</v>
      </c>
      <c r="E172" s="85">
        <v>0</v>
      </c>
      <c r="F172" s="85">
        <v>0</v>
      </c>
      <c r="G172" s="85">
        <v>1112238.5175510405</v>
      </c>
      <c r="H172" s="86"/>
      <c r="I172" s="86"/>
      <c r="K172" s="82">
        <v>148224</v>
      </c>
      <c r="L172" s="85">
        <v>0</v>
      </c>
      <c r="M172" s="85">
        <v>0</v>
      </c>
      <c r="N172" s="85">
        <v>5602867.0869140616</v>
      </c>
      <c r="O172" s="85"/>
      <c r="P172" s="85"/>
      <c r="Q172" s="85"/>
      <c r="R172" s="86"/>
      <c r="S172" s="86"/>
      <c r="T172" s="86"/>
    </row>
    <row r="173" spans="1:20" ht="9.9499999999999993" customHeight="1" x14ac:dyDescent="0.15">
      <c r="A173" s="84" t="s">
        <v>505</v>
      </c>
      <c r="B173" s="84" t="s">
        <v>128</v>
      </c>
      <c r="C173" s="84" t="s">
        <v>506</v>
      </c>
      <c r="D173" s="85">
        <v>25584.2</v>
      </c>
      <c r="E173" s="85">
        <v>0</v>
      </c>
      <c r="F173" s="85">
        <v>0</v>
      </c>
      <c r="G173" s="85">
        <v>967082.74048080447</v>
      </c>
      <c r="H173" s="86"/>
      <c r="I173" s="86"/>
      <c r="K173" s="82">
        <v>128112.8</v>
      </c>
      <c r="L173" s="85">
        <v>0</v>
      </c>
      <c r="M173" s="85">
        <v>0</v>
      </c>
      <c r="N173" s="85">
        <v>4842663.742257691</v>
      </c>
      <c r="O173" s="85"/>
      <c r="P173" s="85"/>
      <c r="Q173" s="85"/>
      <c r="R173" s="86"/>
      <c r="S173" s="86"/>
      <c r="T173" s="86"/>
    </row>
    <row r="174" spans="1:20" ht="9.9499999999999993" customHeight="1" x14ac:dyDescent="0.15">
      <c r="A174" s="84" t="s">
        <v>505</v>
      </c>
      <c r="B174" s="84" t="s">
        <v>129</v>
      </c>
      <c r="C174" s="84" t="s">
        <v>506</v>
      </c>
      <c r="D174" s="85">
        <v>40374</v>
      </c>
      <c r="E174" s="85">
        <v>0</v>
      </c>
      <c r="F174" s="85">
        <v>0</v>
      </c>
      <c r="G174" s="85">
        <v>1526137.1691970825</v>
      </c>
      <c r="H174" s="86"/>
      <c r="I174" s="86"/>
      <c r="K174" s="82">
        <v>121303.4</v>
      </c>
      <c r="L174" s="85">
        <v>0</v>
      </c>
      <c r="M174" s="85">
        <v>0</v>
      </c>
      <c r="N174" s="85">
        <v>4585268.4274528502</v>
      </c>
      <c r="O174" s="85"/>
      <c r="P174" s="85"/>
      <c r="Q174" s="85"/>
      <c r="R174" s="86"/>
      <c r="S174" s="86"/>
      <c r="T174" s="86"/>
    </row>
    <row r="175" spans="1:20" ht="9.9499999999999993" customHeight="1" x14ac:dyDescent="0.15">
      <c r="A175" s="84" t="s">
        <v>505</v>
      </c>
      <c r="B175" s="84" t="s">
        <v>130</v>
      </c>
      <c r="C175" s="84" t="s">
        <v>506</v>
      </c>
      <c r="D175" s="85">
        <v>8834</v>
      </c>
      <c r="E175" s="85">
        <v>0</v>
      </c>
      <c r="F175" s="85">
        <v>0</v>
      </c>
      <c r="G175" s="85">
        <v>333925.19326019287</v>
      </c>
      <c r="H175" s="86"/>
      <c r="I175" s="86"/>
      <c r="K175" s="82">
        <v>176572.9</v>
      </c>
      <c r="L175" s="85">
        <v>0</v>
      </c>
      <c r="M175" s="85">
        <v>0</v>
      </c>
      <c r="N175" s="85">
        <v>6674455.4852855699</v>
      </c>
      <c r="O175" s="85"/>
      <c r="P175" s="85"/>
      <c r="Q175" s="85"/>
      <c r="R175" s="86"/>
      <c r="S175" s="86"/>
      <c r="T175" s="86"/>
    </row>
    <row r="176" spans="1:20" ht="9.9499999999999993" customHeight="1" x14ac:dyDescent="0.15">
      <c r="A176" s="84" t="s">
        <v>507</v>
      </c>
      <c r="B176" s="84" t="s">
        <v>528</v>
      </c>
      <c r="C176" s="84" t="s">
        <v>508</v>
      </c>
      <c r="D176" s="85">
        <v>47429.5</v>
      </c>
      <c r="E176" s="85">
        <v>0</v>
      </c>
      <c r="F176" s="85">
        <v>0</v>
      </c>
      <c r="G176" s="85">
        <v>1901922.8776283264</v>
      </c>
      <c r="H176" s="86"/>
      <c r="I176" s="86"/>
      <c r="K176" s="82">
        <v>237734.6</v>
      </c>
      <c r="L176" s="85">
        <v>0</v>
      </c>
      <c r="M176" s="85">
        <v>0</v>
      </c>
      <c r="N176" s="85">
        <v>9531872.5663326271</v>
      </c>
      <c r="O176" s="85"/>
      <c r="P176" s="85"/>
      <c r="Q176" s="85"/>
      <c r="R176" s="86"/>
      <c r="S176" s="86"/>
      <c r="T176" s="86"/>
    </row>
    <row r="177" spans="1:20" ht="9.9499999999999993" customHeight="1" x14ac:dyDescent="0.15">
      <c r="A177" s="84" t="s">
        <v>228</v>
      </c>
      <c r="B177" s="84" t="s">
        <v>528</v>
      </c>
      <c r="C177" s="84" t="s">
        <v>436</v>
      </c>
      <c r="D177" s="85">
        <v>21305.4</v>
      </c>
      <c r="E177" s="85">
        <v>0</v>
      </c>
      <c r="F177" s="85">
        <v>0</v>
      </c>
      <c r="G177" s="85">
        <v>853281.25374526985</v>
      </c>
      <c r="H177" s="86"/>
      <c r="I177" s="86"/>
      <c r="K177" s="82">
        <v>96444.4</v>
      </c>
      <c r="L177" s="85">
        <v>0</v>
      </c>
      <c r="M177" s="85">
        <v>0</v>
      </c>
      <c r="N177" s="85">
        <v>3739470.1054107668</v>
      </c>
      <c r="O177" s="85"/>
      <c r="P177" s="85"/>
      <c r="Q177" s="85"/>
      <c r="R177" s="86"/>
      <c r="S177" s="86"/>
      <c r="T177" s="86"/>
    </row>
    <row r="178" spans="1:20" ht="9.9499999999999993" customHeight="1" x14ac:dyDescent="0.15">
      <c r="A178" s="84" t="s">
        <v>228</v>
      </c>
      <c r="B178" s="84" t="s">
        <v>126</v>
      </c>
      <c r="C178" s="84" t="s">
        <v>436</v>
      </c>
      <c r="D178" s="85">
        <v>0</v>
      </c>
      <c r="E178" s="85">
        <v>0</v>
      </c>
      <c r="F178" s="85">
        <v>0</v>
      </c>
      <c r="G178" s="85">
        <v>0</v>
      </c>
      <c r="H178" s="86"/>
      <c r="I178" s="86"/>
      <c r="K178" s="82">
        <v>21110.2</v>
      </c>
      <c r="L178" s="85">
        <v>0</v>
      </c>
      <c r="M178" s="85">
        <v>0</v>
      </c>
      <c r="N178" s="85">
        <v>795826.43935546861</v>
      </c>
      <c r="O178" s="85"/>
      <c r="P178" s="85"/>
      <c r="Q178" s="85"/>
      <c r="R178" s="86"/>
      <c r="S178" s="86"/>
      <c r="T178" s="86"/>
    </row>
    <row r="179" spans="1:20" ht="9.9499999999999993" customHeight="1" x14ac:dyDescent="0.15">
      <c r="A179" s="84" t="s">
        <v>228</v>
      </c>
      <c r="B179" s="84" t="s">
        <v>130</v>
      </c>
      <c r="C179" s="84" t="s">
        <v>436</v>
      </c>
      <c r="D179" s="85">
        <v>0</v>
      </c>
      <c r="E179" s="85">
        <v>0</v>
      </c>
      <c r="F179" s="85">
        <v>0</v>
      </c>
      <c r="G179" s="85">
        <v>0</v>
      </c>
      <c r="H179" s="86"/>
      <c r="I179" s="86"/>
      <c r="K179" s="82">
        <v>1202.3</v>
      </c>
      <c r="L179" s="85">
        <v>0</v>
      </c>
      <c r="M179" s="85">
        <v>0</v>
      </c>
      <c r="N179" s="85">
        <v>45354.547876358032</v>
      </c>
      <c r="O179" s="85"/>
      <c r="P179" s="85"/>
      <c r="Q179" s="85"/>
      <c r="R179" s="86"/>
      <c r="S179" s="86"/>
      <c r="T179" s="86"/>
    </row>
    <row r="180" spans="1:20" ht="9.9499999999999993" customHeight="1" x14ac:dyDescent="0.15">
      <c r="A180" s="84" t="s">
        <v>231</v>
      </c>
      <c r="B180" s="84" t="s">
        <v>126</v>
      </c>
      <c r="C180" s="84" t="s">
        <v>327</v>
      </c>
      <c r="D180" s="85">
        <v>10872.4</v>
      </c>
      <c r="E180" s="85">
        <v>0</v>
      </c>
      <c r="F180" s="85">
        <v>0</v>
      </c>
      <c r="G180" s="85">
        <v>409780.74106903077</v>
      </c>
      <c r="H180" s="86"/>
      <c r="I180" s="86"/>
      <c r="K180" s="82">
        <v>29786.9</v>
      </c>
      <c r="L180" s="85">
        <v>0</v>
      </c>
      <c r="M180" s="85">
        <v>0</v>
      </c>
      <c r="N180" s="85">
        <v>1121592.4233264923</v>
      </c>
      <c r="O180" s="85"/>
      <c r="P180" s="85"/>
      <c r="Q180" s="85"/>
      <c r="R180" s="86"/>
      <c r="S180" s="86"/>
      <c r="T180" s="86"/>
    </row>
    <row r="181" spans="1:20" ht="9.9499999999999993" customHeight="1" x14ac:dyDescent="0.15">
      <c r="A181" s="84" t="s">
        <v>509</v>
      </c>
      <c r="B181" s="84" t="s">
        <v>528</v>
      </c>
      <c r="C181" s="84" t="s">
        <v>510</v>
      </c>
      <c r="D181" s="85">
        <v>9420.5</v>
      </c>
      <c r="E181" s="85">
        <v>0</v>
      </c>
      <c r="F181" s="85">
        <v>0</v>
      </c>
      <c r="G181" s="85">
        <v>386146.31081199646</v>
      </c>
      <c r="H181" s="86"/>
      <c r="I181" s="86"/>
      <c r="K181" s="82">
        <v>59762.7</v>
      </c>
      <c r="L181" s="85">
        <v>0</v>
      </c>
      <c r="M181" s="85">
        <v>0</v>
      </c>
      <c r="N181" s="85">
        <v>2438894.9085346218</v>
      </c>
      <c r="O181" s="85"/>
      <c r="P181" s="85"/>
      <c r="Q181" s="85"/>
      <c r="R181" s="86"/>
      <c r="S181" s="86"/>
      <c r="T181" s="86"/>
    </row>
    <row r="182" spans="1:20" ht="9.9499999999999993" customHeight="1" x14ac:dyDescent="0.15">
      <c r="A182" s="84" t="s">
        <v>64</v>
      </c>
      <c r="B182" s="84" t="s">
        <v>121</v>
      </c>
      <c r="C182" s="84" t="s">
        <v>489</v>
      </c>
      <c r="D182" s="85">
        <v>2442.86</v>
      </c>
      <c r="E182" s="85">
        <v>0</v>
      </c>
      <c r="F182" s="85">
        <v>0</v>
      </c>
      <c r="G182" s="85">
        <v>92071.390045242311</v>
      </c>
      <c r="H182" s="86"/>
      <c r="I182" s="86"/>
      <c r="K182" s="82">
        <v>40264.550000000003</v>
      </c>
      <c r="L182" s="85">
        <v>0</v>
      </c>
      <c r="M182" s="85">
        <v>0</v>
      </c>
      <c r="N182" s="85">
        <v>1522020.8733395387</v>
      </c>
      <c r="O182" s="85"/>
      <c r="P182" s="85"/>
      <c r="Q182" s="85"/>
      <c r="R182" s="86"/>
      <c r="S182" s="86"/>
      <c r="T182" s="86"/>
    </row>
    <row r="183" spans="1:20" ht="9.9499999999999993" customHeight="1" x14ac:dyDescent="0.15">
      <c r="A183" s="84" t="s">
        <v>64</v>
      </c>
      <c r="B183" s="84" t="s">
        <v>528</v>
      </c>
      <c r="C183" s="84" t="s">
        <v>489</v>
      </c>
      <c r="D183" s="85">
        <v>105541.81</v>
      </c>
      <c r="E183" s="85">
        <v>0</v>
      </c>
      <c r="F183" s="85">
        <v>0</v>
      </c>
      <c r="G183" s="85">
        <v>4221672.4000000004</v>
      </c>
      <c r="H183" s="86"/>
      <c r="I183" s="86"/>
      <c r="K183" s="82">
        <v>466097.04</v>
      </c>
      <c r="L183" s="85">
        <v>0</v>
      </c>
      <c r="M183" s="85">
        <v>0</v>
      </c>
      <c r="N183" s="85">
        <v>18643881.600000001</v>
      </c>
      <c r="O183" s="85"/>
      <c r="P183" s="85"/>
      <c r="Q183" s="85"/>
      <c r="R183" s="86"/>
      <c r="S183" s="86"/>
      <c r="T183" s="86"/>
    </row>
    <row r="184" spans="1:20" ht="9.9499999999999993" customHeight="1" x14ac:dyDescent="0.15">
      <c r="A184" s="84" t="s">
        <v>64</v>
      </c>
      <c r="B184" s="84" t="s">
        <v>123</v>
      </c>
      <c r="C184" s="84" t="s">
        <v>489</v>
      </c>
      <c r="D184" s="85">
        <v>45789.56</v>
      </c>
      <c r="E184" s="85">
        <v>0</v>
      </c>
      <c r="F184" s="85">
        <v>0</v>
      </c>
      <c r="G184" s="85">
        <v>1725350.6347738649</v>
      </c>
      <c r="H184" s="86"/>
      <c r="I184" s="86"/>
      <c r="K184" s="82">
        <v>388308.22</v>
      </c>
      <c r="L184" s="85">
        <v>0</v>
      </c>
      <c r="M184" s="85">
        <v>0</v>
      </c>
      <c r="N184" s="85">
        <v>14676891.602219084</v>
      </c>
      <c r="O184" s="85"/>
      <c r="P184" s="85"/>
      <c r="Q184" s="85"/>
      <c r="R184" s="86"/>
      <c r="S184" s="86"/>
      <c r="T184" s="86"/>
    </row>
    <row r="185" spans="1:20" ht="9.9499999999999993" customHeight="1" x14ac:dyDescent="0.15">
      <c r="A185" s="84" t="s">
        <v>64</v>
      </c>
      <c r="B185" s="84" t="s">
        <v>125</v>
      </c>
      <c r="C185" s="84" t="s">
        <v>489</v>
      </c>
      <c r="D185" s="85">
        <v>0</v>
      </c>
      <c r="E185" s="85">
        <v>0</v>
      </c>
      <c r="F185" s="85">
        <v>0</v>
      </c>
      <c r="G185" s="85">
        <v>0</v>
      </c>
      <c r="H185" s="86"/>
      <c r="I185" s="86"/>
      <c r="K185" s="82">
        <v>388653</v>
      </c>
      <c r="L185" s="85">
        <v>0</v>
      </c>
      <c r="M185" s="85">
        <v>0</v>
      </c>
      <c r="N185" s="85">
        <v>15104479.546615982</v>
      </c>
      <c r="O185" s="85"/>
      <c r="P185" s="85"/>
      <c r="Q185" s="85"/>
      <c r="R185" s="86"/>
      <c r="S185" s="86"/>
      <c r="T185" s="86"/>
    </row>
    <row r="186" spans="1:20" ht="9.9499999999999993" customHeight="1" x14ac:dyDescent="0.15">
      <c r="A186" s="84" t="s">
        <v>64</v>
      </c>
      <c r="B186" s="84" t="s">
        <v>126</v>
      </c>
      <c r="C186" s="84" t="s">
        <v>489</v>
      </c>
      <c r="D186" s="85">
        <v>9581.3700000000008</v>
      </c>
      <c r="E186" s="85">
        <v>0</v>
      </c>
      <c r="F186" s="85">
        <v>0</v>
      </c>
      <c r="G186" s="85">
        <v>361026.02452400204</v>
      </c>
      <c r="H186" s="86"/>
      <c r="I186" s="86"/>
      <c r="K186" s="82">
        <v>351274.49</v>
      </c>
      <c r="L186" s="85">
        <v>0</v>
      </c>
      <c r="M186" s="85">
        <v>0</v>
      </c>
      <c r="N186" s="85">
        <v>13319780.230872955</v>
      </c>
      <c r="O186" s="85"/>
      <c r="P186" s="85"/>
      <c r="Q186" s="85"/>
      <c r="R186" s="86"/>
      <c r="S186" s="86"/>
      <c r="T186" s="86"/>
    </row>
    <row r="187" spans="1:20" ht="9.9499999999999993" customHeight="1" x14ac:dyDescent="0.15">
      <c r="A187" s="84" t="s">
        <v>64</v>
      </c>
      <c r="B187" s="84" t="s">
        <v>127</v>
      </c>
      <c r="C187" s="84" t="s">
        <v>489</v>
      </c>
      <c r="D187" s="85">
        <v>0</v>
      </c>
      <c r="E187" s="85">
        <v>0</v>
      </c>
      <c r="F187" s="85">
        <v>0</v>
      </c>
      <c r="G187" s="85">
        <v>0</v>
      </c>
      <c r="H187" s="86"/>
      <c r="I187" s="86"/>
      <c r="K187" s="82">
        <v>1008961.9</v>
      </c>
      <c r="L187" s="85">
        <v>0</v>
      </c>
      <c r="M187" s="85">
        <v>0</v>
      </c>
      <c r="N187" s="85">
        <v>38361115.327177428</v>
      </c>
      <c r="O187" s="85"/>
      <c r="P187" s="85"/>
      <c r="Q187" s="85"/>
      <c r="R187" s="86"/>
      <c r="S187" s="86"/>
      <c r="T187" s="86"/>
    </row>
    <row r="188" spans="1:20" ht="9.9499999999999993" customHeight="1" x14ac:dyDescent="0.15">
      <c r="A188" s="84" t="s">
        <v>64</v>
      </c>
      <c r="B188" s="84" t="s">
        <v>128</v>
      </c>
      <c r="C188" s="84" t="s">
        <v>489</v>
      </c>
      <c r="D188" s="85">
        <v>64774.1</v>
      </c>
      <c r="E188" s="85">
        <v>0</v>
      </c>
      <c r="F188" s="85">
        <v>0</v>
      </c>
      <c r="G188" s="85">
        <v>2457529.2650463101</v>
      </c>
      <c r="H188" s="86"/>
      <c r="I188" s="86"/>
      <c r="K188" s="82">
        <v>389017.99</v>
      </c>
      <c r="L188" s="85">
        <v>0</v>
      </c>
      <c r="M188" s="85">
        <v>0</v>
      </c>
      <c r="N188" s="85">
        <v>14751465.625280645</v>
      </c>
      <c r="O188" s="85"/>
      <c r="P188" s="85"/>
      <c r="Q188" s="85"/>
      <c r="R188" s="86"/>
      <c r="S188" s="86"/>
      <c r="T188" s="86"/>
    </row>
    <row r="189" spans="1:20" ht="9.9499999999999993" customHeight="1" x14ac:dyDescent="0.15">
      <c r="A189" s="84" t="s">
        <v>64</v>
      </c>
      <c r="B189" s="84" t="s">
        <v>130</v>
      </c>
      <c r="C189" s="84" t="s">
        <v>489</v>
      </c>
      <c r="D189" s="85">
        <v>27559.05</v>
      </c>
      <c r="E189" s="85">
        <v>0</v>
      </c>
      <c r="F189" s="85">
        <v>0</v>
      </c>
      <c r="G189" s="85">
        <v>1040354.1375000001</v>
      </c>
      <c r="H189" s="86"/>
      <c r="I189" s="86"/>
      <c r="K189" s="82">
        <v>1148028.6200000001</v>
      </c>
      <c r="L189" s="85">
        <v>0</v>
      </c>
      <c r="M189" s="85">
        <v>0</v>
      </c>
      <c r="N189" s="85">
        <v>43466179.7730809</v>
      </c>
      <c r="O189" s="85"/>
      <c r="P189" s="85"/>
      <c r="Q189" s="85"/>
      <c r="R189" s="86"/>
      <c r="S189" s="86"/>
      <c r="T189" s="86"/>
    </row>
    <row r="190" spans="1:20" ht="9.9499999999999993" customHeight="1" x14ac:dyDescent="0.15">
      <c r="A190" s="84" t="s">
        <v>64</v>
      </c>
      <c r="B190" s="84" t="s">
        <v>426</v>
      </c>
      <c r="C190" s="84" t="s">
        <v>489</v>
      </c>
      <c r="D190" s="85">
        <v>0</v>
      </c>
      <c r="E190" s="85">
        <v>0</v>
      </c>
      <c r="F190" s="85">
        <v>0</v>
      </c>
      <c r="G190" s="85">
        <v>0</v>
      </c>
      <c r="H190" s="86"/>
      <c r="I190" s="86"/>
      <c r="K190" s="82">
        <v>10765.3</v>
      </c>
      <c r="L190" s="85">
        <v>0</v>
      </c>
      <c r="M190" s="85">
        <v>0</v>
      </c>
      <c r="N190" s="85">
        <v>407864.21499557496</v>
      </c>
      <c r="O190" s="85"/>
      <c r="P190" s="85"/>
      <c r="Q190" s="85"/>
      <c r="R190" s="86"/>
      <c r="S190" s="86"/>
      <c r="T190" s="86"/>
    </row>
    <row r="191" spans="1:20" ht="9.9499999999999993" customHeight="1" x14ac:dyDescent="0.15">
      <c r="A191" s="84" t="s">
        <v>64</v>
      </c>
      <c r="B191" s="84" t="s">
        <v>529</v>
      </c>
      <c r="C191" s="84" t="s">
        <v>489</v>
      </c>
      <c r="D191" s="85">
        <v>154984.19</v>
      </c>
      <c r="E191" s="85">
        <v>0</v>
      </c>
      <c r="F191" s="85">
        <v>0</v>
      </c>
      <c r="G191" s="85">
        <v>5873901.0374871064</v>
      </c>
      <c r="H191" s="86"/>
      <c r="I191" s="86"/>
      <c r="K191" s="82">
        <v>1082626.25</v>
      </c>
      <c r="L191" s="85">
        <v>0</v>
      </c>
      <c r="M191" s="85">
        <v>0</v>
      </c>
      <c r="N191" s="85">
        <v>41031536.526956558</v>
      </c>
      <c r="O191" s="85"/>
      <c r="P191" s="85"/>
      <c r="Q191" s="85"/>
      <c r="R191" s="86"/>
      <c r="S191" s="86"/>
      <c r="T191" s="86"/>
    </row>
    <row r="192" spans="1:20" ht="9.9499999999999993" customHeight="1" x14ac:dyDescent="0.15">
      <c r="A192" s="84" t="s">
        <v>511</v>
      </c>
      <c r="B192" s="84" t="s">
        <v>528</v>
      </c>
      <c r="C192" s="84" t="s">
        <v>512</v>
      </c>
      <c r="D192" s="85">
        <v>36067.800000000003</v>
      </c>
      <c r="E192" s="85">
        <v>0</v>
      </c>
      <c r="F192" s="85">
        <v>0</v>
      </c>
      <c r="G192" s="85">
        <v>1441269.2549789429</v>
      </c>
      <c r="H192" s="86"/>
      <c r="I192" s="86"/>
      <c r="K192" s="82">
        <v>166119.9</v>
      </c>
      <c r="L192" s="85">
        <v>0</v>
      </c>
      <c r="M192" s="85">
        <v>0</v>
      </c>
      <c r="N192" s="85">
        <v>6614301.0700145727</v>
      </c>
      <c r="O192" s="85"/>
      <c r="P192" s="85"/>
      <c r="Q192" s="85"/>
      <c r="R192" s="86"/>
      <c r="S192" s="86"/>
      <c r="T192" s="86"/>
    </row>
    <row r="193" spans="1:20" ht="9.9499999999999993" customHeight="1" x14ac:dyDescent="0.15">
      <c r="A193" s="84" t="s">
        <v>565</v>
      </c>
      <c r="B193" s="84" t="s">
        <v>528</v>
      </c>
      <c r="C193" s="84" t="s">
        <v>504</v>
      </c>
      <c r="D193" s="85">
        <v>146972</v>
      </c>
      <c r="E193" s="85">
        <v>0</v>
      </c>
      <c r="F193" s="85">
        <v>0</v>
      </c>
      <c r="G193" s="85">
        <v>5855364.5024261475</v>
      </c>
      <c r="H193" s="86"/>
      <c r="I193" s="86"/>
      <c r="K193" s="82">
        <v>662058.80000000005</v>
      </c>
      <c r="L193" s="85">
        <v>0</v>
      </c>
      <c r="M193" s="85">
        <v>0</v>
      </c>
      <c r="N193" s="85">
        <v>26415103.3911644</v>
      </c>
      <c r="O193" s="85"/>
      <c r="P193" s="85"/>
      <c r="Q193" s="85"/>
      <c r="R193" s="86"/>
      <c r="S193" s="86"/>
      <c r="T193" s="86"/>
    </row>
    <row r="194" spans="1:20" ht="9.9499999999999993" customHeight="1" x14ac:dyDescent="0.15">
      <c r="A194" s="84" t="s">
        <v>395</v>
      </c>
      <c r="B194" s="84" t="s">
        <v>528</v>
      </c>
      <c r="C194" s="84" t="s">
        <v>513</v>
      </c>
      <c r="D194" s="85">
        <v>12747.5</v>
      </c>
      <c r="E194" s="85">
        <v>0</v>
      </c>
      <c r="F194" s="85">
        <v>0</v>
      </c>
      <c r="G194" s="85">
        <v>520480.44834136963</v>
      </c>
      <c r="H194" s="86"/>
      <c r="I194" s="86"/>
      <c r="K194" s="82">
        <v>62712.800000000003</v>
      </c>
      <c r="L194" s="85">
        <v>0</v>
      </c>
      <c r="M194" s="85">
        <v>0</v>
      </c>
      <c r="N194" s="85">
        <v>2545656.28300972</v>
      </c>
      <c r="O194" s="85"/>
      <c r="P194" s="85"/>
      <c r="Q194" s="85"/>
      <c r="R194" s="86"/>
      <c r="S194" s="86"/>
      <c r="T194" s="86"/>
    </row>
    <row r="195" spans="1:20" ht="9.9499999999999993" customHeight="1" x14ac:dyDescent="0.15">
      <c r="A195" s="84" t="s">
        <v>235</v>
      </c>
      <c r="B195" s="84" t="s">
        <v>125</v>
      </c>
      <c r="C195" s="84" t="s">
        <v>490</v>
      </c>
      <c r="D195" s="85">
        <v>8490</v>
      </c>
      <c r="E195" s="85">
        <v>0</v>
      </c>
      <c r="F195" s="85">
        <v>0</v>
      </c>
      <c r="G195" s="85">
        <v>332808.00647735596</v>
      </c>
      <c r="H195" s="86"/>
      <c r="I195" s="86"/>
      <c r="K195" s="82">
        <v>45018</v>
      </c>
      <c r="L195" s="85">
        <v>0</v>
      </c>
      <c r="M195" s="85">
        <v>0</v>
      </c>
      <c r="N195" s="85">
        <v>1751438.3741836548</v>
      </c>
      <c r="O195" s="85"/>
      <c r="P195" s="85"/>
      <c r="Q195" s="85"/>
      <c r="R195" s="86"/>
      <c r="S195" s="86"/>
      <c r="T195" s="86"/>
    </row>
    <row r="196" spans="1:20" ht="9.9499999999999993" customHeight="1" x14ac:dyDescent="0.15">
      <c r="A196" s="84" t="s">
        <v>63</v>
      </c>
      <c r="B196" s="84" t="s">
        <v>121</v>
      </c>
      <c r="C196" s="84" t="s">
        <v>328</v>
      </c>
      <c r="D196" s="85">
        <v>0</v>
      </c>
      <c r="E196" s="85">
        <v>0</v>
      </c>
      <c r="F196" s="85">
        <v>0</v>
      </c>
      <c r="G196" s="85">
        <v>0</v>
      </c>
      <c r="H196" s="86"/>
      <c r="I196" s="86"/>
      <c r="K196" s="82">
        <v>887.1</v>
      </c>
      <c r="L196" s="85">
        <v>0</v>
      </c>
      <c r="M196" s="85">
        <v>0</v>
      </c>
      <c r="N196" s="85">
        <v>33434.797781753543</v>
      </c>
      <c r="O196" s="85"/>
      <c r="P196" s="85"/>
      <c r="Q196" s="85"/>
      <c r="R196" s="86"/>
      <c r="S196" s="86"/>
      <c r="T196" s="86"/>
    </row>
    <row r="197" spans="1:20" ht="9.9499999999999993" customHeight="1" x14ac:dyDescent="0.15">
      <c r="A197" s="84" t="s">
        <v>63</v>
      </c>
      <c r="B197" s="84" t="s">
        <v>121</v>
      </c>
      <c r="C197" s="84" t="s">
        <v>534</v>
      </c>
      <c r="D197" s="85">
        <v>435.9</v>
      </c>
      <c r="E197" s="85">
        <v>0</v>
      </c>
      <c r="F197" s="85">
        <v>0</v>
      </c>
      <c r="G197" s="85">
        <v>16429.070401382447</v>
      </c>
      <c r="H197" s="86"/>
      <c r="I197" s="86"/>
      <c r="K197" s="82">
        <v>1743.5</v>
      </c>
      <c r="L197" s="85">
        <v>0</v>
      </c>
      <c r="M197" s="85">
        <v>0</v>
      </c>
      <c r="N197" s="85">
        <v>65712.512605667114</v>
      </c>
      <c r="O197" s="85"/>
      <c r="P197" s="85"/>
      <c r="Q197" s="85"/>
      <c r="R197" s="86"/>
      <c r="S197" s="86"/>
      <c r="T197" s="86"/>
    </row>
    <row r="198" spans="1:20" ht="9.9499999999999993" customHeight="1" x14ac:dyDescent="0.15">
      <c r="A198" s="84" t="s">
        <v>63</v>
      </c>
      <c r="B198" s="84" t="s">
        <v>528</v>
      </c>
      <c r="C198" s="84" t="s">
        <v>328</v>
      </c>
      <c r="D198" s="85">
        <v>0</v>
      </c>
      <c r="E198" s="85">
        <v>0</v>
      </c>
      <c r="F198" s="85">
        <v>0</v>
      </c>
      <c r="G198" s="85">
        <v>0</v>
      </c>
      <c r="H198" s="86"/>
      <c r="I198" s="86"/>
      <c r="K198" s="82">
        <v>22574</v>
      </c>
      <c r="L198" s="85">
        <v>0</v>
      </c>
      <c r="M198" s="85">
        <v>0</v>
      </c>
      <c r="N198" s="85">
        <v>901379.82688903809</v>
      </c>
      <c r="O198" s="85"/>
      <c r="P198" s="85"/>
      <c r="Q198" s="85"/>
      <c r="R198" s="86"/>
      <c r="S198" s="86"/>
      <c r="T198" s="86"/>
    </row>
    <row r="199" spans="1:20" ht="9.9499999999999993" customHeight="1" x14ac:dyDescent="0.15">
      <c r="A199" s="84" t="s">
        <v>63</v>
      </c>
      <c r="B199" s="84" t="s">
        <v>528</v>
      </c>
      <c r="C199" s="84" t="s">
        <v>534</v>
      </c>
      <c r="D199" s="85">
        <v>26939.599999999999</v>
      </c>
      <c r="E199" s="85">
        <v>0</v>
      </c>
      <c r="F199" s="85">
        <v>0</v>
      </c>
      <c r="G199" s="85">
        <v>1061150.8275573731</v>
      </c>
      <c r="H199" s="86"/>
      <c r="I199" s="86"/>
      <c r="K199" s="82">
        <v>105104.9</v>
      </c>
      <c r="L199" s="85">
        <v>0</v>
      </c>
      <c r="M199" s="85">
        <v>0</v>
      </c>
      <c r="N199" s="85">
        <v>4150537.1318290709</v>
      </c>
      <c r="O199" s="85"/>
      <c r="P199" s="85"/>
      <c r="Q199" s="85"/>
      <c r="R199" s="86"/>
      <c r="S199" s="86"/>
      <c r="T199" s="86"/>
    </row>
    <row r="200" spans="1:20" ht="9.9499999999999993" customHeight="1" x14ac:dyDescent="0.15">
      <c r="A200" s="84" t="s">
        <v>63</v>
      </c>
      <c r="B200" s="84" t="s">
        <v>123</v>
      </c>
      <c r="C200" s="84" t="s">
        <v>328</v>
      </c>
      <c r="D200" s="85">
        <v>0</v>
      </c>
      <c r="E200" s="85">
        <v>0</v>
      </c>
      <c r="F200" s="85">
        <v>0</v>
      </c>
      <c r="G200" s="85">
        <v>0</v>
      </c>
      <c r="H200" s="86"/>
      <c r="I200" s="86"/>
      <c r="K200" s="82">
        <v>108532</v>
      </c>
      <c r="L200" s="85">
        <v>0</v>
      </c>
      <c r="M200" s="85">
        <v>0</v>
      </c>
      <c r="N200" s="85">
        <v>4089485.7931213379</v>
      </c>
      <c r="O200" s="85"/>
      <c r="P200" s="85"/>
      <c r="Q200" s="85"/>
      <c r="R200" s="86"/>
      <c r="S200" s="86"/>
      <c r="T200" s="86"/>
    </row>
    <row r="201" spans="1:20" ht="9.9499999999999993" customHeight="1" x14ac:dyDescent="0.15">
      <c r="A201" s="84" t="s">
        <v>63</v>
      </c>
      <c r="B201" s="84" t="s">
        <v>123</v>
      </c>
      <c r="C201" s="84" t="s">
        <v>534</v>
      </c>
      <c r="D201" s="85">
        <v>45462</v>
      </c>
      <c r="E201" s="85">
        <v>0</v>
      </c>
      <c r="F201" s="85">
        <v>0</v>
      </c>
      <c r="G201" s="85">
        <v>1713008.1738739014</v>
      </c>
      <c r="H201" s="86"/>
      <c r="I201" s="86"/>
      <c r="K201" s="82">
        <v>201242.3</v>
      </c>
      <c r="L201" s="85">
        <v>0</v>
      </c>
      <c r="M201" s="85">
        <v>0</v>
      </c>
      <c r="N201" s="85">
        <v>7582809.9254142763</v>
      </c>
      <c r="O201" s="85"/>
      <c r="P201" s="85"/>
      <c r="Q201" s="85"/>
      <c r="R201" s="86"/>
      <c r="S201" s="86"/>
      <c r="T201" s="86"/>
    </row>
    <row r="202" spans="1:20" ht="9.9499999999999993" customHeight="1" x14ac:dyDescent="0.15">
      <c r="A202" s="84" t="s">
        <v>63</v>
      </c>
      <c r="B202" s="84" t="s">
        <v>125</v>
      </c>
      <c r="C202" s="84" t="s">
        <v>328</v>
      </c>
      <c r="D202" s="85">
        <v>0</v>
      </c>
      <c r="E202" s="85">
        <v>0</v>
      </c>
      <c r="F202" s="85">
        <v>0</v>
      </c>
      <c r="G202" s="85">
        <v>0</v>
      </c>
      <c r="H202" s="86"/>
      <c r="I202" s="86"/>
      <c r="K202" s="82">
        <v>161252</v>
      </c>
      <c r="L202" s="85">
        <v>0</v>
      </c>
      <c r="M202" s="85">
        <v>0</v>
      </c>
      <c r="N202" s="85">
        <v>6272866.0025596619</v>
      </c>
      <c r="O202" s="85"/>
      <c r="P202" s="85"/>
      <c r="Q202" s="85"/>
      <c r="R202" s="86"/>
      <c r="S202" s="86"/>
      <c r="T202" s="86"/>
    </row>
    <row r="203" spans="1:20" ht="9.9499999999999993" customHeight="1" x14ac:dyDescent="0.15">
      <c r="A203" s="84" t="s">
        <v>63</v>
      </c>
      <c r="B203" s="84" t="s">
        <v>125</v>
      </c>
      <c r="C203" s="84" t="s">
        <v>534</v>
      </c>
      <c r="D203" s="85">
        <v>61673.2</v>
      </c>
      <c r="E203" s="85">
        <v>0</v>
      </c>
      <c r="F203" s="85">
        <v>0</v>
      </c>
      <c r="G203" s="85">
        <v>2370101.0948211672</v>
      </c>
      <c r="H203" s="86"/>
      <c r="I203" s="86"/>
      <c r="K203" s="82">
        <v>287590.3</v>
      </c>
      <c r="L203" s="85">
        <v>0</v>
      </c>
      <c r="M203" s="85">
        <v>0</v>
      </c>
      <c r="N203" s="85">
        <v>11142181.384402847</v>
      </c>
      <c r="O203" s="85"/>
      <c r="P203" s="85"/>
      <c r="Q203" s="85"/>
      <c r="R203" s="86"/>
      <c r="S203" s="86"/>
      <c r="T203" s="86"/>
    </row>
    <row r="204" spans="1:20" ht="9.9499999999999993" customHeight="1" x14ac:dyDescent="0.15">
      <c r="A204" s="84" t="s">
        <v>63</v>
      </c>
      <c r="B204" s="84" t="s">
        <v>126</v>
      </c>
      <c r="C204" s="84" t="s">
        <v>328</v>
      </c>
      <c r="D204" s="85">
        <v>0</v>
      </c>
      <c r="E204" s="85">
        <v>0</v>
      </c>
      <c r="F204" s="85">
        <v>0</v>
      </c>
      <c r="G204" s="85">
        <v>0</v>
      </c>
      <c r="H204" s="86"/>
      <c r="I204" s="86"/>
      <c r="K204" s="82">
        <v>41497.9</v>
      </c>
      <c r="L204" s="85">
        <v>0</v>
      </c>
      <c r="M204" s="85">
        <v>0</v>
      </c>
      <c r="N204" s="85">
        <v>1563640.8846641541</v>
      </c>
      <c r="O204" s="85"/>
      <c r="P204" s="85"/>
      <c r="Q204" s="85"/>
      <c r="R204" s="86"/>
      <c r="S204" s="86"/>
      <c r="T204" s="86"/>
    </row>
    <row r="205" spans="1:20" ht="9.9499999999999993" customHeight="1" x14ac:dyDescent="0.15">
      <c r="A205" s="84" t="s">
        <v>63</v>
      </c>
      <c r="B205" s="84" t="s">
        <v>126</v>
      </c>
      <c r="C205" s="84" t="s">
        <v>534</v>
      </c>
      <c r="D205" s="85">
        <v>21288.9</v>
      </c>
      <c r="E205" s="85">
        <v>0</v>
      </c>
      <c r="F205" s="85">
        <v>0</v>
      </c>
      <c r="G205" s="85">
        <v>802165.75849685678</v>
      </c>
      <c r="H205" s="86"/>
      <c r="I205" s="86"/>
      <c r="K205" s="82">
        <v>76851.8</v>
      </c>
      <c r="L205" s="85">
        <v>0</v>
      </c>
      <c r="M205" s="85">
        <v>0</v>
      </c>
      <c r="N205" s="85">
        <v>2895775.8474533083</v>
      </c>
      <c r="O205" s="85"/>
      <c r="P205" s="85"/>
      <c r="Q205" s="85"/>
      <c r="R205" s="86"/>
      <c r="S205" s="86"/>
      <c r="T205" s="86"/>
    </row>
    <row r="206" spans="1:20" ht="9.9499999999999993" customHeight="1" x14ac:dyDescent="0.15">
      <c r="A206" s="84" t="s">
        <v>63</v>
      </c>
      <c r="B206" s="84" t="s">
        <v>127</v>
      </c>
      <c r="C206" s="84" t="s">
        <v>328</v>
      </c>
      <c r="D206" s="85">
        <v>0</v>
      </c>
      <c r="E206" s="85">
        <v>0</v>
      </c>
      <c r="F206" s="85">
        <v>0</v>
      </c>
      <c r="G206" s="85">
        <v>0</v>
      </c>
      <c r="H206" s="86"/>
      <c r="I206" s="86"/>
      <c r="K206" s="82">
        <v>287831.90000000002</v>
      </c>
      <c r="L206" s="85">
        <v>0</v>
      </c>
      <c r="M206" s="85">
        <v>0</v>
      </c>
      <c r="N206" s="85">
        <v>10984873.998885345</v>
      </c>
      <c r="O206" s="85"/>
      <c r="P206" s="85"/>
      <c r="Q206" s="85"/>
      <c r="R206" s="86"/>
      <c r="S206" s="86"/>
      <c r="T206" s="86"/>
    </row>
    <row r="207" spans="1:20" ht="9.9499999999999993" customHeight="1" x14ac:dyDescent="0.15">
      <c r="A207" s="84" t="s">
        <v>63</v>
      </c>
      <c r="B207" s="84" t="s">
        <v>127</v>
      </c>
      <c r="C207" s="84" t="s">
        <v>534</v>
      </c>
      <c r="D207" s="85">
        <v>139293.5</v>
      </c>
      <c r="E207" s="85">
        <v>0</v>
      </c>
      <c r="F207" s="85">
        <v>0</v>
      </c>
      <c r="G207" s="85">
        <v>5340862.1216678619</v>
      </c>
      <c r="H207" s="86"/>
      <c r="I207" s="86"/>
      <c r="K207" s="82">
        <v>568443.19999999995</v>
      </c>
      <c r="L207" s="85">
        <v>0</v>
      </c>
      <c r="M207" s="85">
        <v>0</v>
      </c>
      <c r="N207" s="85">
        <v>21703775.601985171</v>
      </c>
      <c r="O207" s="85"/>
      <c r="P207" s="85"/>
      <c r="Q207" s="85"/>
      <c r="R207" s="86"/>
      <c r="S207" s="86"/>
      <c r="T207" s="86"/>
    </row>
    <row r="208" spans="1:20" ht="9.9499999999999993" customHeight="1" x14ac:dyDescent="0.15">
      <c r="A208" s="84" t="s">
        <v>63</v>
      </c>
      <c r="B208" s="84" t="s">
        <v>128</v>
      </c>
      <c r="C208" s="84" t="s">
        <v>328</v>
      </c>
      <c r="D208" s="85">
        <v>0</v>
      </c>
      <c r="E208" s="85">
        <v>0</v>
      </c>
      <c r="F208" s="85">
        <v>0</v>
      </c>
      <c r="G208" s="85">
        <v>0</v>
      </c>
      <c r="H208" s="86"/>
      <c r="I208" s="86"/>
      <c r="K208" s="82">
        <v>178422.6</v>
      </c>
      <c r="L208" s="85">
        <v>0</v>
      </c>
      <c r="M208" s="85">
        <v>0</v>
      </c>
      <c r="N208" s="85">
        <v>6728153.5713577271</v>
      </c>
      <c r="O208" s="85"/>
      <c r="P208" s="85"/>
      <c r="Q208" s="85"/>
      <c r="R208" s="86"/>
      <c r="S208" s="86"/>
      <c r="T208" s="86"/>
    </row>
    <row r="209" spans="1:20" ht="9.9499999999999993" customHeight="1" x14ac:dyDescent="0.15">
      <c r="A209" s="84" t="s">
        <v>63</v>
      </c>
      <c r="B209" s="84" t="s">
        <v>128</v>
      </c>
      <c r="C209" s="84" t="s">
        <v>534</v>
      </c>
      <c r="D209" s="85">
        <v>88089.9</v>
      </c>
      <c r="E209" s="85">
        <v>0</v>
      </c>
      <c r="F209" s="85">
        <v>0</v>
      </c>
      <c r="G209" s="85">
        <v>3330361.1794097903</v>
      </c>
      <c r="H209" s="86"/>
      <c r="I209" s="86"/>
      <c r="K209" s="82">
        <v>352673.1</v>
      </c>
      <c r="L209" s="85">
        <v>0</v>
      </c>
      <c r="M209" s="85">
        <v>0</v>
      </c>
      <c r="N209" s="85">
        <v>13322839.386563877</v>
      </c>
      <c r="O209" s="85"/>
      <c r="P209" s="85"/>
      <c r="Q209" s="85"/>
      <c r="R209" s="86"/>
      <c r="S209" s="86"/>
      <c r="T209" s="86"/>
    </row>
    <row r="210" spans="1:20" ht="9.9499999999999993" customHeight="1" x14ac:dyDescent="0.15">
      <c r="A210" s="84" t="s">
        <v>63</v>
      </c>
      <c r="B210" s="84" t="s">
        <v>529</v>
      </c>
      <c r="C210" s="84" t="s">
        <v>328</v>
      </c>
      <c r="D210" s="85">
        <v>0</v>
      </c>
      <c r="E210" s="85">
        <v>0</v>
      </c>
      <c r="F210" s="85">
        <v>0</v>
      </c>
      <c r="G210" s="85">
        <v>0</v>
      </c>
      <c r="H210" s="86"/>
      <c r="I210" s="86"/>
      <c r="K210" s="82">
        <v>68792.800000000003</v>
      </c>
      <c r="L210" s="85">
        <v>0</v>
      </c>
      <c r="M210" s="85">
        <v>0</v>
      </c>
      <c r="N210" s="85">
        <v>2602431.749963379</v>
      </c>
      <c r="O210" s="85"/>
      <c r="P210" s="85"/>
      <c r="Q210" s="85"/>
      <c r="R210" s="86"/>
      <c r="S210" s="86"/>
      <c r="T210" s="86"/>
    </row>
    <row r="211" spans="1:20" ht="9.9499999999999993" customHeight="1" x14ac:dyDescent="0.15">
      <c r="A211" s="84" t="s">
        <v>63</v>
      </c>
      <c r="B211" s="84" t="s">
        <v>529</v>
      </c>
      <c r="C211" s="84" t="s">
        <v>534</v>
      </c>
      <c r="D211" s="85">
        <v>36911.699999999997</v>
      </c>
      <c r="E211" s="85">
        <v>0</v>
      </c>
      <c r="F211" s="85">
        <v>0</v>
      </c>
      <c r="G211" s="85">
        <v>1396369.6785873412</v>
      </c>
      <c r="H211" s="86"/>
      <c r="I211" s="86"/>
      <c r="K211" s="82">
        <v>145267.1</v>
      </c>
      <c r="L211" s="85">
        <v>0</v>
      </c>
      <c r="M211" s="85">
        <v>0</v>
      </c>
      <c r="N211" s="85">
        <v>5495454.6589920036</v>
      </c>
      <c r="O211" s="85"/>
      <c r="P211" s="85"/>
      <c r="Q211" s="85"/>
      <c r="R211" s="86"/>
      <c r="S211" s="86"/>
      <c r="T211" s="86"/>
    </row>
    <row r="212" spans="1:20" ht="9.9499999999999993" customHeight="1" x14ac:dyDescent="0.15">
      <c r="A212" s="84" t="s">
        <v>65</v>
      </c>
      <c r="B212" s="84" t="s">
        <v>125</v>
      </c>
      <c r="C212" s="84" t="s">
        <v>329</v>
      </c>
      <c r="D212" s="85">
        <v>0</v>
      </c>
      <c r="E212" s="85">
        <v>0</v>
      </c>
      <c r="F212" s="85">
        <v>0</v>
      </c>
      <c r="G212" s="85">
        <v>0</v>
      </c>
      <c r="H212" s="86"/>
      <c r="I212" s="86"/>
      <c r="K212" s="82">
        <v>1915.5</v>
      </c>
      <c r="L212" s="85">
        <v>0</v>
      </c>
      <c r="M212" s="85">
        <v>0</v>
      </c>
      <c r="N212" s="85">
        <v>74723.651784896851</v>
      </c>
      <c r="O212" s="85"/>
      <c r="P212" s="85"/>
      <c r="Q212" s="85"/>
      <c r="R212" s="86"/>
      <c r="S212" s="86"/>
      <c r="T212" s="86"/>
    </row>
    <row r="213" spans="1:20" ht="9.9499999999999993" customHeight="1" x14ac:dyDescent="0.15">
      <c r="A213" s="84" t="s">
        <v>65</v>
      </c>
      <c r="B213" s="84" t="s">
        <v>125</v>
      </c>
      <c r="C213" s="84" t="s">
        <v>491</v>
      </c>
      <c r="D213" s="85">
        <v>2892.8</v>
      </c>
      <c r="E213" s="85">
        <v>0</v>
      </c>
      <c r="F213" s="85">
        <v>0</v>
      </c>
      <c r="G213" s="85">
        <v>112848.12314453126</v>
      </c>
      <c r="H213" s="86"/>
      <c r="I213" s="86"/>
      <c r="K213" s="82">
        <v>21943.1</v>
      </c>
      <c r="L213" s="85">
        <v>0</v>
      </c>
      <c r="M213" s="85">
        <v>0</v>
      </c>
      <c r="N213" s="85">
        <v>856000.29416923528</v>
      </c>
      <c r="O213" s="85"/>
      <c r="P213" s="85"/>
      <c r="Q213" s="85"/>
      <c r="R213" s="86"/>
      <c r="S213" s="86"/>
      <c r="T213" s="86"/>
    </row>
    <row r="214" spans="1:20" ht="9.9499999999999993" customHeight="1" x14ac:dyDescent="0.15">
      <c r="A214" s="84" t="s">
        <v>65</v>
      </c>
      <c r="B214" s="84" t="s">
        <v>126</v>
      </c>
      <c r="C214" s="84" t="s">
        <v>329</v>
      </c>
      <c r="D214" s="85">
        <v>0</v>
      </c>
      <c r="E214" s="85">
        <v>0</v>
      </c>
      <c r="F214" s="85">
        <v>0</v>
      </c>
      <c r="G214" s="85">
        <v>0</v>
      </c>
      <c r="H214" s="86"/>
      <c r="I214" s="86"/>
      <c r="K214" s="82">
        <v>17636.400000000001</v>
      </c>
      <c r="L214" s="85">
        <v>0</v>
      </c>
      <c r="M214" s="85">
        <v>0</v>
      </c>
      <c r="N214" s="85">
        <v>664539.55738220224</v>
      </c>
      <c r="O214" s="85"/>
      <c r="P214" s="85"/>
      <c r="Q214" s="85"/>
      <c r="R214" s="86"/>
      <c r="S214" s="86"/>
      <c r="T214" s="86"/>
    </row>
    <row r="215" spans="1:20" ht="9.9499999999999993" customHeight="1" x14ac:dyDescent="0.15">
      <c r="A215" s="84" t="s">
        <v>65</v>
      </c>
      <c r="B215" s="84" t="s">
        <v>126</v>
      </c>
      <c r="C215" s="84" t="s">
        <v>491</v>
      </c>
      <c r="D215" s="85">
        <v>30446.7</v>
      </c>
      <c r="E215" s="85">
        <v>0</v>
      </c>
      <c r="F215" s="85">
        <v>0</v>
      </c>
      <c r="G215" s="85">
        <v>1147231.6652915955</v>
      </c>
      <c r="H215" s="86"/>
      <c r="I215" s="86"/>
      <c r="K215" s="82">
        <v>170953.4</v>
      </c>
      <c r="L215" s="85">
        <v>0</v>
      </c>
      <c r="M215" s="85">
        <v>0</v>
      </c>
      <c r="N215" s="85">
        <v>6441524.164170837</v>
      </c>
      <c r="O215" s="85"/>
      <c r="P215" s="85"/>
      <c r="Q215" s="85"/>
      <c r="R215" s="86"/>
      <c r="S215" s="86"/>
      <c r="T215" s="86"/>
    </row>
    <row r="216" spans="1:20" ht="9.9499999999999993" customHeight="1" x14ac:dyDescent="0.15">
      <c r="A216" s="84" t="s">
        <v>65</v>
      </c>
      <c r="B216" s="84" t="s">
        <v>127</v>
      </c>
      <c r="C216" s="84" t="s">
        <v>329</v>
      </c>
      <c r="D216" s="85">
        <v>0</v>
      </c>
      <c r="E216" s="85">
        <v>0</v>
      </c>
      <c r="F216" s="85">
        <v>0</v>
      </c>
      <c r="G216" s="85">
        <v>0</v>
      </c>
      <c r="H216" s="86"/>
      <c r="I216" s="86"/>
      <c r="K216" s="82">
        <v>42968.3</v>
      </c>
      <c r="L216" s="85">
        <v>0</v>
      </c>
      <c r="M216" s="85">
        <v>0</v>
      </c>
      <c r="N216" s="85">
        <v>1628498.6355644227</v>
      </c>
      <c r="O216" s="85"/>
      <c r="P216" s="85"/>
      <c r="Q216" s="85"/>
      <c r="R216" s="86"/>
      <c r="S216" s="86"/>
      <c r="T216" s="86"/>
    </row>
    <row r="217" spans="1:20" ht="9.9499999999999993" customHeight="1" x14ac:dyDescent="0.15">
      <c r="A217" s="84" t="s">
        <v>65</v>
      </c>
      <c r="B217" s="84" t="s">
        <v>127</v>
      </c>
      <c r="C217" s="84" t="s">
        <v>491</v>
      </c>
      <c r="D217" s="85">
        <v>72381.5</v>
      </c>
      <c r="E217" s="85">
        <v>0</v>
      </c>
      <c r="F217" s="85">
        <v>0</v>
      </c>
      <c r="G217" s="85">
        <v>2764973.355222702</v>
      </c>
      <c r="H217" s="86"/>
      <c r="I217" s="86"/>
      <c r="K217" s="82">
        <v>400970.5</v>
      </c>
      <c r="L217" s="85">
        <v>0</v>
      </c>
      <c r="M217" s="85">
        <v>0</v>
      </c>
      <c r="N217" s="85">
        <v>15281872.803507615</v>
      </c>
      <c r="O217" s="85"/>
      <c r="P217" s="85"/>
      <c r="Q217" s="85"/>
      <c r="R217" s="86"/>
      <c r="S217" s="86"/>
      <c r="T217" s="86"/>
    </row>
    <row r="218" spans="1:20" ht="9.9499999999999993" customHeight="1" x14ac:dyDescent="0.15">
      <c r="A218" s="84" t="s">
        <v>65</v>
      </c>
      <c r="B218" s="84" t="s">
        <v>128</v>
      </c>
      <c r="C218" s="84" t="s">
        <v>329</v>
      </c>
      <c r="D218" s="85">
        <v>0</v>
      </c>
      <c r="E218" s="85">
        <v>0</v>
      </c>
      <c r="F218" s="85">
        <v>0</v>
      </c>
      <c r="G218" s="85">
        <v>0</v>
      </c>
      <c r="H218" s="86"/>
      <c r="I218" s="86"/>
      <c r="K218" s="82">
        <v>10034.9</v>
      </c>
      <c r="L218" s="85">
        <v>0</v>
      </c>
      <c r="M218" s="85">
        <v>0</v>
      </c>
      <c r="N218" s="85">
        <v>378817.47499999998</v>
      </c>
      <c r="O218" s="85"/>
      <c r="P218" s="85"/>
      <c r="Q218" s="85"/>
      <c r="R218" s="86"/>
      <c r="S218" s="86"/>
      <c r="T218" s="86"/>
    </row>
    <row r="219" spans="1:20" ht="9.9499999999999993" customHeight="1" x14ac:dyDescent="0.15">
      <c r="A219" s="84" t="s">
        <v>65</v>
      </c>
      <c r="B219" s="84" t="s">
        <v>128</v>
      </c>
      <c r="C219" s="84" t="s">
        <v>491</v>
      </c>
      <c r="D219" s="85">
        <v>21092.3</v>
      </c>
      <c r="E219" s="85">
        <v>0</v>
      </c>
      <c r="F219" s="85">
        <v>0</v>
      </c>
      <c r="G219" s="85">
        <v>797288.92390785215</v>
      </c>
      <c r="H219" s="86"/>
      <c r="I219" s="86"/>
      <c r="K219" s="82">
        <v>95947.9</v>
      </c>
      <c r="L219" s="85">
        <v>0</v>
      </c>
      <c r="M219" s="85">
        <v>0</v>
      </c>
      <c r="N219" s="85">
        <v>3620934.5042697908</v>
      </c>
      <c r="O219" s="85"/>
      <c r="P219" s="85"/>
      <c r="Q219" s="85"/>
      <c r="R219" s="86"/>
      <c r="S219" s="86"/>
      <c r="T219" s="86"/>
    </row>
    <row r="220" spans="1:20" ht="9.9499999999999993" customHeight="1" x14ac:dyDescent="0.15">
      <c r="A220" s="84" t="s">
        <v>65</v>
      </c>
      <c r="B220" s="84" t="s">
        <v>130</v>
      </c>
      <c r="C220" s="84" t="s">
        <v>329</v>
      </c>
      <c r="D220" s="85">
        <v>0</v>
      </c>
      <c r="E220" s="85">
        <v>0</v>
      </c>
      <c r="F220" s="85">
        <v>0</v>
      </c>
      <c r="G220" s="85">
        <v>0</v>
      </c>
      <c r="H220" s="86"/>
      <c r="I220" s="86"/>
      <c r="K220" s="82">
        <v>69.400000000000006</v>
      </c>
      <c r="L220" s="85">
        <v>0</v>
      </c>
      <c r="M220" s="85">
        <v>0</v>
      </c>
      <c r="N220" s="85">
        <v>2619.85</v>
      </c>
      <c r="O220" s="85"/>
      <c r="P220" s="85"/>
      <c r="Q220" s="85"/>
      <c r="R220" s="86"/>
      <c r="S220" s="86"/>
      <c r="T220" s="86"/>
    </row>
    <row r="221" spans="1:20" ht="9.9499999999999993" customHeight="1" x14ac:dyDescent="0.15">
      <c r="A221" s="84" t="s">
        <v>65</v>
      </c>
      <c r="B221" s="84" t="s">
        <v>130</v>
      </c>
      <c r="C221" s="84" t="s">
        <v>491</v>
      </c>
      <c r="D221" s="85">
        <v>8523.2000000000007</v>
      </c>
      <c r="E221" s="85">
        <v>0</v>
      </c>
      <c r="F221" s="85">
        <v>0</v>
      </c>
      <c r="G221" s="85">
        <v>321750.8</v>
      </c>
      <c r="H221" s="86"/>
      <c r="I221" s="86"/>
      <c r="K221" s="82">
        <v>33727.800000000003</v>
      </c>
      <c r="L221" s="85">
        <v>0</v>
      </c>
      <c r="M221" s="85">
        <v>0</v>
      </c>
      <c r="N221" s="85">
        <v>1273224.45</v>
      </c>
      <c r="O221" s="85"/>
      <c r="P221" s="85"/>
      <c r="Q221" s="85"/>
      <c r="R221" s="86"/>
      <c r="S221" s="86"/>
      <c r="T221" s="86"/>
    </row>
    <row r="222" spans="1:20" ht="9.9499999999999993" customHeight="1" x14ac:dyDescent="0.15">
      <c r="A222" s="84" t="s">
        <v>65</v>
      </c>
      <c r="B222" s="84" t="s">
        <v>426</v>
      </c>
      <c r="C222" s="84" t="s">
        <v>491</v>
      </c>
      <c r="D222" s="85">
        <v>0</v>
      </c>
      <c r="E222" s="85">
        <v>0</v>
      </c>
      <c r="F222" s="85">
        <v>0</v>
      </c>
      <c r="G222" s="85">
        <v>0</v>
      </c>
      <c r="H222" s="86"/>
      <c r="I222" s="86"/>
      <c r="K222" s="82">
        <v>15858.3</v>
      </c>
      <c r="L222" s="85">
        <v>0</v>
      </c>
      <c r="M222" s="85">
        <v>0</v>
      </c>
      <c r="N222" s="85">
        <v>598175.09535827639</v>
      </c>
      <c r="O222" s="85"/>
      <c r="P222" s="85"/>
      <c r="Q222" s="85"/>
      <c r="R222" s="86"/>
      <c r="S222" s="86"/>
      <c r="T222" s="86"/>
    </row>
    <row r="223" spans="1:20" ht="9.9499999999999993" customHeight="1" x14ac:dyDescent="0.15">
      <c r="A223" s="84" t="s">
        <v>429</v>
      </c>
      <c r="B223" s="84" t="s">
        <v>125</v>
      </c>
      <c r="C223" s="84" t="s">
        <v>430</v>
      </c>
      <c r="D223" s="85">
        <v>0</v>
      </c>
      <c r="E223" s="85">
        <v>0</v>
      </c>
      <c r="F223" s="85">
        <v>0</v>
      </c>
      <c r="G223" s="85">
        <v>0</v>
      </c>
      <c r="H223" s="86"/>
      <c r="I223" s="86"/>
      <c r="K223" s="82">
        <v>15016.6</v>
      </c>
      <c r="L223" s="85">
        <v>0</v>
      </c>
      <c r="M223" s="85">
        <v>0</v>
      </c>
      <c r="N223" s="85">
        <v>588350.39258270257</v>
      </c>
      <c r="O223" s="85"/>
      <c r="P223" s="85"/>
      <c r="Q223" s="85"/>
      <c r="R223" s="86"/>
      <c r="S223" s="86"/>
      <c r="T223" s="86"/>
    </row>
    <row r="224" spans="1:20" ht="9.9499999999999993" customHeight="1" x14ac:dyDescent="0.15">
      <c r="A224" s="84" t="s">
        <v>429</v>
      </c>
      <c r="B224" s="84" t="s">
        <v>125</v>
      </c>
      <c r="C224" s="84" t="s">
        <v>535</v>
      </c>
      <c r="D224" s="85">
        <v>17158.5</v>
      </c>
      <c r="E224" s="85">
        <v>0</v>
      </c>
      <c r="F224" s="85">
        <v>0</v>
      </c>
      <c r="G224" s="85">
        <v>672270.03523635864</v>
      </c>
      <c r="H224" s="86"/>
      <c r="I224" s="86"/>
      <c r="K224" s="82">
        <v>35512.5</v>
      </c>
      <c r="L224" s="85">
        <v>0</v>
      </c>
      <c r="M224" s="85">
        <v>0</v>
      </c>
      <c r="N224" s="85">
        <v>1391379.7608375547</v>
      </c>
      <c r="O224" s="85"/>
      <c r="P224" s="85"/>
      <c r="Q224" s="85"/>
      <c r="R224" s="86"/>
      <c r="S224" s="86"/>
      <c r="T224" s="86"/>
    </row>
    <row r="225" spans="1:20" ht="9.9499999999999993" customHeight="1" x14ac:dyDescent="0.15">
      <c r="A225" s="84" t="s">
        <v>330</v>
      </c>
      <c r="B225" s="84" t="s">
        <v>125</v>
      </c>
      <c r="C225" s="84" t="s">
        <v>437</v>
      </c>
      <c r="D225" s="85">
        <v>0</v>
      </c>
      <c r="E225" s="85">
        <v>0</v>
      </c>
      <c r="F225" s="85">
        <v>0</v>
      </c>
      <c r="G225" s="85">
        <v>0</v>
      </c>
      <c r="H225" s="86"/>
      <c r="I225" s="86"/>
      <c r="K225" s="82">
        <v>7915.99</v>
      </c>
      <c r="L225" s="85">
        <v>0</v>
      </c>
      <c r="M225" s="85">
        <v>0</v>
      </c>
      <c r="N225" s="85">
        <v>314898.07253692625</v>
      </c>
      <c r="O225" s="85"/>
      <c r="P225" s="85"/>
      <c r="Q225" s="85"/>
      <c r="R225" s="86"/>
      <c r="S225" s="86"/>
      <c r="T225" s="86"/>
    </row>
    <row r="226" spans="1:20" ht="9.9499999999999993" customHeight="1" x14ac:dyDescent="0.15">
      <c r="A226" s="84" t="s">
        <v>330</v>
      </c>
      <c r="B226" s="84" t="s">
        <v>127</v>
      </c>
      <c r="C226" s="84" t="s">
        <v>437</v>
      </c>
      <c r="D226" s="85">
        <v>18985</v>
      </c>
      <c r="E226" s="85">
        <v>0</v>
      </c>
      <c r="F226" s="85">
        <v>0</v>
      </c>
      <c r="G226" s="85">
        <v>731871.73551559448</v>
      </c>
      <c r="H226" s="86"/>
      <c r="I226" s="86"/>
      <c r="K226" s="82">
        <v>118385.95379999999</v>
      </c>
      <c r="L226" s="85">
        <v>0</v>
      </c>
      <c r="M226" s="85">
        <v>0</v>
      </c>
      <c r="N226" s="85">
        <v>4526502.9181118924</v>
      </c>
      <c r="O226" s="85"/>
      <c r="P226" s="85"/>
      <c r="Q226" s="85"/>
      <c r="R226" s="86"/>
      <c r="S226" s="86"/>
      <c r="T226" s="86"/>
    </row>
    <row r="227" spans="1:20" ht="9.9499999999999993" customHeight="1" x14ac:dyDescent="0.15">
      <c r="A227" s="84" t="s">
        <v>331</v>
      </c>
      <c r="B227" s="84" t="s">
        <v>528</v>
      </c>
      <c r="C227" s="84" t="s">
        <v>438</v>
      </c>
      <c r="D227" s="85">
        <v>49839.4</v>
      </c>
      <c r="E227" s="85">
        <v>0</v>
      </c>
      <c r="F227" s="85">
        <v>0</v>
      </c>
      <c r="G227" s="85">
        <v>1994074.310346222</v>
      </c>
      <c r="H227" s="86"/>
      <c r="I227" s="86"/>
      <c r="K227" s="82">
        <v>231705.2</v>
      </c>
      <c r="L227" s="85">
        <v>0</v>
      </c>
      <c r="M227" s="85">
        <v>0</v>
      </c>
      <c r="N227" s="85">
        <v>9363276.6095977779</v>
      </c>
      <c r="O227" s="85"/>
      <c r="P227" s="85"/>
      <c r="Q227" s="85"/>
      <c r="R227" s="86"/>
      <c r="S227" s="86"/>
      <c r="T227" s="86"/>
    </row>
    <row r="228" spans="1:20" ht="9.9499999999999993" customHeight="1" x14ac:dyDescent="0.15">
      <c r="A228" s="84" t="s">
        <v>331</v>
      </c>
      <c r="B228" s="84" t="s">
        <v>127</v>
      </c>
      <c r="C228" s="84" t="s">
        <v>438</v>
      </c>
      <c r="D228" s="85">
        <v>8210.4</v>
      </c>
      <c r="E228" s="85">
        <v>0</v>
      </c>
      <c r="F228" s="85">
        <v>0</v>
      </c>
      <c r="G228" s="85">
        <v>314458.31373596191</v>
      </c>
      <c r="H228" s="86"/>
      <c r="I228" s="86"/>
      <c r="K228" s="82">
        <v>48935.7</v>
      </c>
      <c r="L228" s="85">
        <v>0</v>
      </c>
      <c r="M228" s="85">
        <v>0</v>
      </c>
      <c r="N228" s="85">
        <v>1874237.2726650238</v>
      </c>
      <c r="O228" s="85"/>
      <c r="P228" s="85"/>
      <c r="Q228" s="85"/>
      <c r="R228" s="86"/>
      <c r="S228" s="86"/>
      <c r="T228" s="86"/>
    </row>
    <row r="229" spans="1:20" ht="9.9499999999999993" customHeight="1" x14ac:dyDescent="0.15">
      <c r="A229" s="84" t="s">
        <v>331</v>
      </c>
      <c r="B229" s="84" t="s">
        <v>128</v>
      </c>
      <c r="C229" s="84" t="s">
        <v>438</v>
      </c>
      <c r="D229" s="85">
        <v>34399.699999999997</v>
      </c>
      <c r="E229" s="85">
        <v>0</v>
      </c>
      <c r="F229" s="85">
        <v>0</v>
      </c>
      <c r="G229" s="85">
        <v>1294804.6870040894</v>
      </c>
      <c r="H229" s="86"/>
      <c r="I229" s="86"/>
      <c r="K229" s="82">
        <v>206920.5</v>
      </c>
      <c r="L229" s="85">
        <v>0</v>
      </c>
      <c r="M229" s="85">
        <v>0</v>
      </c>
      <c r="N229" s="85">
        <v>7788487.4937057495</v>
      </c>
      <c r="O229" s="85"/>
      <c r="P229" s="85"/>
      <c r="Q229" s="85"/>
      <c r="R229" s="86"/>
      <c r="S229" s="86"/>
      <c r="T229" s="86"/>
    </row>
    <row r="230" spans="1:20" ht="9.9499999999999993" customHeight="1" x14ac:dyDescent="0.15">
      <c r="A230" s="84" t="s">
        <v>545</v>
      </c>
      <c r="B230" s="84" t="s">
        <v>528</v>
      </c>
      <c r="C230" s="84" t="s">
        <v>546</v>
      </c>
      <c r="D230" s="85">
        <v>7607</v>
      </c>
      <c r="E230" s="85">
        <v>0</v>
      </c>
      <c r="F230" s="85">
        <v>0</v>
      </c>
      <c r="G230" s="85">
        <v>313788.75</v>
      </c>
      <c r="H230" s="86"/>
      <c r="I230" s="86"/>
      <c r="K230" s="82">
        <v>19400.7</v>
      </c>
      <c r="L230" s="85">
        <v>0</v>
      </c>
      <c r="M230" s="85">
        <v>0</v>
      </c>
      <c r="N230" s="85">
        <v>796124.0253978729</v>
      </c>
      <c r="O230" s="85"/>
      <c r="P230" s="85"/>
      <c r="Q230" s="85"/>
      <c r="R230" s="86"/>
      <c r="S230" s="86"/>
      <c r="T230" s="86"/>
    </row>
    <row r="231" spans="1:20" ht="9.9499999999999993" customHeight="1" x14ac:dyDescent="0.15">
      <c r="A231" s="84" t="s">
        <v>332</v>
      </c>
      <c r="B231" s="84" t="s">
        <v>120</v>
      </c>
      <c r="C231" s="84" t="s">
        <v>333</v>
      </c>
      <c r="D231" s="85">
        <v>6701.9</v>
      </c>
      <c r="E231" s="85">
        <v>0</v>
      </c>
      <c r="F231" s="85">
        <v>0</v>
      </c>
      <c r="G231" s="85">
        <v>253197.77381896973</v>
      </c>
      <c r="H231" s="86"/>
      <c r="I231" s="86"/>
      <c r="K231" s="82">
        <v>53930.400000000001</v>
      </c>
      <c r="L231" s="85">
        <v>0</v>
      </c>
      <c r="M231" s="85">
        <v>0</v>
      </c>
      <c r="N231" s="85">
        <v>2036471.5911441804</v>
      </c>
      <c r="O231" s="85"/>
      <c r="P231" s="85"/>
      <c r="Q231" s="85"/>
      <c r="R231" s="86"/>
      <c r="S231" s="86"/>
      <c r="T231" s="86"/>
    </row>
    <row r="232" spans="1:20" ht="9.9499999999999993" customHeight="1" x14ac:dyDescent="0.15">
      <c r="A232" s="84" t="s">
        <v>332</v>
      </c>
      <c r="B232" s="84" t="s">
        <v>122</v>
      </c>
      <c r="C232" s="84" t="s">
        <v>333</v>
      </c>
      <c r="D232" s="85">
        <v>13970.2</v>
      </c>
      <c r="E232" s="85">
        <v>0</v>
      </c>
      <c r="F232" s="85">
        <v>0</v>
      </c>
      <c r="G232" s="85">
        <v>527794.1389465332</v>
      </c>
      <c r="H232" s="86"/>
      <c r="I232" s="86"/>
      <c r="K232" s="82">
        <v>28823</v>
      </c>
      <c r="L232" s="85">
        <v>0</v>
      </c>
      <c r="M232" s="85">
        <v>0</v>
      </c>
      <c r="N232" s="85">
        <v>1088335.1445976258</v>
      </c>
      <c r="O232" s="85"/>
      <c r="P232" s="85"/>
      <c r="Q232" s="85"/>
      <c r="R232" s="86"/>
      <c r="S232" s="86"/>
      <c r="T232" s="86"/>
    </row>
    <row r="233" spans="1:20" ht="9.9499999999999993" customHeight="1" x14ac:dyDescent="0.15">
      <c r="A233" s="84" t="s">
        <v>332</v>
      </c>
      <c r="B233" s="84" t="s">
        <v>528</v>
      </c>
      <c r="C233" s="84" t="s">
        <v>333</v>
      </c>
      <c r="D233" s="85">
        <v>10025.6</v>
      </c>
      <c r="E233" s="85">
        <v>0</v>
      </c>
      <c r="F233" s="85">
        <v>0</v>
      </c>
      <c r="G233" s="85">
        <v>412352.93870849611</v>
      </c>
      <c r="H233" s="86"/>
      <c r="I233" s="86"/>
      <c r="K233" s="82">
        <v>45954.3</v>
      </c>
      <c r="L233" s="85">
        <v>0</v>
      </c>
      <c r="M233" s="85">
        <v>0</v>
      </c>
      <c r="N233" s="85">
        <v>1870710.3336246491</v>
      </c>
      <c r="O233" s="85"/>
      <c r="P233" s="85"/>
      <c r="Q233" s="85"/>
      <c r="R233" s="86"/>
      <c r="S233" s="86"/>
      <c r="T233" s="86"/>
    </row>
    <row r="234" spans="1:20" ht="9.9499999999999993" customHeight="1" x14ac:dyDescent="0.15">
      <c r="A234" s="84" t="s">
        <v>332</v>
      </c>
      <c r="B234" s="84" t="s">
        <v>123</v>
      </c>
      <c r="C234" s="84" t="s">
        <v>333</v>
      </c>
      <c r="D234" s="85">
        <v>9550.1</v>
      </c>
      <c r="E234" s="85">
        <v>0</v>
      </c>
      <c r="F234" s="85">
        <v>0</v>
      </c>
      <c r="G234" s="85">
        <v>360802.76634216309</v>
      </c>
      <c r="H234" s="86"/>
      <c r="I234" s="86"/>
      <c r="K234" s="82">
        <v>59718.6</v>
      </c>
      <c r="L234" s="85">
        <v>0</v>
      </c>
      <c r="M234" s="85">
        <v>0</v>
      </c>
      <c r="N234" s="85">
        <v>2252230.9241008759</v>
      </c>
      <c r="O234" s="85"/>
      <c r="P234" s="85"/>
      <c r="Q234" s="85"/>
      <c r="R234" s="86"/>
      <c r="S234" s="86"/>
      <c r="T234" s="86"/>
    </row>
    <row r="235" spans="1:20" ht="9.9499999999999993" customHeight="1" x14ac:dyDescent="0.15">
      <c r="A235" s="84" t="s">
        <v>332</v>
      </c>
      <c r="B235" s="84" t="s">
        <v>126</v>
      </c>
      <c r="C235" s="84" t="s">
        <v>333</v>
      </c>
      <c r="D235" s="85">
        <v>0</v>
      </c>
      <c r="E235" s="85">
        <v>0</v>
      </c>
      <c r="F235" s="85">
        <v>0</v>
      </c>
      <c r="G235" s="85">
        <v>0</v>
      </c>
      <c r="H235" s="86"/>
      <c r="I235" s="86"/>
      <c r="K235" s="82">
        <v>4153.6000000000004</v>
      </c>
      <c r="L235" s="85">
        <v>0</v>
      </c>
      <c r="M235" s="85">
        <v>0</v>
      </c>
      <c r="N235" s="85">
        <v>156893.75072708129</v>
      </c>
      <c r="O235" s="85"/>
      <c r="P235" s="85"/>
      <c r="Q235" s="85"/>
      <c r="R235" s="86"/>
      <c r="S235" s="86"/>
      <c r="T235" s="86"/>
    </row>
    <row r="236" spans="1:20" ht="9.9499999999999993" customHeight="1" x14ac:dyDescent="0.15">
      <c r="A236" s="84" t="s">
        <v>332</v>
      </c>
      <c r="B236" s="84" t="s">
        <v>127</v>
      </c>
      <c r="C236" s="84" t="s">
        <v>333</v>
      </c>
      <c r="D236" s="85">
        <v>9649.6</v>
      </c>
      <c r="E236" s="85">
        <v>0</v>
      </c>
      <c r="F236" s="85">
        <v>0</v>
      </c>
      <c r="G236" s="85">
        <v>369965.66547241213</v>
      </c>
      <c r="H236" s="86"/>
      <c r="I236" s="86"/>
      <c r="K236" s="82">
        <v>92522.1</v>
      </c>
      <c r="L236" s="85">
        <v>0</v>
      </c>
      <c r="M236" s="85">
        <v>0</v>
      </c>
      <c r="N236" s="85">
        <v>3511863.5940490724</v>
      </c>
      <c r="O236" s="85"/>
      <c r="P236" s="85"/>
      <c r="Q236" s="85"/>
      <c r="R236" s="86"/>
      <c r="S236" s="86"/>
      <c r="T236" s="86"/>
    </row>
    <row r="237" spans="1:20" ht="9.9499999999999993" customHeight="1" x14ac:dyDescent="0.15">
      <c r="A237" s="84" t="s">
        <v>332</v>
      </c>
      <c r="B237" s="84" t="s">
        <v>128</v>
      </c>
      <c r="C237" s="84" t="s">
        <v>333</v>
      </c>
      <c r="D237" s="85">
        <v>109872.9</v>
      </c>
      <c r="E237" s="85">
        <v>0</v>
      </c>
      <c r="F237" s="85">
        <v>0</v>
      </c>
      <c r="G237" s="85">
        <v>4149899.4832958221</v>
      </c>
      <c r="H237" s="86"/>
      <c r="I237" s="86"/>
      <c r="K237" s="82">
        <v>622923.9</v>
      </c>
      <c r="L237" s="85">
        <v>0</v>
      </c>
      <c r="M237" s="85">
        <v>0</v>
      </c>
      <c r="N237" s="85">
        <v>23536842.816008374</v>
      </c>
      <c r="O237" s="85"/>
      <c r="P237" s="85"/>
      <c r="Q237" s="85"/>
      <c r="R237" s="86"/>
      <c r="S237" s="86"/>
      <c r="T237" s="86"/>
    </row>
    <row r="238" spans="1:20" ht="9.9499999999999993" customHeight="1" x14ac:dyDescent="0.15">
      <c r="A238" s="84" t="s">
        <v>332</v>
      </c>
      <c r="B238" s="84" t="s">
        <v>130</v>
      </c>
      <c r="C238" s="84" t="s">
        <v>333</v>
      </c>
      <c r="D238" s="85">
        <v>195.5</v>
      </c>
      <c r="E238" s="85">
        <v>0</v>
      </c>
      <c r="F238" s="85">
        <v>0</v>
      </c>
      <c r="G238" s="85">
        <v>7384.0350894927979</v>
      </c>
      <c r="H238" s="86"/>
      <c r="I238" s="86"/>
      <c r="K238" s="82">
        <v>2147.8000000000002</v>
      </c>
      <c r="L238" s="85">
        <v>0</v>
      </c>
      <c r="M238" s="85">
        <v>0</v>
      </c>
      <c r="N238" s="85">
        <v>81014.434195709226</v>
      </c>
      <c r="O238" s="85"/>
      <c r="P238" s="85"/>
      <c r="Q238" s="85"/>
      <c r="R238" s="86"/>
      <c r="S238" s="86"/>
      <c r="T238" s="86"/>
    </row>
    <row r="239" spans="1:20" ht="9.9499999999999993" customHeight="1" x14ac:dyDescent="0.15">
      <c r="A239" s="84" t="s">
        <v>332</v>
      </c>
      <c r="B239" s="84" t="s">
        <v>426</v>
      </c>
      <c r="C239" s="84" t="s">
        <v>333</v>
      </c>
      <c r="D239" s="85">
        <v>0</v>
      </c>
      <c r="E239" s="85">
        <v>0</v>
      </c>
      <c r="F239" s="85">
        <v>0</v>
      </c>
      <c r="G239" s="85">
        <v>0</v>
      </c>
      <c r="H239" s="86"/>
      <c r="I239" s="86"/>
      <c r="K239" s="82">
        <v>371.7</v>
      </c>
      <c r="L239" s="85">
        <v>0</v>
      </c>
      <c r="M239" s="85">
        <v>0</v>
      </c>
      <c r="N239" s="85">
        <v>13949.900546264647</v>
      </c>
      <c r="O239" s="85"/>
      <c r="P239" s="85"/>
      <c r="Q239" s="85"/>
      <c r="R239" s="86"/>
      <c r="S239" s="86"/>
      <c r="T239" s="86"/>
    </row>
    <row r="240" spans="1:20" ht="9.9499999999999993" customHeight="1" x14ac:dyDescent="0.15">
      <c r="A240" s="84" t="s">
        <v>334</v>
      </c>
      <c r="B240" s="84" t="s">
        <v>122</v>
      </c>
      <c r="C240" s="84" t="s">
        <v>335</v>
      </c>
      <c r="D240" s="85">
        <v>0</v>
      </c>
      <c r="E240" s="85">
        <v>0</v>
      </c>
      <c r="F240" s="85">
        <v>0</v>
      </c>
      <c r="G240" s="85">
        <v>0</v>
      </c>
      <c r="H240" s="86"/>
      <c r="I240" s="86"/>
      <c r="K240" s="82">
        <v>43564.9</v>
      </c>
      <c r="L240" s="85">
        <v>0</v>
      </c>
      <c r="M240" s="85">
        <v>0</v>
      </c>
      <c r="N240" s="85">
        <v>1638338.667850876</v>
      </c>
      <c r="O240" s="85"/>
      <c r="P240" s="85"/>
      <c r="Q240" s="85"/>
      <c r="R240" s="86"/>
      <c r="S240" s="86"/>
      <c r="T240" s="86"/>
    </row>
    <row r="241" spans="1:20" ht="9.9499999999999993" customHeight="1" x14ac:dyDescent="0.15">
      <c r="A241" s="84" t="s">
        <v>334</v>
      </c>
      <c r="B241" s="84" t="s">
        <v>122</v>
      </c>
      <c r="C241" s="84" t="s">
        <v>550</v>
      </c>
      <c r="D241" s="85">
        <v>12550.5</v>
      </c>
      <c r="E241" s="85">
        <v>0</v>
      </c>
      <c r="F241" s="85">
        <v>0</v>
      </c>
      <c r="G241" s="85">
        <v>474785.43798065186</v>
      </c>
      <c r="H241" s="86"/>
      <c r="I241" s="86"/>
      <c r="K241" s="82">
        <v>25584.799999999999</v>
      </c>
      <c r="L241" s="85">
        <v>0</v>
      </c>
      <c r="M241" s="85">
        <v>0</v>
      </c>
      <c r="N241" s="85">
        <v>965396.48202514648</v>
      </c>
      <c r="O241" s="85"/>
      <c r="P241" s="85"/>
      <c r="Q241" s="85"/>
      <c r="R241" s="86"/>
      <c r="S241" s="86"/>
      <c r="T241" s="86"/>
    </row>
    <row r="242" spans="1:20" ht="9.9499999999999993" customHeight="1" x14ac:dyDescent="0.15">
      <c r="A242" s="84" t="s">
        <v>67</v>
      </c>
      <c r="B242" s="84" t="s">
        <v>125</v>
      </c>
      <c r="C242" s="84" t="s">
        <v>336</v>
      </c>
      <c r="D242" s="85">
        <v>122648.3</v>
      </c>
      <c r="E242" s="85">
        <v>0</v>
      </c>
      <c r="F242" s="85">
        <v>0</v>
      </c>
      <c r="G242" s="85">
        <v>4660635.4000000004</v>
      </c>
      <c r="H242" s="86"/>
      <c r="I242" s="86"/>
      <c r="K242" s="82">
        <v>541749</v>
      </c>
      <c r="L242" s="85">
        <v>0</v>
      </c>
      <c r="M242" s="85">
        <v>0</v>
      </c>
      <c r="N242" s="85">
        <v>20586462</v>
      </c>
      <c r="O242" s="85"/>
      <c r="P242" s="85"/>
      <c r="Q242" s="85"/>
      <c r="R242" s="86"/>
      <c r="S242" s="86"/>
      <c r="T242" s="86"/>
    </row>
    <row r="243" spans="1:20" ht="9.9499999999999993" customHeight="1" x14ac:dyDescent="0.15">
      <c r="A243" s="84" t="s">
        <v>67</v>
      </c>
      <c r="B243" s="84" t="s">
        <v>127</v>
      </c>
      <c r="C243" s="84" t="s">
        <v>336</v>
      </c>
      <c r="D243" s="85">
        <v>12741.2</v>
      </c>
      <c r="E243" s="85">
        <v>0</v>
      </c>
      <c r="F243" s="85">
        <v>0</v>
      </c>
      <c r="G243" s="85">
        <v>486713.84972076421</v>
      </c>
      <c r="H243" s="86"/>
      <c r="I243" s="86"/>
      <c r="K243" s="82">
        <v>107447.8</v>
      </c>
      <c r="L243" s="85">
        <v>0</v>
      </c>
      <c r="M243" s="85">
        <v>0</v>
      </c>
      <c r="N243" s="85">
        <v>4089257.0398582462</v>
      </c>
      <c r="O243" s="85"/>
      <c r="P243" s="85"/>
      <c r="Q243" s="85"/>
      <c r="R243" s="86"/>
      <c r="S243" s="86"/>
      <c r="T243" s="86"/>
    </row>
    <row r="244" spans="1:20" ht="9.9499999999999993" customHeight="1" x14ac:dyDescent="0.15">
      <c r="A244" s="84" t="s">
        <v>337</v>
      </c>
      <c r="B244" s="84" t="s">
        <v>130</v>
      </c>
      <c r="C244" s="84" t="s">
        <v>459</v>
      </c>
      <c r="D244" s="85">
        <v>10230</v>
      </c>
      <c r="E244" s="85">
        <v>0</v>
      </c>
      <c r="F244" s="85">
        <v>0</v>
      </c>
      <c r="G244" s="85">
        <v>386182.5</v>
      </c>
      <c r="H244" s="86"/>
      <c r="I244" s="86"/>
      <c r="K244" s="82">
        <v>61575.9</v>
      </c>
      <c r="L244" s="85">
        <v>0</v>
      </c>
      <c r="M244" s="85">
        <v>0</v>
      </c>
      <c r="N244" s="85">
        <v>2324490.2250000001</v>
      </c>
      <c r="O244" s="85"/>
      <c r="P244" s="85"/>
      <c r="Q244" s="85"/>
      <c r="R244" s="86"/>
      <c r="S244" s="86"/>
      <c r="T244" s="86"/>
    </row>
    <row r="245" spans="1:20" ht="9.9499999999999993" customHeight="1" x14ac:dyDescent="0.15">
      <c r="A245" s="84" t="s">
        <v>247</v>
      </c>
      <c r="B245" s="84" t="s">
        <v>130</v>
      </c>
      <c r="C245" s="84" t="s">
        <v>460</v>
      </c>
      <c r="D245" s="85">
        <v>10230</v>
      </c>
      <c r="E245" s="85">
        <v>0</v>
      </c>
      <c r="F245" s="85">
        <v>0</v>
      </c>
      <c r="G245" s="85">
        <v>386182.5</v>
      </c>
      <c r="H245" s="86"/>
      <c r="I245" s="86"/>
      <c r="K245" s="82">
        <v>41465</v>
      </c>
      <c r="L245" s="85">
        <v>0</v>
      </c>
      <c r="M245" s="85">
        <v>0</v>
      </c>
      <c r="N245" s="85">
        <v>1565303.75</v>
      </c>
      <c r="O245" s="85"/>
      <c r="P245" s="85"/>
      <c r="Q245" s="85"/>
      <c r="R245" s="86"/>
      <c r="S245" s="86"/>
      <c r="T245" s="86"/>
    </row>
    <row r="246" spans="1:20" ht="9.9499999999999993" customHeight="1" x14ac:dyDescent="0.15">
      <c r="A246" s="84" t="s">
        <v>514</v>
      </c>
      <c r="B246" s="84" t="s">
        <v>528</v>
      </c>
      <c r="C246" s="84" t="s">
        <v>515</v>
      </c>
      <c r="D246" s="85">
        <v>14466.3</v>
      </c>
      <c r="E246" s="85">
        <v>0</v>
      </c>
      <c r="F246" s="85">
        <v>0</v>
      </c>
      <c r="G246" s="85">
        <v>581545.27103691106</v>
      </c>
      <c r="H246" s="86"/>
      <c r="I246" s="86"/>
      <c r="K246" s="82">
        <v>52329.8</v>
      </c>
      <c r="L246" s="85">
        <v>0</v>
      </c>
      <c r="M246" s="85">
        <v>0</v>
      </c>
      <c r="N246" s="85">
        <v>2095736.6754024506</v>
      </c>
      <c r="O246" s="85"/>
      <c r="P246" s="85"/>
      <c r="Q246" s="85"/>
      <c r="R246" s="86"/>
      <c r="S246" s="86"/>
      <c r="T246" s="86"/>
    </row>
    <row r="247" spans="1:20" ht="9.9499999999999993" customHeight="1" x14ac:dyDescent="0.15">
      <c r="A247" s="84" t="s">
        <v>516</v>
      </c>
      <c r="B247" s="84" t="s">
        <v>528</v>
      </c>
      <c r="C247" s="84" t="s">
        <v>463</v>
      </c>
      <c r="D247" s="85">
        <v>19572</v>
      </c>
      <c r="E247" s="85">
        <v>0</v>
      </c>
      <c r="F247" s="85">
        <v>0</v>
      </c>
      <c r="G247" s="85">
        <v>763308</v>
      </c>
      <c r="H247" s="86"/>
      <c r="I247" s="86"/>
      <c r="K247" s="82">
        <v>76201.399999999994</v>
      </c>
      <c r="L247" s="85">
        <v>0</v>
      </c>
      <c r="M247" s="85">
        <v>0</v>
      </c>
      <c r="N247" s="85">
        <v>2993792.6</v>
      </c>
      <c r="O247" s="85"/>
      <c r="P247" s="85"/>
      <c r="Q247" s="85"/>
      <c r="R247" s="86"/>
      <c r="S247" s="86"/>
      <c r="T247" s="86"/>
    </row>
    <row r="248" spans="1:20" ht="9.9499999999999993" customHeight="1" x14ac:dyDescent="0.15">
      <c r="A248" s="84" t="s">
        <v>516</v>
      </c>
      <c r="B248" s="84" t="s">
        <v>123</v>
      </c>
      <c r="C248" s="84" t="s">
        <v>463</v>
      </c>
      <c r="D248" s="85">
        <v>0</v>
      </c>
      <c r="E248" s="85">
        <v>0</v>
      </c>
      <c r="F248" s="85">
        <v>0</v>
      </c>
      <c r="G248" s="85">
        <v>0</v>
      </c>
      <c r="H248" s="86"/>
      <c r="I248" s="86"/>
      <c r="K248" s="82">
        <v>11916.9</v>
      </c>
      <c r="L248" s="85">
        <v>0</v>
      </c>
      <c r="M248" s="85">
        <v>0</v>
      </c>
      <c r="N248" s="85">
        <v>471454.1</v>
      </c>
      <c r="O248" s="85"/>
      <c r="P248" s="85"/>
      <c r="Q248" s="85"/>
      <c r="R248" s="86"/>
      <c r="S248" s="86"/>
      <c r="T248" s="86"/>
    </row>
    <row r="249" spans="1:20" ht="9.9499999999999993" customHeight="1" x14ac:dyDescent="0.15">
      <c r="A249" s="84" t="s">
        <v>516</v>
      </c>
      <c r="B249" s="84" t="s">
        <v>125</v>
      </c>
      <c r="C249" s="84" t="s">
        <v>463</v>
      </c>
      <c r="D249" s="85">
        <v>16450</v>
      </c>
      <c r="E249" s="85">
        <v>0</v>
      </c>
      <c r="F249" s="85">
        <v>0</v>
      </c>
      <c r="G249" s="85">
        <v>641550</v>
      </c>
      <c r="H249" s="86"/>
      <c r="I249" s="86"/>
      <c r="K249" s="82">
        <v>235121</v>
      </c>
      <c r="L249" s="85">
        <v>0</v>
      </c>
      <c r="M249" s="85">
        <v>0</v>
      </c>
      <c r="N249" s="85">
        <v>9169719</v>
      </c>
      <c r="O249" s="85"/>
      <c r="P249" s="85"/>
      <c r="Q249" s="85"/>
      <c r="R249" s="86"/>
      <c r="S249" s="86"/>
      <c r="T249" s="86"/>
    </row>
    <row r="250" spans="1:20" ht="9.9499999999999993" customHeight="1" x14ac:dyDescent="0.15">
      <c r="A250" s="84" t="s">
        <v>516</v>
      </c>
      <c r="B250" s="84" t="s">
        <v>127</v>
      </c>
      <c r="C250" s="84" t="s">
        <v>463</v>
      </c>
      <c r="D250" s="85">
        <v>40809</v>
      </c>
      <c r="E250" s="85">
        <v>0</v>
      </c>
      <c r="F250" s="85">
        <v>0</v>
      </c>
      <c r="G250" s="85">
        <v>1591551</v>
      </c>
      <c r="H250" s="86"/>
      <c r="I250" s="86"/>
      <c r="K250" s="82">
        <v>203961.3</v>
      </c>
      <c r="L250" s="85">
        <v>0</v>
      </c>
      <c r="M250" s="85">
        <v>0</v>
      </c>
      <c r="N250" s="85">
        <v>7954490.7000000002</v>
      </c>
      <c r="O250" s="85"/>
      <c r="P250" s="85"/>
      <c r="Q250" s="85"/>
      <c r="R250" s="86"/>
      <c r="S250" s="86"/>
      <c r="T250" s="86"/>
    </row>
    <row r="251" spans="1:20" ht="9.9499999999999993" customHeight="1" x14ac:dyDescent="0.15">
      <c r="A251" s="84" t="s">
        <v>338</v>
      </c>
      <c r="B251" s="84" t="s">
        <v>116</v>
      </c>
      <c r="C251" s="84" t="s">
        <v>457</v>
      </c>
      <c r="D251" s="85">
        <v>0</v>
      </c>
      <c r="E251" s="85">
        <v>0</v>
      </c>
      <c r="F251" s="85">
        <v>0</v>
      </c>
      <c r="G251" s="85">
        <v>0</v>
      </c>
      <c r="H251" s="86"/>
      <c r="I251" s="86"/>
      <c r="K251" s="82">
        <v>28034.1</v>
      </c>
      <c r="L251" s="85">
        <v>0</v>
      </c>
      <c r="M251" s="85">
        <v>0</v>
      </c>
      <c r="N251" s="85">
        <v>1017637.808611679</v>
      </c>
      <c r="O251" s="85"/>
      <c r="P251" s="85"/>
      <c r="Q251" s="85"/>
      <c r="R251" s="86"/>
      <c r="S251" s="86"/>
      <c r="T251" s="86"/>
    </row>
    <row r="252" spans="1:20" ht="9.9499999999999993" customHeight="1" x14ac:dyDescent="0.15">
      <c r="A252" s="84" t="s">
        <v>338</v>
      </c>
      <c r="B252" s="84" t="s">
        <v>127</v>
      </c>
      <c r="C252" s="84" t="s">
        <v>457</v>
      </c>
      <c r="D252" s="85">
        <v>0</v>
      </c>
      <c r="E252" s="85">
        <v>0</v>
      </c>
      <c r="F252" s="85">
        <v>0</v>
      </c>
      <c r="G252" s="85">
        <v>0</v>
      </c>
      <c r="H252" s="86"/>
      <c r="I252" s="86"/>
      <c r="K252" s="82">
        <v>7851.3</v>
      </c>
      <c r="L252" s="85">
        <v>0</v>
      </c>
      <c r="M252" s="85">
        <v>0</v>
      </c>
      <c r="N252" s="85">
        <v>297564.28198013309</v>
      </c>
      <c r="O252" s="85"/>
      <c r="P252" s="85"/>
      <c r="Q252" s="85"/>
      <c r="R252" s="86"/>
      <c r="S252" s="86"/>
      <c r="T252" s="86"/>
    </row>
    <row r="253" spans="1:20" ht="9.9499999999999993" customHeight="1" x14ac:dyDescent="0.15">
      <c r="A253" s="84" t="s">
        <v>338</v>
      </c>
      <c r="B253" s="84" t="s">
        <v>128</v>
      </c>
      <c r="C253" s="84" t="s">
        <v>457</v>
      </c>
      <c r="D253" s="85">
        <v>0</v>
      </c>
      <c r="E253" s="85">
        <v>0</v>
      </c>
      <c r="F253" s="85">
        <v>0</v>
      </c>
      <c r="G253" s="85">
        <v>0</v>
      </c>
      <c r="H253" s="86"/>
      <c r="I253" s="86"/>
      <c r="K253" s="82">
        <v>7797.9</v>
      </c>
      <c r="L253" s="85">
        <v>0</v>
      </c>
      <c r="M253" s="85">
        <v>0</v>
      </c>
      <c r="N253" s="85">
        <v>293182.72636032104</v>
      </c>
      <c r="O253" s="85"/>
      <c r="P253" s="85"/>
      <c r="Q253" s="85"/>
      <c r="R253" s="86"/>
      <c r="S253" s="86"/>
      <c r="T253" s="86"/>
    </row>
    <row r="254" spans="1:20" ht="9.9499999999999993" customHeight="1" x14ac:dyDescent="0.15">
      <c r="A254" s="84" t="s">
        <v>338</v>
      </c>
      <c r="B254" s="84" t="s">
        <v>134</v>
      </c>
      <c r="C254" s="84" t="s">
        <v>457</v>
      </c>
      <c r="D254" s="85">
        <v>0</v>
      </c>
      <c r="E254" s="85">
        <v>0</v>
      </c>
      <c r="F254" s="85">
        <v>0</v>
      </c>
      <c r="G254" s="85">
        <v>0</v>
      </c>
      <c r="H254" s="86"/>
      <c r="I254" s="86"/>
      <c r="K254" s="82">
        <v>305.39999999999998</v>
      </c>
      <c r="L254" s="85">
        <v>0</v>
      </c>
      <c r="M254" s="85">
        <v>0</v>
      </c>
      <c r="N254" s="85">
        <v>14393.502326202391</v>
      </c>
      <c r="O254" s="85"/>
      <c r="P254" s="85"/>
      <c r="Q254" s="85"/>
      <c r="R254" s="86"/>
      <c r="S254" s="86"/>
      <c r="T254" s="86"/>
    </row>
    <row r="255" spans="1:20" ht="9.9499999999999993" customHeight="1" x14ac:dyDescent="0.15">
      <c r="A255" s="84" t="s">
        <v>339</v>
      </c>
      <c r="B255" s="84" t="s">
        <v>128</v>
      </c>
      <c r="C255" s="84" t="s">
        <v>340</v>
      </c>
      <c r="D255" s="85">
        <v>8637.2000000000007</v>
      </c>
      <c r="E255" s="85">
        <v>0</v>
      </c>
      <c r="F255" s="85">
        <v>0</v>
      </c>
      <c r="G255" s="85">
        <v>325276.95068206789</v>
      </c>
      <c r="H255" s="85"/>
      <c r="I255" s="86"/>
      <c r="K255" s="82">
        <v>49462.8</v>
      </c>
      <c r="L255" s="85">
        <v>0</v>
      </c>
      <c r="M255" s="85">
        <v>0</v>
      </c>
      <c r="N255" s="85">
        <v>1866371.8697166441</v>
      </c>
      <c r="O255" s="85"/>
      <c r="P255" s="85"/>
      <c r="Q255" s="85"/>
      <c r="R255" s="86"/>
      <c r="S255" s="86"/>
      <c r="T255" s="86"/>
    </row>
    <row r="256" spans="1:20" ht="9.9499999999999993" customHeight="1" x14ac:dyDescent="0.15">
      <c r="A256" s="84" t="s">
        <v>341</v>
      </c>
      <c r="B256" s="84" t="s">
        <v>123</v>
      </c>
      <c r="C256" s="84" t="s">
        <v>470</v>
      </c>
      <c r="D256" s="85">
        <v>2816.9</v>
      </c>
      <c r="E256" s="85">
        <v>0</v>
      </c>
      <c r="F256" s="85">
        <v>0</v>
      </c>
      <c r="G256" s="85">
        <v>106168.95713157654</v>
      </c>
      <c r="H256" s="85"/>
      <c r="I256" s="86"/>
      <c r="K256" s="82">
        <v>16874.099999999999</v>
      </c>
      <c r="L256" s="85">
        <v>0</v>
      </c>
      <c r="M256" s="85">
        <v>0</v>
      </c>
      <c r="N256" s="85">
        <v>635186.55573997495</v>
      </c>
      <c r="O256" s="85"/>
      <c r="P256" s="85"/>
      <c r="Q256" s="85"/>
      <c r="R256" s="86"/>
      <c r="S256" s="86"/>
      <c r="T256" s="86"/>
    </row>
    <row r="257" spans="1:20" ht="9.9499999999999993" customHeight="1" x14ac:dyDescent="0.15">
      <c r="A257" s="84" t="s">
        <v>342</v>
      </c>
      <c r="B257" s="84" t="s">
        <v>120</v>
      </c>
      <c r="C257" s="84" t="s">
        <v>461</v>
      </c>
      <c r="D257" s="85">
        <v>56.2</v>
      </c>
      <c r="E257" s="85">
        <v>0</v>
      </c>
      <c r="F257" s="85">
        <v>0</v>
      </c>
      <c r="G257" s="85">
        <v>2121.5500000000002</v>
      </c>
      <c r="H257" s="86"/>
      <c r="I257" s="86"/>
      <c r="K257" s="82">
        <v>2630.3</v>
      </c>
      <c r="L257" s="85">
        <v>0</v>
      </c>
      <c r="M257" s="85">
        <v>0</v>
      </c>
      <c r="N257" s="85">
        <v>99293.824999999997</v>
      </c>
      <c r="O257" s="85"/>
      <c r="P257" s="85"/>
      <c r="Q257" s="85"/>
      <c r="R257" s="86"/>
      <c r="S257" s="86"/>
      <c r="T257" s="86"/>
    </row>
    <row r="258" spans="1:20" ht="9.9499999999999993" customHeight="1" x14ac:dyDescent="0.15">
      <c r="A258" s="84" t="s">
        <v>342</v>
      </c>
      <c r="B258" s="84" t="s">
        <v>130</v>
      </c>
      <c r="C258" s="84" t="s">
        <v>461</v>
      </c>
      <c r="D258" s="85">
        <v>5642.8</v>
      </c>
      <c r="E258" s="85">
        <v>0</v>
      </c>
      <c r="F258" s="85">
        <v>0</v>
      </c>
      <c r="G258" s="85">
        <v>213015.7</v>
      </c>
      <c r="H258" s="86"/>
      <c r="I258" s="86"/>
      <c r="K258" s="82">
        <v>55622.1</v>
      </c>
      <c r="L258" s="85">
        <v>0</v>
      </c>
      <c r="M258" s="85">
        <v>0</v>
      </c>
      <c r="N258" s="85">
        <v>2099734.2750000004</v>
      </c>
      <c r="O258" s="85"/>
      <c r="P258" s="85"/>
      <c r="Q258" s="85"/>
      <c r="R258" s="86"/>
      <c r="S258" s="86"/>
      <c r="T258" s="86"/>
    </row>
    <row r="259" spans="1:20" ht="9.9499999999999993" customHeight="1" x14ac:dyDescent="0.15">
      <c r="A259" s="84" t="s">
        <v>343</v>
      </c>
      <c r="B259" s="84" t="s">
        <v>128</v>
      </c>
      <c r="C259" s="84" t="s">
        <v>467</v>
      </c>
      <c r="D259" s="85">
        <v>17508.7</v>
      </c>
      <c r="E259" s="85">
        <v>0</v>
      </c>
      <c r="F259" s="85">
        <v>0</v>
      </c>
      <c r="G259" s="85">
        <v>660428.18537292478</v>
      </c>
      <c r="H259" s="86"/>
      <c r="I259" s="86"/>
      <c r="K259" s="82">
        <v>104573.5</v>
      </c>
      <c r="L259" s="85">
        <v>0</v>
      </c>
      <c r="M259" s="85">
        <v>0</v>
      </c>
      <c r="N259" s="85">
        <v>3946539.1127872472</v>
      </c>
      <c r="O259" s="85"/>
      <c r="P259" s="85"/>
      <c r="Q259" s="85"/>
      <c r="R259" s="86"/>
      <c r="S259" s="86"/>
      <c r="T259" s="86"/>
    </row>
    <row r="260" spans="1:20" ht="9.9499999999999993" customHeight="1" x14ac:dyDescent="0.15">
      <c r="A260" s="84" t="s">
        <v>344</v>
      </c>
      <c r="B260" s="84" t="s">
        <v>127</v>
      </c>
      <c r="C260" s="84" t="s">
        <v>404</v>
      </c>
      <c r="D260" s="85">
        <v>9316.4</v>
      </c>
      <c r="E260" s="85">
        <v>0</v>
      </c>
      <c r="F260" s="85">
        <v>0</v>
      </c>
      <c r="G260" s="85">
        <v>357470.25804901123</v>
      </c>
      <c r="H260" s="86"/>
      <c r="I260" s="86"/>
      <c r="K260" s="82">
        <v>299588.09999999998</v>
      </c>
      <c r="L260" s="85">
        <v>0</v>
      </c>
      <c r="M260" s="85">
        <v>0</v>
      </c>
      <c r="N260" s="85">
        <v>11495195.077005386</v>
      </c>
      <c r="O260" s="85"/>
      <c r="P260" s="85"/>
      <c r="Q260" s="85"/>
      <c r="R260" s="86"/>
      <c r="S260" s="86"/>
      <c r="T260" s="86"/>
    </row>
    <row r="261" spans="1:20" ht="9.9499999999999993" customHeight="1" x14ac:dyDescent="0.15">
      <c r="A261" s="84" t="s">
        <v>536</v>
      </c>
      <c r="B261" s="84" t="s">
        <v>123</v>
      </c>
      <c r="C261" s="84" t="s">
        <v>537</v>
      </c>
      <c r="D261" s="85">
        <v>0</v>
      </c>
      <c r="E261" s="85">
        <v>0</v>
      </c>
      <c r="F261" s="85">
        <v>0</v>
      </c>
      <c r="G261" s="85">
        <v>0</v>
      </c>
      <c r="H261" s="86"/>
      <c r="I261" s="86"/>
      <c r="K261" s="82">
        <v>1884.7</v>
      </c>
      <c r="L261" s="85">
        <v>0</v>
      </c>
      <c r="M261" s="85">
        <v>0</v>
      </c>
      <c r="N261" s="85">
        <v>71155.994522857669</v>
      </c>
      <c r="O261" s="85"/>
      <c r="P261" s="85"/>
      <c r="Q261" s="85"/>
      <c r="R261" s="86"/>
      <c r="S261" s="86"/>
      <c r="T261" s="86"/>
    </row>
    <row r="262" spans="1:20" ht="9.9499999999999993" customHeight="1" x14ac:dyDescent="0.15">
      <c r="A262" s="84" t="s">
        <v>49</v>
      </c>
      <c r="B262" s="84" t="s">
        <v>128</v>
      </c>
      <c r="C262" s="84" t="s">
        <v>547</v>
      </c>
      <c r="D262" s="85">
        <v>637022.6</v>
      </c>
      <c r="E262" s="85">
        <v>0</v>
      </c>
      <c r="F262" s="85">
        <v>0</v>
      </c>
      <c r="G262" s="85">
        <v>24028493.249615479</v>
      </c>
      <c r="H262" s="86"/>
      <c r="I262" s="86"/>
      <c r="K262" s="82">
        <v>1774286.1</v>
      </c>
      <c r="L262" s="85">
        <v>0</v>
      </c>
      <c r="M262" s="85">
        <v>0</v>
      </c>
      <c r="N262" s="85">
        <v>67006952.916792288</v>
      </c>
      <c r="O262" s="85"/>
      <c r="P262" s="85"/>
      <c r="Q262" s="85"/>
      <c r="R262" s="86"/>
      <c r="S262" s="86"/>
      <c r="T262" s="86"/>
    </row>
    <row r="263" spans="1:20" ht="9.9499999999999993" customHeight="1" x14ac:dyDescent="0.15">
      <c r="A263" s="84" t="s">
        <v>49</v>
      </c>
      <c r="B263" s="84" t="s">
        <v>128</v>
      </c>
      <c r="C263" s="84" t="s">
        <v>345</v>
      </c>
      <c r="D263" s="85">
        <v>0</v>
      </c>
      <c r="E263" s="85">
        <v>0</v>
      </c>
      <c r="F263" s="85">
        <v>0</v>
      </c>
      <c r="G263" s="85">
        <v>0</v>
      </c>
      <c r="H263" s="86"/>
      <c r="I263" s="86"/>
      <c r="K263" s="82">
        <v>1810519.3</v>
      </c>
      <c r="L263" s="85">
        <v>0</v>
      </c>
      <c r="M263" s="85">
        <v>0</v>
      </c>
      <c r="N263" s="85">
        <v>68279549.012037665</v>
      </c>
      <c r="O263" s="85"/>
      <c r="P263" s="85"/>
      <c r="Q263" s="85"/>
      <c r="R263" s="86"/>
      <c r="S263" s="86"/>
      <c r="T263" s="86"/>
    </row>
    <row r="264" spans="1:20" ht="9.9499999999999993" customHeight="1" x14ac:dyDescent="0.15">
      <c r="A264" s="84" t="s">
        <v>68</v>
      </c>
      <c r="B264" s="84" t="s">
        <v>116</v>
      </c>
      <c r="C264" s="84" t="s">
        <v>431</v>
      </c>
      <c r="D264" s="85">
        <v>27166.9</v>
      </c>
      <c r="E264" s="85">
        <v>0</v>
      </c>
      <c r="F264" s="85">
        <v>0</v>
      </c>
      <c r="G264" s="85">
        <v>996753.52369194035</v>
      </c>
      <c r="H264" s="86"/>
      <c r="I264" s="86"/>
      <c r="K264" s="82">
        <v>133209.60000000001</v>
      </c>
      <c r="L264" s="85">
        <v>0</v>
      </c>
      <c r="M264" s="85">
        <v>0</v>
      </c>
      <c r="N264" s="85">
        <v>4840519.0121532436</v>
      </c>
      <c r="O264" s="85"/>
      <c r="P264" s="85"/>
      <c r="Q264" s="85"/>
      <c r="R264" s="86"/>
      <c r="S264" s="86"/>
      <c r="T264" s="86"/>
    </row>
    <row r="265" spans="1:20" ht="9.9499999999999993" customHeight="1" x14ac:dyDescent="0.15">
      <c r="A265" s="84" t="s">
        <v>68</v>
      </c>
      <c r="B265" s="84" t="s">
        <v>528</v>
      </c>
      <c r="C265" s="84" t="s">
        <v>431</v>
      </c>
      <c r="D265" s="85">
        <v>0</v>
      </c>
      <c r="E265" s="85">
        <v>0</v>
      </c>
      <c r="F265" s="85">
        <v>0</v>
      </c>
      <c r="G265" s="85">
        <v>0</v>
      </c>
      <c r="H265" s="86"/>
      <c r="I265" s="86"/>
      <c r="K265" s="82">
        <v>728</v>
      </c>
      <c r="L265" s="85">
        <v>0</v>
      </c>
      <c r="M265" s="85">
        <v>0</v>
      </c>
      <c r="N265" s="85">
        <v>27576.640777587891</v>
      </c>
      <c r="O265" s="85"/>
      <c r="P265" s="85"/>
      <c r="Q265" s="85"/>
      <c r="R265" s="86"/>
      <c r="S265" s="86"/>
      <c r="T265" s="86"/>
    </row>
    <row r="266" spans="1:20" ht="9.9499999999999993" customHeight="1" x14ac:dyDescent="0.15">
      <c r="A266" s="84" t="s">
        <v>68</v>
      </c>
      <c r="B266" s="84" t="s">
        <v>123</v>
      </c>
      <c r="C266" s="84" t="s">
        <v>431</v>
      </c>
      <c r="D266" s="85">
        <v>7290</v>
      </c>
      <c r="E266" s="85">
        <v>0</v>
      </c>
      <c r="F266" s="85">
        <v>0</v>
      </c>
      <c r="G266" s="85">
        <v>275416.19110107422</v>
      </c>
      <c r="H266" s="86"/>
      <c r="I266" s="86"/>
      <c r="K266" s="82">
        <v>199060</v>
      </c>
      <c r="L266" s="85">
        <v>0</v>
      </c>
      <c r="M266" s="85">
        <v>0</v>
      </c>
      <c r="N266" s="85">
        <v>7510814.0214309692</v>
      </c>
      <c r="O266" s="85"/>
      <c r="P266" s="85"/>
      <c r="Q266" s="85"/>
      <c r="R266" s="86"/>
      <c r="S266" s="86"/>
      <c r="T266" s="86"/>
    </row>
    <row r="267" spans="1:20" ht="9.9499999999999993" customHeight="1" x14ac:dyDescent="0.15">
      <c r="A267" s="84" t="s">
        <v>68</v>
      </c>
      <c r="B267" s="84" t="s">
        <v>126</v>
      </c>
      <c r="C267" s="84" t="s">
        <v>431</v>
      </c>
      <c r="D267" s="85">
        <v>0</v>
      </c>
      <c r="E267" s="85">
        <v>0</v>
      </c>
      <c r="F267" s="85">
        <v>0</v>
      </c>
      <c r="G267" s="85">
        <v>0</v>
      </c>
      <c r="H267" s="86"/>
      <c r="I267" s="86"/>
      <c r="K267" s="82">
        <v>3892</v>
      </c>
      <c r="L267" s="85">
        <v>0</v>
      </c>
      <c r="M267" s="85">
        <v>0</v>
      </c>
      <c r="N267" s="85">
        <v>147428.96415710449</v>
      </c>
      <c r="O267" s="85"/>
      <c r="P267" s="85"/>
      <c r="Q267" s="85"/>
      <c r="R267" s="86"/>
      <c r="S267" s="86"/>
      <c r="T267" s="86"/>
    </row>
    <row r="268" spans="1:20" ht="9.9499999999999993" customHeight="1" x14ac:dyDescent="0.15">
      <c r="A268" s="84" t="s">
        <v>68</v>
      </c>
      <c r="B268" s="84" t="s">
        <v>127</v>
      </c>
      <c r="C268" s="84" t="s">
        <v>431</v>
      </c>
      <c r="D268" s="85">
        <v>16710</v>
      </c>
      <c r="E268" s="85">
        <v>0</v>
      </c>
      <c r="F268" s="85">
        <v>0</v>
      </c>
      <c r="G268" s="85">
        <v>640995.61019897461</v>
      </c>
      <c r="H268" s="86"/>
      <c r="I268" s="86"/>
      <c r="K268" s="82">
        <v>127458</v>
      </c>
      <c r="L268" s="85">
        <v>0</v>
      </c>
      <c r="M268" s="85">
        <v>0</v>
      </c>
      <c r="N268" s="85">
        <v>4870640.7892112732</v>
      </c>
      <c r="O268" s="85"/>
      <c r="P268" s="85"/>
      <c r="Q268" s="85"/>
      <c r="R268" s="86"/>
      <c r="S268" s="86"/>
      <c r="T268" s="86"/>
    </row>
    <row r="269" spans="1:20" ht="9.9499999999999993" customHeight="1" x14ac:dyDescent="0.15">
      <c r="A269" s="84" t="s">
        <v>68</v>
      </c>
      <c r="B269" s="84" t="s">
        <v>128</v>
      </c>
      <c r="C269" s="84" t="s">
        <v>431</v>
      </c>
      <c r="D269" s="85">
        <v>22501.5</v>
      </c>
      <c r="E269" s="85">
        <v>0</v>
      </c>
      <c r="F269" s="85">
        <v>0</v>
      </c>
      <c r="G269" s="85">
        <v>848756.86094284058</v>
      </c>
      <c r="H269" s="86"/>
      <c r="I269" s="86"/>
      <c r="K269" s="82">
        <v>146099.20000000001</v>
      </c>
      <c r="L269" s="85">
        <v>0</v>
      </c>
      <c r="M269" s="85">
        <v>0</v>
      </c>
      <c r="N269" s="85">
        <v>5513515.0777755734</v>
      </c>
      <c r="O269" s="85"/>
      <c r="P269" s="85"/>
      <c r="Q269" s="85"/>
      <c r="R269" s="86"/>
      <c r="S269" s="86"/>
      <c r="T269" s="86"/>
    </row>
    <row r="270" spans="1:20" ht="9.9499999999999993" customHeight="1" x14ac:dyDescent="0.15">
      <c r="A270" s="84" t="s">
        <v>68</v>
      </c>
      <c r="B270" s="84" t="s">
        <v>130</v>
      </c>
      <c r="C270" s="84" t="s">
        <v>431</v>
      </c>
      <c r="D270" s="85">
        <v>0</v>
      </c>
      <c r="E270" s="85">
        <v>0</v>
      </c>
      <c r="F270" s="85">
        <v>0</v>
      </c>
      <c r="G270" s="85">
        <v>0</v>
      </c>
      <c r="H270" s="86"/>
      <c r="I270" s="86"/>
      <c r="K270" s="82">
        <v>33167</v>
      </c>
      <c r="L270" s="85">
        <v>0</v>
      </c>
      <c r="M270" s="85">
        <v>0</v>
      </c>
      <c r="N270" s="85">
        <v>1251330.7392616272</v>
      </c>
      <c r="O270" s="85"/>
      <c r="P270" s="85"/>
      <c r="Q270" s="85"/>
      <c r="R270" s="86"/>
      <c r="S270" s="86"/>
      <c r="T270" s="86"/>
    </row>
    <row r="271" spans="1:20" ht="9.9499999999999993" customHeight="1" x14ac:dyDescent="0.15">
      <c r="A271" s="84" t="s">
        <v>68</v>
      </c>
      <c r="B271" s="84" t="s">
        <v>134</v>
      </c>
      <c r="C271" s="84" t="s">
        <v>431</v>
      </c>
      <c r="D271" s="85">
        <v>292.89999999999998</v>
      </c>
      <c r="E271" s="85">
        <v>0</v>
      </c>
      <c r="F271" s="85">
        <v>0</v>
      </c>
      <c r="G271" s="85">
        <v>13780.944776535032</v>
      </c>
      <c r="H271" s="86"/>
      <c r="I271" s="86"/>
      <c r="K271" s="82">
        <v>1293.7</v>
      </c>
      <c r="L271" s="85">
        <v>0</v>
      </c>
      <c r="M271" s="85">
        <v>0</v>
      </c>
      <c r="N271" s="85">
        <v>60847.551963424681</v>
      </c>
      <c r="O271" s="85"/>
      <c r="P271" s="85"/>
      <c r="Q271" s="85"/>
      <c r="R271" s="86"/>
      <c r="S271" s="86"/>
      <c r="T271" s="86"/>
    </row>
    <row r="272" spans="1:20" ht="9.9499999999999993" customHeight="1" x14ac:dyDescent="0.15">
      <c r="A272" s="84" t="s">
        <v>253</v>
      </c>
      <c r="B272" s="84" t="s">
        <v>126</v>
      </c>
      <c r="C272" s="84" t="s">
        <v>346</v>
      </c>
      <c r="D272" s="85">
        <v>4768</v>
      </c>
      <c r="E272" s="85">
        <v>0</v>
      </c>
      <c r="F272" s="85">
        <v>0</v>
      </c>
      <c r="G272" s="85">
        <v>179705.91345214844</v>
      </c>
      <c r="H272" s="86"/>
      <c r="I272" s="86"/>
      <c r="K272" s="82">
        <v>7131.6</v>
      </c>
      <c r="L272" s="85">
        <v>0</v>
      </c>
      <c r="M272" s="85">
        <v>0</v>
      </c>
      <c r="N272" s="85">
        <v>268676.57309989928</v>
      </c>
      <c r="O272" s="85"/>
      <c r="P272" s="85"/>
      <c r="Q272" s="85"/>
      <c r="R272" s="86"/>
      <c r="S272" s="86"/>
      <c r="T272" s="86"/>
    </row>
    <row r="273" spans="1:20" ht="9.9499999999999993" customHeight="1" x14ac:dyDescent="0.15">
      <c r="A273" s="84" t="s">
        <v>74</v>
      </c>
      <c r="B273" s="84" t="s">
        <v>528</v>
      </c>
      <c r="C273" s="84" t="s">
        <v>405</v>
      </c>
      <c r="D273" s="85">
        <v>87848.6</v>
      </c>
      <c r="E273" s="85">
        <v>0</v>
      </c>
      <c r="F273" s="85">
        <v>0</v>
      </c>
      <c r="G273" s="85">
        <v>3599157.249237061</v>
      </c>
      <c r="H273" s="86"/>
      <c r="I273" s="86"/>
      <c r="K273" s="82">
        <v>396642.5</v>
      </c>
      <c r="L273" s="85">
        <v>0</v>
      </c>
      <c r="M273" s="85">
        <v>0</v>
      </c>
      <c r="N273" s="85">
        <v>16812266.514540862</v>
      </c>
      <c r="O273" s="85"/>
      <c r="P273" s="85"/>
      <c r="Q273" s="85"/>
      <c r="R273" s="86"/>
      <c r="S273" s="86"/>
      <c r="T273" s="86"/>
    </row>
    <row r="274" spans="1:20" ht="9.9499999999999993" customHeight="1" x14ac:dyDescent="0.15">
      <c r="A274" s="84" t="s">
        <v>74</v>
      </c>
      <c r="B274" s="84" t="s">
        <v>125</v>
      </c>
      <c r="C274" s="84" t="s">
        <v>405</v>
      </c>
      <c r="D274" s="85">
        <v>8236.2000000000007</v>
      </c>
      <c r="E274" s="85">
        <v>0</v>
      </c>
      <c r="F274" s="85">
        <v>0</v>
      </c>
      <c r="G274" s="85">
        <v>316517.16851348878</v>
      </c>
      <c r="H274" s="86"/>
      <c r="I274" s="86"/>
      <c r="K274" s="82">
        <v>12302.3</v>
      </c>
      <c r="L274" s="85">
        <v>0</v>
      </c>
      <c r="M274" s="85">
        <v>0</v>
      </c>
      <c r="N274" s="85">
        <v>474769.77306823735</v>
      </c>
      <c r="O274" s="85"/>
      <c r="P274" s="85"/>
      <c r="Q274" s="85"/>
      <c r="R274" s="86"/>
      <c r="S274" s="86"/>
      <c r="T274" s="86"/>
    </row>
    <row r="275" spans="1:20" ht="9.9499999999999993" customHeight="1" x14ac:dyDescent="0.15">
      <c r="A275" s="84" t="s">
        <v>74</v>
      </c>
      <c r="B275" s="84" t="s">
        <v>127</v>
      </c>
      <c r="C275" s="84" t="s">
        <v>405</v>
      </c>
      <c r="D275" s="85">
        <v>23648.9</v>
      </c>
      <c r="E275" s="85">
        <v>0</v>
      </c>
      <c r="F275" s="85">
        <v>0</v>
      </c>
      <c r="G275" s="85">
        <v>907171.81843414309</v>
      </c>
      <c r="H275" s="86"/>
      <c r="I275" s="86"/>
      <c r="K275" s="82">
        <v>143687.70000000001</v>
      </c>
      <c r="L275" s="85">
        <v>0</v>
      </c>
      <c r="M275" s="85">
        <v>0</v>
      </c>
      <c r="N275" s="85">
        <v>5473365.6810935978</v>
      </c>
      <c r="O275" s="85"/>
      <c r="P275" s="85"/>
      <c r="Q275" s="85"/>
      <c r="R275" s="86"/>
      <c r="S275" s="86"/>
      <c r="T275" s="86"/>
    </row>
    <row r="276" spans="1:20" ht="9.9499999999999993" customHeight="1" x14ac:dyDescent="0.15">
      <c r="A276" s="84" t="s">
        <v>74</v>
      </c>
      <c r="B276" s="84" t="s">
        <v>128</v>
      </c>
      <c r="C276" s="84" t="s">
        <v>405</v>
      </c>
      <c r="D276" s="85">
        <v>66121.899999999994</v>
      </c>
      <c r="E276" s="85">
        <v>0</v>
      </c>
      <c r="F276" s="85">
        <v>0</v>
      </c>
      <c r="G276" s="85">
        <v>2497424.1932682036</v>
      </c>
      <c r="H276" s="86"/>
      <c r="I276" s="86"/>
      <c r="K276" s="82">
        <v>396069.9</v>
      </c>
      <c r="L276" s="85">
        <v>0</v>
      </c>
      <c r="M276" s="85">
        <v>0</v>
      </c>
      <c r="N276" s="85">
        <v>14954367.737113954</v>
      </c>
      <c r="O276" s="85"/>
      <c r="P276" s="85"/>
      <c r="Q276" s="85"/>
      <c r="R276" s="86"/>
      <c r="S276" s="86"/>
      <c r="T276" s="86"/>
    </row>
    <row r="277" spans="1:20" ht="9.9499999999999993" customHeight="1" x14ac:dyDescent="0.15">
      <c r="A277" s="84" t="s">
        <v>465</v>
      </c>
      <c r="B277" s="84" t="s">
        <v>126</v>
      </c>
      <c r="C277" s="84" t="s">
        <v>466</v>
      </c>
      <c r="D277" s="85">
        <v>0</v>
      </c>
      <c r="E277" s="85">
        <v>0</v>
      </c>
      <c r="F277" s="85">
        <v>0</v>
      </c>
      <c r="G277" s="85">
        <v>0</v>
      </c>
      <c r="H277" s="86"/>
      <c r="I277" s="86"/>
      <c r="K277" s="82">
        <v>141.17733999999999</v>
      </c>
      <c r="L277" s="85">
        <v>0</v>
      </c>
      <c r="M277" s="85">
        <v>0</v>
      </c>
      <c r="N277" s="85">
        <v>5328.0330485614768</v>
      </c>
      <c r="O277" s="85"/>
      <c r="P277" s="85"/>
      <c r="Q277" s="85"/>
      <c r="R277" s="86"/>
      <c r="S277" s="86"/>
      <c r="T277" s="86"/>
    </row>
    <row r="278" spans="1:20" ht="9.9499999999999993" customHeight="1" x14ac:dyDescent="0.15">
      <c r="A278" s="84" t="s">
        <v>465</v>
      </c>
      <c r="B278" s="84" t="s">
        <v>130</v>
      </c>
      <c r="C278" s="84" t="s">
        <v>466</v>
      </c>
      <c r="D278" s="85">
        <v>224.654</v>
      </c>
      <c r="E278" s="85">
        <v>0</v>
      </c>
      <c r="F278" s="85">
        <v>0</v>
      </c>
      <c r="G278" s="85">
        <v>8478.4423370742788</v>
      </c>
      <c r="H278" s="86"/>
      <c r="I278" s="86"/>
      <c r="K278" s="82">
        <v>1286.9826330000001</v>
      </c>
      <c r="L278" s="85">
        <v>0</v>
      </c>
      <c r="M278" s="85">
        <v>0</v>
      </c>
      <c r="N278" s="85">
        <v>48570.726729577618</v>
      </c>
      <c r="O278" s="85"/>
      <c r="P278" s="85"/>
      <c r="Q278" s="85"/>
      <c r="R278" s="86"/>
      <c r="S278" s="86"/>
      <c r="T278" s="86"/>
    </row>
    <row r="279" spans="1:20" ht="9.9499999999999993" customHeight="1" x14ac:dyDescent="0.15">
      <c r="A279" s="84" t="s">
        <v>62</v>
      </c>
      <c r="B279" s="84" t="s">
        <v>127</v>
      </c>
      <c r="C279" s="84" t="s">
        <v>406</v>
      </c>
      <c r="D279" s="85">
        <v>482188.79999999999</v>
      </c>
      <c r="E279" s="85">
        <v>0</v>
      </c>
      <c r="F279" s="85">
        <v>0</v>
      </c>
      <c r="G279" s="85">
        <v>18419612.527880859</v>
      </c>
      <c r="H279" s="86"/>
      <c r="I279" s="86"/>
      <c r="K279" s="82">
        <v>2795821.7</v>
      </c>
      <c r="L279" s="85">
        <v>0</v>
      </c>
      <c r="M279" s="85">
        <v>0</v>
      </c>
      <c r="N279" s="85">
        <v>106422255.24345551</v>
      </c>
      <c r="O279" s="85"/>
      <c r="P279" s="85"/>
      <c r="Q279" s="85"/>
      <c r="R279" s="86"/>
      <c r="S279" s="86"/>
      <c r="T279" s="86"/>
    </row>
    <row r="280" spans="1:20" ht="9.9499999999999993" customHeight="1" x14ac:dyDescent="0.15">
      <c r="A280" s="84" t="s">
        <v>444</v>
      </c>
      <c r="B280" s="84" t="s">
        <v>528</v>
      </c>
      <c r="C280" s="84" t="s">
        <v>445</v>
      </c>
      <c r="D280" s="85">
        <v>20404.3</v>
      </c>
      <c r="E280" s="85">
        <v>0</v>
      </c>
      <c r="F280" s="85">
        <v>0</v>
      </c>
      <c r="G280" s="85">
        <v>827394.34943275445</v>
      </c>
      <c r="H280" s="86"/>
      <c r="I280" s="86"/>
      <c r="K280" s="82">
        <v>97797.5</v>
      </c>
      <c r="L280" s="85">
        <v>0</v>
      </c>
      <c r="M280" s="85">
        <v>0</v>
      </c>
      <c r="N280" s="85">
        <v>3965688.5503864284</v>
      </c>
      <c r="O280" s="85"/>
      <c r="P280" s="85"/>
      <c r="Q280" s="85"/>
      <c r="R280" s="86"/>
      <c r="S280" s="86"/>
      <c r="T280" s="86"/>
    </row>
    <row r="281" spans="1:20" ht="9.9499999999999993" customHeight="1" x14ac:dyDescent="0.15">
      <c r="A281" s="84" t="s">
        <v>444</v>
      </c>
      <c r="B281" s="84" t="s">
        <v>126</v>
      </c>
      <c r="C281" s="84" t="s">
        <v>445</v>
      </c>
      <c r="D281" s="85">
        <v>419.9</v>
      </c>
      <c r="E281" s="85">
        <v>0</v>
      </c>
      <c r="F281" s="85">
        <v>0</v>
      </c>
      <c r="G281" s="85">
        <v>15826.030423355101</v>
      </c>
      <c r="H281" s="86"/>
      <c r="I281" s="86"/>
      <c r="K281" s="82">
        <v>116670.39999999999</v>
      </c>
      <c r="L281" s="85">
        <v>0</v>
      </c>
      <c r="M281" s="85">
        <v>0</v>
      </c>
      <c r="N281" s="85">
        <v>4383196.1270244597</v>
      </c>
      <c r="O281" s="85"/>
      <c r="P281" s="85"/>
      <c r="Q281" s="85"/>
      <c r="R281" s="86"/>
      <c r="S281" s="86"/>
      <c r="T281" s="86"/>
    </row>
    <row r="282" spans="1:20" ht="9.9499999999999993" customHeight="1" x14ac:dyDescent="0.15">
      <c r="A282" s="84" t="s">
        <v>444</v>
      </c>
      <c r="B282" s="84" t="s">
        <v>130</v>
      </c>
      <c r="C282" s="84" t="s">
        <v>445</v>
      </c>
      <c r="D282" s="85">
        <v>3751.4</v>
      </c>
      <c r="E282" s="85">
        <v>0</v>
      </c>
      <c r="F282" s="85">
        <v>0</v>
      </c>
      <c r="G282" s="85">
        <v>139514.56084823608</v>
      </c>
      <c r="H282" s="86"/>
      <c r="I282" s="86"/>
      <c r="K282" s="82">
        <v>22983.5</v>
      </c>
      <c r="L282" s="85">
        <v>0</v>
      </c>
      <c r="M282" s="85">
        <v>0</v>
      </c>
      <c r="N282" s="85">
        <v>863260.59417457576</v>
      </c>
      <c r="O282" s="85"/>
      <c r="P282" s="85"/>
      <c r="Q282" s="85"/>
      <c r="R282" s="86"/>
      <c r="S282" s="86"/>
      <c r="T282" s="86"/>
    </row>
    <row r="283" spans="1:20" ht="9.9499999999999993" customHeight="1" x14ac:dyDescent="0.15">
      <c r="A283" s="84" t="s">
        <v>517</v>
      </c>
      <c r="B283" s="84" t="s">
        <v>528</v>
      </c>
      <c r="C283" s="84" t="s">
        <v>518</v>
      </c>
      <c r="D283" s="85">
        <v>78537.5</v>
      </c>
      <c r="E283" s="85">
        <v>0</v>
      </c>
      <c r="F283" s="85">
        <v>0</v>
      </c>
      <c r="G283" s="85">
        <v>3224804.5673179626</v>
      </c>
      <c r="H283" s="86"/>
      <c r="I283" s="86"/>
      <c r="K283" s="82">
        <v>365913.4</v>
      </c>
      <c r="L283" s="85">
        <v>0</v>
      </c>
      <c r="M283" s="85">
        <v>0</v>
      </c>
      <c r="N283" s="85">
        <v>14948892.481239319</v>
      </c>
      <c r="O283" s="85"/>
      <c r="P283" s="85"/>
      <c r="Q283" s="85"/>
      <c r="R283" s="86"/>
      <c r="S283" s="86"/>
      <c r="T283" s="86"/>
    </row>
    <row r="284" spans="1:20" ht="9.9499999999999993" customHeight="1" x14ac:dyDescent="0.15">
      <c r="A284" s="84" t="s">
        <v>347</v>
      </c>
      <c r="B284" s="84" t="s">
        <v>130</v>
      </c>
      <c r="C284" s="84" t="s">
        <v>468</v>
      </c>
      <c r="D284" s="85">
        <v>26812</v>
      </c>
      <c r="E284" s="85">
        <v>0</v>
      </c>
      <c r="F284" s="85">
        <v>0</v>
      </c>
      <c r="G284" s="85">
        <v>1010544.2431793213</v>
      </c>
      <c r="H284" s="86"/>
      <c r="I284" s="86"/>
      <c r="K284" s="82">
        <v>160693</v>
      </c>
      <c r="L284" s="85">
        <v>0</v>
      </c>
      <c r="M284" s="85">
        <v>0</v>
      </c>
      <c r="N284" s="85">
        <v>6063301.0147438049</v>
      </c>
      <c r="O284" s="85"/>
      <c r="P284" s="85"/>
      <c r="Q284" s="85"/>
      <c r="R284" s="86"/>
      <c r="S284" s="86"/>
      <c r="T284" s="86"/>
    </row>
    <row r="285" spans="1:20" ht="9.9499999999999993" customHeight="1" x14ac:dyDescent="0.15">
      <c r="A285" s="84" t="s">
        <v>53</v>
      </c>
      <c r="B285" s="84" t="s">
        <v>528</v>
      </c>
      <c r="C285" s="84" t="s">
        <v>348</v>
      </c>
      <c r="D285" s="85">
        <v>0</v>
      </c>
      <c r="E285" s="85">
        <v>0</v>
      </c>
      <c r="F285" s="85">
        <v>0</v>
      </c>
      <c r="G285" s="85">
        <v>0</v>
      </c>
      <c r="H285" s="86"/>
      <c r="I285" s="86"/>
      <c r="K285" s="82">
        <v>23670.2</v>
      </c>
      <c r="L285" s="85">
        <v>0</v>
      </c>
      <c r="M285" s="85">
        <v>0</v>
      </c>
      <c r="N285" s="85">
        <v>891183.06611785898</v>
      </c>
      <c r="O285" s="85"/>
      <c r="P285" s="85"/>
      <c r="Q285" s="85"/>
      <c r="R285" s="86"/>
      <c r="S285" s="86"/>
      <c r="T285" s="86"/>
    </row>
    <row r="286" spans="1:20" ht="9.9499999999999993" customHeight="1" x14ac:dyDescent="0.15">
      <c r="A286" s="84" t="s">
        <v>53</v>
      </c>
      <c r="B286" s="84" t="s">
        <v>528</v>
      </c>
      <c r="C286" s="84" t="s">
        <v>538</v>
      </c>
      <c r="D286" s="85">
        <v>30789.1</v>
      </c>
      <c r="E286" s="85">
        <v>0</v>
      </c>
      <c r="F286" s="85">
        <v>0</v>
      </c>
      <c r="G286" s="85">
        <v>1162906.8506694792</v>
      </c>
      <c r="H286" s="86"/>
      <c r="I286" s="86"/>
      <c r="K286" s="82">
        <v>134975.70000000001</v>
      </c>
      <c r="L286" s="85">
        <v>0</v>
      </c>
      <c r="M286" s="85">
        <v>0</v>
      </c>
      <c r="N286" s="85">
        <v>5148391.7893795017</v>
      </c>
      <c r="O286" s="85"/>
      <c r="P286" s="85"/>
      <c r="Q286" s="85"/>
      <c r="R286" s="86"/>
      <c r="S286" s="86"/>
      <c r="T286" s="86"/>
    </row>
    <row r="287" spans="1:20" ht="9.9499999999999993" customHeight="1" x14ac:dyDescent="0.15">
      <c r="A287" s="84" t="s">
        <v>53</v>
      </c>
      <c r="B287" s="84" t="s">
        <v>125</v>
      </c>
      <c r="C287" s="84" t="s">
        <v>348</v>
      </c>
      <c r="D287" s="85">
        <v>0</v>
      </c>
      <c r="E287" s="85">
        <v>0</v>
      </c>
      <c r="F287" s="85">
        <v>0</v>
      </c>
      <c r="G287" s="85">
        <v>0</v>
      </c>
      <c r="H287" s="86"/>
      <c r="I287" s="86"/>
      <c r="K287" s="82">
        <v>27863.1</v>
      </c>
      <c r="L287" s="85">
        <v>0</v>
      </c>
      <c r="M287" s="85">
        <v>0</v>
      </c>
      <c r="N287" s="85">
        <v>1053225.1587421417</v>
      </c>
      <c r="O287" s="85"/>
      <c r="P287" s="85"/>
      <c r="Q287" s="85"/>
      <c r="R287" s="86"/>
      <c r="S287" s="86"/>
      <c r="T287" s="86"/>
    </row>
    <row r="288" spans="1:20" ht="9.9499999999999993" customHeight="1" x14ac:dyDescent="0.15">
      <c r="A288" s="84" t="s">
        <v>53</v>
      </c>
      <c r="B288" s="84" t="s">
        <v>125</v>
      </c>
      <c r="C288" s="84" t="s">
        <v>538</v>
      </c>
      <c r="D288" s="85">
        <v>13665.5</v>
      </c>
      <c r="E288" s="85">
        <v>0</v>
      </c>
      <c r="F288" s="85">
        <v>0</v>
      </c>
      <c r="G288" s="85">
        <v>516555.8895740509</v>
      </c>
      <c r="H288" s="86"/>
      <c r="I288" s="86"/>
      <c r="K288" s="82">
        <v>54661.9</v>
      </c>
      <c r="L288" s="85">
        <v>0</v>
      </c>
      <c r="M288" s="85">
        <v>0</v>
      </c>
      <c r="N288" s="85">
        <v>2066219.77829628</v>
      </c>
      <c r="O288" s="85"/>
      <c r="P288" s="85"/>
      <c r="Q288" s="85"/>
      <c r="R288" s="86"/>
      <c r="S288" s="86"/>
      <c r="T288" s="86"/>
    </row>
    <row r="289" spans="1:20" ht="9.75" customHeight="1" x14ac:dyDescent="0.15">
      <c r="A289" s="84" t="s">
        <v>53</v>
      </c>
      <c r="B289" s="84" t="s">
        <v>127</v>
      </c>
      <c r="C289" s="84" t="s">
        <v>348</v>
      </c>
      <c r="D289" s="85">
        <v>0</v>
      </c>
      <c r="E289" s="85">
        <v>0</v>
      </c>
      <c r="F289" s="85">
        <v>0</v>
      </c>
      <c r="G289" s="85">
        <v>0</v>
      </c>
      <c r="H289" s="86"/>
      <c r="I289" s="86"/>
      <c r="K289" s="82">
        <v>135284.6</v>
      </c>
      <c r="L289" s="85">
        <v>0</v>
      </c>
      <c r="M289" s="85">
        <v>0</v>
      </c>
      <c r="N289" s="85">
        <v>5134193.3713020328</v>
      </c>
      <c r="O289" s="85"/>
      <c r="P289" s="85"/>
      <c r="Q289" s="85"/>
      <c r="R289" s="86"/>
      <c r="S289" s="86"/>
      <c r="T289" s="86"/>
    </row>
    <row r="290" spans="1:20" ht="9.9499999999999993" customHeight="1" x14ac:dyDescent="0.15">
      <c r="A290" s="84" t="s">
        <v>53</v>
      </c>
      <c r="B290" s="84" t="s">
        <v>127</v>
      </c>
      <c r="C290" s="84" t="s">
        <v>538</v>
      </c>
      <c r="D290" s="85">
        <v>66474.8</v>
      </c>
      <c r="E290" s="85">
        <v>0</v>
      </c>
      <c r="F290" s="85">
        <v>0</v>
      </c>
      <c r="G290" s="85">
        <v>2539337.4107162473</v>
      </c>
      <c r="H290" s="86"/>
      <c r="I290" s="86"/>
      <c r="J290" s="86"/>
      <c r="K290" s="85">
        <v>268476.2</v>
      </c>
      <c r="L290" s="85">
        <v>0</v>
      </c>
      <c r="M290" s="85">
        <v>0</v>
      </c>
      <c r="N290" s="85">
        <v>10235250.857743075</v>
      </c>
      <c r="O290" s="85"/>
      <c r="P290" s="86"/>
      <c r="Q290" s="85"/>
      <c r="R290" s="86"/>
      <c r="S290" s="86"/>
      <c r="T290" s="86"/>
    </row>
    <row r="291" spans="1:20" ht="9.9499999999999993" customHeight="1" x14ac:dyDescent="0.15">
      <c r="A291" s="84" t="s">
        <v>53</v>
      </c>
      <c r="B291" s="84" t="s">
        <v>128</v>
      </c>
      <c r="C291" s="84" t="s">
        <v>348</v>
      </c>
      <c r="D291" s="85">
        <v>0</v>
      </c>
      <c r="E291" s="85">
        <v>0</v>
      </c>
      <c r="F291" s="85">
        <v>0</v>
      </c>
      <c r="G291" s="85">
        <v>0</v>
      </c>
      <c r="H291" s="86"/>
      <c r="I291" s="86"/>
      <c r="J291" s="86"/>
      <c r="K291" s="85">
        <v>113180.5</v>
      </c>
      <c r="L291" s="85">
        <v>0</v>
      </c>
      <c r="M291" s="85">
        <v>0</v>
      </c>
      <c r="N291" s="85">
        <v>4173464.0787624363</v>
      </c>
      <c r="O291" s="85"/>
      <c r="P291" s="86"/>
      <c r="Q291" s="85"/>
      <c r="R291" s="86"/>
      <c r="S291" s="86"/>
      <c r="T291" s="86"/>
    </row>
    <row r="292" spans="1:20" ht="9.9499999999999993" customHeight="1" x14ac:dyDescent="0.15">
      <c r="A292" s="84" t="s">
        <v>53</v>
      </c>
      <c r="B292" s="84" t="s">
        <v>128</v>
      </c>
      <c r="C292" s="84" t="s">
        <v>538</v>
      </c>
      <c r="D292" s="85">
        <v>57207.4</v>
      </c>
      <c r="E292" s="85">
        <v>0</v>
      </c>
      <c r="F292" s="85">
        <v>0</v>
      </c>
      <c r="G292" s="85">
        <v>2160723.5241874699</v>
      </c>
      <c r="H292" s="86"/>
      <c r="I292" s="86"/>
      <c r="J292" s="86"/>
      <c r="K292" s="85">
        <v>222906.8</v>
      </c>
      <c r="L292" s="85">
        <v>0</v>
      </c>
      <c r="M292" s="85">
        <v>0</v>
      </c>
      <c r="N292" s="85">
        <v>8509737.7974025719</v>
      </c>
      <c r="O292" s="85"/>
      <c r="P292" s="86"/>
      <c r="Q292" s="85"/>
      <c r="R292" s="86"/>
      <c r="S292" s="86"/>
      <c r="T292" s="86"/>
    </row>
    <row r="293" spans="1:20" ht="9.9499999999999993" customHeight="1" x14ac:dyDescent="0.15">
      <c r="A293" s="84" t="s">
        <v>53</v>
      </c>
      <c r="B293" s="84" t="s">
        <v>130</v>
      </c>
      <c r="C293" s="84" t="s">
        <v>348</v>
      </c>
      <c r="D293" s="85">
        <v>0</v>
      </c>
      <c r="E293" s="85">
        <v>0</v>
      </c>
      <c r="F293" s="85">
        <v>0</v>
      </c>
      <c r="G293" s="85">
        <v>0</v>
      </c>
      <c r="H293" s="86"/>
      <c r="I293" s="86"/>
      <c r="J293" s="86"/>
      <c r="K293" s="85">
        <v>26749</v>
      </c>
      <c r="L293" s="85">
        <v>0</v>
      </c>
      <c r="M293" s="85">
        <v>0</v>
      </c>
      <c r="N293" s="85">
        <v>1010042.1951026917</v>
      </c>
      <c r="O293" s="85"/>
      <c r="P293" s="86"/>
      <c r="Q293" s="85"/>
      <c r="R293" s="86"/>
      <c r="S293" s="86"/>
      <c r="T293" s="86"/>
    </row>
    <row r="294" spans="1:20" ht="9.9499999999999993" customHeight="1" x14ac:dyDescent="0.15">
      <c r="A294" s="84" t="s">
        <v>53</v>
      </c>
      <c r="B294" s="84" t="s">
        <v>130</v>
      </c>
      <c r="C294" s="84" t="s">
        <v>538</v>
      </c>
      <c r="D294" s="85">
        <v>0</v>
      </c>
      <c r="E294" s="85">
        <v>0</v>
      </c>
      <c r="F294" s="85">
        <v>0</v>
      </c>
      <c r="G294" s="85">
        <v>0</v>
      </c>
      <c r="H294" s="86"/>
      <c r="I294" s="86"/>
      <c r="J294" s="86"/>
      <c r="K294" s="85">
        <v>39193.300000000003</v>
      </c>
      <c r="L294" s="85">
        <v>0</v>
      </c>
      <c r="M294" s="85">
        <v>0</v>
      </c>
      <c r="N294" s="85">
        <v>1479938.9422153474</v>
      </c>
      <c r="O294" s="85"/>
      <c r="P294" s="86"/>
      <c r="Q294" s="85"/>
      <c r="R294" s="86"/>
      <c r="S294" s="86"/>
      <c r="T294" s="86"/>
    </row>
    <row r="295" spans="1:20" ht="9.9499999999999993" customHeight="1" x14ac:dyDescent="0.15">
      <c r="A295" s="84" t="s">
        <v>349</v>
      </c>
      <c r="B295" s="84" t="s">
        <v>127</v>
      </c>
      <c r="C295" s="84" t="s">
        <v>407</v>
      </c>
      <c r="D295" s="85">
        <v>25462.7</v>
      </c>
      <c r="E295" s="85">
        <v>0</v>
      </c>
      <c r="F295" s="85">
        <v>0</v>
      </c>
      <c r="G295" s="85">
        <v>972675.15942649846</v>
      </c>
      <c r="H295" s="86"/>
      <c r="I295" s="86"/>
      <c r="J295" s="86"/>
      <c r="K295" s="85">
        <v>199098.2</v>
      </c>
      <c r="L295" s="85">
        <v>0</v>
      </c>
      <c r="M295" s="85">
        <v>0</v>
      </c>
      <c r="N295" s="85">
        <v>7579041.8904785151</v>
      </c>
      <c r="O295" s="85"/>
      <c r="P295" s="86"/>
      <c r="Q295" s="85"/>
      <c r="R295" s="86"/>
      <c r="S295" s="86"/>
      <c r="T295" s="86"/>
    </row>
    <row r="296" spans="1:20" ht="9.9499999999999993" customHeight="1" x14ac:dyDescent="0.15">
      <c r="A296" s="84" t="s">
        <v>432</v>
      </c>
      <c r="B296" s="84" t="s">
        <v>121</v>
      </c>
      <c r="C296" s="84" t="s">
        <v>462</v>
      </c>
      <c r="D296" s="85">
        <v>22.4</v>
      </c>
      <c r="E296" s="85">
        <v>0</v>
      </c>
      <c r="F296" s="85">
        <v>0</v>
      </c>
      <c r="G296" s="85">
        <v>846.7199829101562</v>
      </c>
      <c r="H296" s="86"/>
      <c r="I296" s="86"/>
      <c r="J296" s="86"/>
      <c r="K296" s="85">
        <v>1038.58</v>
      </c>
      <c r="L296" s="85">
        <v>0</v>
      </c>
      <c r="M296" s="85">
        <v>0</v>
      </c>
      <c r="N296" s="85">
        <v>38953.469982910159</v>
      </c>
      <c r="O296" s="85"/>
      <c r="P296" s="86"/>
      <c r="Q296" s="85"/>
      <c r="R296" s="86"/>
      <c r="S296" s="86"/>
      <c r="T296" s="86"/>
    </row>
    <row r="297" spans="1:20" ht="9.9499999999999993" customHeight="1" x14ac:dyDescent="0.15">
      <c r="A297" s="84" t="s">
        <v>50</v>
      </c>
      <c r="B297" s="84" t="s">
        <v>528</v>
      </c>
      <c r="C297" s="84" t="s">
        <v>566</v>
      </c>
      <c r="D297" s="85">
        <v>61170.400000000001</v>
      </c>
      <c r="E297" s="85">
        <v>0</v>
      </c>
      <c r="F297" s="85">
        <v>0</v>
      </c>
      <c r="G297" s="85">
        <v>2328347.608288574</v>
      </c>
      <c r="H297" s="86"/>
      <c r="I297" s="86"/>
      <c r="J297" s="86"/>
      <c r="K297" s="85">
        <v>61170.400000000001</v>
      </c>
      <c r="L297" s="85">
        <v>0</v>
      </c>
      <c r="M297" s="85">
        <v>0</v>
      </c>
      <c r="N297" s="85">
        <v>2328347.608288574</v>
      </c>
      <c r="O297" s="85"/>
      <c r="P297" s="86"/>
      <c r="Q297" s="85"/>
      <c r="R297" s="86"/>
      <c r="S297" s="86"/>
      <c r="T297" s="86"/>
    </row>
    <row r="298" spans="1:20" ht="9.9499999999999993" customHeight="1" x14ac:dyDescent="0.15">
      <c r="A298" s="84" t="s">
        <v>50</v>
      </c>
      <c r="B298" s="84" t="s">
        <v>528</v>
      </c>
      <c r="C298" s="84" t="s">
        <v>351</v>
      </c>
      <c r="D298" s="85">
        <v>0</v>
      </c>
      <c r="E298" s="85">
        <v>0</v>
      </c>
      <c r="F298" s="85">
        <v>0</v>
      </c>
      <c r="G298" s="85">
        <v>0</v>
      </c>
      <c r="H298" s="86"/>
      <c r="I298" s="86"/>
      <c r="J298" s="86"/>
      <c r="K298" s="85">
        <v>247326.7</v>
      </c>
      <c r="L298" s="85">
        <v>0</v>
      </c>
      <c r="M298" s="85">
        <v>0</v>
      </c>
      <c r="N298" s="85">
        <v>9424717.5557640083</v>
      </c>
      <c r="O298" s="85"/>
      <c r="P298" s="86"/>
      <c r="Q298" s="85"/>
      <c r="R298" s="86"/>
      <c r="S298" s="86"/>
      <c r="T298" s="86"/>
    </row>
    <row r="299" spans="1:20" ht="9.9499999999999993" customHeight="1" x14ac:dyDescent="0.15">
      <c r="A299" s="84" t="s">
        <v>50</v>
      </c>
      <c r="B299" s="84" t="s">
        <v>123</v>
      </c>
      <c r="C299" s="84" t="s">
        <v>566</v>
      </c>
      <c r="D299" s="85">
        <v>7763.6</v>
      </c>
      <c r="E299" s="85">
        <v>0</v>
      </c>
      <c r="F299" s="85">
        <v>0</v>
      </c>
      <c r="G299" s="85">
        <v>293082.71827774053</v>
      </c>
      <c r="H299" s="86"/>
      <c r="I299" s="86"/>
      <c r="J299" s="86"/>
      <c r="K299" s="85">
        <v>7763.6</v>
      </c>
      <c r="L299" s="85">
        <v>0</v>
      </c>
      <c r="M299" s="85">
        <v>0</v>
      </c>
      <c r="N299" s="85">
        <v>293082.71827774053</v>
      </c>
      <c r="O299" s="85"/>
      <c r="P299" s="86"/>
      <c r="Q299" s="85"/>
      <c r="R299" s="86"/>
      <c r="S299" s="86"/>
      <c r="T299" s="86"/>
    </row>
    <row r="300" spans="1:20" ht="9.9499999999999993" customHeight="1" x14ac:dyDescent="0.15">
      <c r="A300" s="84" t="s">
        <v>50</v>
      </c>
      <c r="B300" s="84" t="s">
        <v>123</v>
      </c>
      <c r="C300" s="84" t="s">
        <v>351</v>
      </c>
      <c r="D300" s="85">
        <v>0</v>
      </c>
      <c r="E300" s="85">
        <v>0</v>
      </c>
      <c r="F300" s="85">
        <v>0</v>
      </c>
      <c r="G300" s="85">
        <v>0</v>
      </c>
      <c r="H300" s="86"/>
      <c r="I300" s="86"/>
      <c r="J300" s="86"/>
      <c r="K300" s="85">
        <v>100034.5</v>
      </c>
      <c r="L300" s="85">
        <v>0</v>
      </c>
      <c r="M300" s="85">
        <v>0</v>
      </c>
      <c r="N300" s="85">
        <v>3769101.2744556419</v>
      </c>
      <c r="O300" s="85"/>
      <c r="P300" s="86"/>
      <c r="Q300" s="85"/>
      <c r="R300" s="86"/>
      <c r="S300" s="86"/>
      <c r="T300" s="86"/>
    </row>
    <row r="301" spans="1:20" ht="9.9499999999999993" customHeight="1" x14ac:dyDescent="0.15">
      <c r="A301" s="84" t="s">
        <v>50</v>
      </c>
      <c r="B301" s="84" t="s">
        <v>126</v>
      </c>
      <c r="C301" s="84" t="s">
        <v>351</v>
      </c>
      <c r="D301" s="85">
        <v>0</v>
      </c>
      <c r="E301" s="85">
        <v>0</v>
      </c>
      <c r="F301" s="85">
        <v>0</v>
      </c>
      <c r="G301" s="85">
        <v>0</v>
      </c>
      <c r="H301" s="86"/>
      <c r="I301" s="86"/>
      <c r="J301" s="86"/>
      <c r="K301" s="85">
        <v>24739.8</v>
      </c>
      <c r="L301" s="85">
        <v>0</v>
      </c>
      <c r="M301" s="85">
        <v>0</v>
      </c>
      <c r="N301" s="85">
        <v>932441.46928672795</v>
      </c>
      <c r="O301" s="85"/>
      <c r="P301" s="86"/>
      <c r="Q301" s="85"/>
      <c r="R301" s="86"/>
      <c r="S301" s="86"/>
      <c r="T301" s="86"/>
    </row>
    <row r="302" spans="1:20" ht="9.9499999999999993" customHeight="1" x14ac:dyDescent="0.15">
      <c r="A302" s="84" t="s">
        <v>50</v>
      </c>
      <c r="B302" s="84" t="s">
        <v>128</v>
      </c>
      <c r="C302" s="84" t="s">
        <v>566</v>
      </c>
      <c r="D302" s="85">
        <v>306.7</v>
      </c>
      <c r="E302" s="85">
        <v>0</v>
      </c>
      <c r="F302" s="85">
        <v>0</v>
      </c>
      <c r="G302" s="85">
        <v>11648.465859603881</v>
      </c>
      <c r="H302" s="86"/>
      <c r="I302" s="86"/>
      <c r="J302" s="86"/>
      <c r="K302" s="85">
        <v>306.7</v>
      </c>
      <c r="L302" s="85">
        <v>0</v>
      </c>
      <c r="M302" s="85">
        <v>0</v>
      </c>
      <c r="N302" s="85">
        <v>11648.465859603881</v>
      </c>
      <c r="O302" s="85"/>
      <c r="P302" s="86"/>
      <c r="Q302" s="85"/>
      <c r="R302" s="86"/>
      <c r="S302" s="86"/>
      <c r="T302" s="86"/>
    </row>
    <row r="303" spans="1:20" ht="9.9499999999999993" customHeight="1" x14ac:dyDescent="0.15">
      <c r="A303" s="84" t="s">
        <v>50</v>
      </c>
      <c r="B303" s="84" t="s">
        <v>128</v>
      </c>
      <c r="C303" s="84" t="s">
        <v>351</v>
      </c>
      <c r="D303" s="85">
        <v>0</v>
      </c>
      <c r="E303" s="85">
        <v>0</v>
      </c>
      <c r="F303" s="85">
        <v>0</v>
      </c>
      <c r="G303" s="85">
        <v>0</v>
      </c>
      <c r="H303" s="86"/>
      <c r="I303" s="86"/>
      <c r="J303" s="86"/>
      <c r="K303" s="85">
        <v>74590.899999999994</v>
      </c>
      <c r="L303" s="85">
        <v>0</v>
      </c>
      <c r="M303" s="85">
        <v>0</v>
      </c>
      <c r="N303" s="85">
        <v>2840003.3117923741</v>
      </c>
      <c r="O303" s="85"/>
      <c r="P303" s="86"/>
      <c r="Q303" s="85"/>
      <c r="R303" s="86"/>
      <c r="S303" s="86"/>
      <c r="T303" s="86"/>
    </row>
    <row r="304" spans="1:20" ht="9.9499999999999993" customHeight="1" x14ac:dyDescent="0.15">
      <c r="A304" s="84" t="s">
        <v>50</v>
      </c>
      <c r="B304" s="84" t="s">
        <v>130</v>
      </c>
      <c r="C304" s="84" t="s">
        <v>566</v>
      </c>
      <c r="D304" s="85">
        <v>1682.8</v>
      </c>
      <c r="E304" s="85">
        <v>0</v>
      </c>
      <c r="F304" s="85">
        <v>0</v>
      </c>
      <c r="G304" s="85">
        <v>63525.7</v>
      </c>
      <c r="H304" s="86"/>
      <c r="I304" s="86"/>
      <c r="J304" s="86"/>
      <c r="K304" s="85">
        <v>1682.8</v>
      </c>
      <c r="L304" s="85">
        <v>0</v>
      </c>
      <c r="M304" s="85">
        <v>0</v>
      </c>
      <c r="N304" s="85">
        <v>63525.7</v>
      </c>
      <c r="O304" s="85"/>
      <c r="P304" s="86"/>
      <c r="Q304" s="85"/>
      <c r="R304" s="86"/>
      <c r="S304" s="86"/>
      <c r="T304" s="86"/>
    </row>
    <row r="305" spans="1:20" ht="9.9499999999999993" customHeight="1" x14ac:dyDescent="0.15">
      <c r="A305" s="84" t="s">
        <v>50</v>
      </c>
      <c r="B305" s="84" t="s">
        <v>130</v>
      </c>
      <c r="C305" s="84" t="s">
        <v>351</v>
      </c>
      <c r="D305" s="85">
        <v>0</v>
      </c>
      <c r="E305" s="85">
        <v>0</v>
      </c>
      <c r="F305" s="85">
        <v>0</v>
      </c>
      <c r="G305" s="85">
        <v>0</v>
      </c>
      <c r="H305" s="86"/>
      <c r="I305" s="86"/>
      <c r="J305" s="86"/>
      <c r="K305" s="85">
        <v>35855.9</v>
      </c>
      <c r="L305" s="85">
        <v>0</v>
      </c>
      <c r="M305" s="85">
        <v>0</v>
      </c>
      <c r="N305" s="85">
        <v>1353560.2250000003</v>
      </c>
      <c r="O305" s="85"/>
      <c r="P305" s="86"/>
      <c r="Q305" s="85"/>
      <c r="R305" s="86"/>
      <c r="S305" s="86"/>
      <c r="T305" s="86"/>
    </row>
    <row r="306" spans="1:20" ht="9.9499999999999993" customHeight="1" x14ac:dyDescent="0.15">
      <c r="A306" s="84" t="s">
        <v>352</v>
      </c>
      <c r="B306" s="84" t="s">
        <v>125</v>
      </c>
      <c r="C306" s="84" t="s">
        <v>408</v>
      </c>
      <c r="D306" s="85">
        <v>136913</v>
      </c>
      <c r="E306" s="85">
        <v>0</v>
      </c>
      <c r="F306" s="85">
        <v>0</v>
      </c>
      <c r="G306" s="85">
        <v>5339607</v>
      </c>
      <c r="H306" s="86"/>
      <c r="I306" s="86"/>
      <c r="J306" s="86"/>
      <c r="K306" s="85">
        <v>982610.6</v>
      </c>
      <c r="L306" s="85">
        <v>0</v>
      </c>
      <c r="M306" s="85">
        <v>0</v>
      </c>
      <c r="N306" s="85">
        <v>38321813.399999999</v>
      </c>
      <c r="O306" s="85"/>
      <c r="P306" s="86"/>
      <c r="Q306" s="85"/>
      <c r="R306" s="86"/>
      <c r="S306" s="86"/>
      <c r="T306" s="86"/>
    </row>
    <row r="307" spans="1:20" ht="9.9499999999999993" customHeight="1" x14ac:dyDescent="0.15">
      <c r="A307" s="84" t="s">
        <v>471</v>
      </c>
      <c r="B307" s="84" t="s">
        <v>125</v>
      </c>
      <c r="C307" s="84" t="s">
        <v>492</v>
      </c>
      <c r="D307" s="85">
        <v>0</v>
      </c>
      <c r="E307" s="85">
        <v>0</v>
      </c>
      <c r="F307" s="85">
        <v>0</v>
      </c>
      <c r="G307" s="85">
        <v>0</v>
      </c>
      <c r="H307" s="86"/>
      <c r="I307" s="86"/>
      <c r="J307" s="86"/>
      <c r="K307" s="85">
        <v>9140</v>
      </c>
      <c r="L307" s="85">
        <v>0</v>
      </c>
      <c r="M307" s="85">
        <v>0</v>
      </c>
      <c r="N307" s="85">
        <v>347320</v>
      </c>
      <c r="O307" s="85"/>
      <c r="P307" s="86"/>
      <c r="Q307" s="85"/>
      <c r="R307" s="86"/>
      <c r="S307" s="86"/>
      <c r="T307" s="86"/>
    </row>
    <row r="308" spans="1:20" ht="9.9499999999999993" customHeight="1" x14ac:dyDescent="0.15">
      <c r="A308" s="84" t="s">
        <v>422</v>
      </c>
      <c r="B308" s="84" t="s">
        <v>528</v>
      </c>
      <c r="C308" s="84" t="s">
        <v>493</v>
      </c>
      <c r="D308" s="85">
        <v>10643.4</v>
      </c>
      <c r="E308" s="85">
        <v>0</v>
      </c>
      <c r="F308" s="85">
        <v>0</v>
      </c>
      <c r="G308" s="85">
        <v>414134.69237594603</v>
      </c>
      <c r="H308" s="86"/>
      <c r="I308" s="86"/>
      <c r="J308" s="86"/>
      <c r="K308" s="85">
        <v>40488.300000000003</v>
      </c>
      <c r="L308" s="85">
        <v>0</v>
      </c>
      <c r="M308" s="85">
        <v>0</v>
      </c>
      <c r="N308" s="85">
        <v>1575844.6300392151</v>
      </c>
      <c r="O308" s="85"/>
      <c r="P308" s="86"/>
      <c r="Q308" s="85"/>
      <c r="R308" s="86"/>
      <c r="S308" s="86"/>
      <c r="T308" s="86"/>
    </row>
    <row r="309" spans="1:20" ht="9.9499999999999993" customHeight="1" x14ac:dyDescent="0.15">
      <c r="A309" s="84" t="s">
        <v>422</v>
      </c>
      <c r="B309" s="84" t="s">
        <v>125</v>
      </c>
      <c r="C309" s="84" t="s">
        <v>493</v>
      </c>
      <c r="D309" s="85">
        <v>16765.5</v>
      </c>
      <c r="E309" s="85">
        <v>0</v>
      </c>
      <c r="F309" s="85">
        <v>0</v>
      </c>
      <c r="G309" s="85">
        <v>666596.25185966492</v>
      </c>
      <c r="H309" s="86"/>
      <c r="I309" s="86"/>
      <c r="J309" s="86"/>
      <c r="K309" s="85">
        <v>37799.599999999999</v>
      </c>
      <c r="L309" s="85">
        <v>0</v>
      </c>
      <c r="M309" s="85">
        <v>0</v>
      </c>
      <c r="N309" s="85">
        <v>1503332.7241832735</v>
      </c>
      <c r="O309" s="85"/>
      <c r="P309" s="86"/>
      <c r="Q309" s="85"/>
      <c r="R309" s="86"/>
      <c r="S309" s="86"/>
      <c r="T309" s="86"/>
    </row>
    <row r="310" spans="1:20" ht="9.9499999999999993" customHeight="1" x14ac:dyDescent="0.15">
      <c r="A310" s="84" t="s">
        <v>422</v>
      </c>
      <c r="B310" s="84" t="s">
        <v>127</v>
      </c>
      <c r="C310" s="84" t="s">
        <v>493</v>
      </c>
      <c r="D310" s="85">
        <v>12513</v>
      </c>
      <c r="E310" s="85">
        <v>0</v>
      </c>
      <c r="F310" s="85">
        <v>0</v>
      </c>
      <c r="G310" s="85">
        <v>477996.60954666138</v>
      </c>
      <c r="H310" s="86"/>
      <c r="I310" s="86"/>
      <c r="J310" s="86"/>
      <c r="K310" s="85">
        <v>72336.2</v>
      </c>
      <c r="L310" s="85">
        <v>0</v>
      </c>
      <c r="M310" s="85">
        <v>0</v>
      </c>
      <c r="N310" s="85">
        <v>2755175.2771602627</v>
      </c>
      <c r="O310" s="85"/>
      <c r="P310" s="86"/>
      <c r="Q310" s="85"/>
      <c r="R310" s="86"/>
      <c r="S310" s="86"/>
      <c r="T310" s="86"/>
    </row>
    <row r="311" spans="1:20" ht="9.9499999999999993" customHeight="1" x14ac:dyDescent="0.15">
      <c r="A311" s="84" t="s">
        <v>72</v>
      </c>
      <c r="B311" s="84" t="s">
        <v>120</v>
      </c>
      <c r="C311" s="84" t="s">
        <v>409</v>
      </c>
      <c r="D311" s="85">
        <v>0</v>
      </c>
      <c r="E311" s="85">
        <v>0</v>
      </c>
      <c r="F311" s="85">
        <v>0</v>
      </c>
      <c r="G311" s="85">
        <v>0</v>
      </c>
      <c r="H311" s="86"/>
      <c r="I311" s="86"/>
      <c r="J311" s="86"/>
      <c r="K311" s="85">
        <v>8302.2999999999993</v>
      </c>
      <c r="L311" s="85">
        <v>0</v>
      </c>
      <c r="M311" s="85">
        <v>0</v>
      </c>
      <c r="N311" s="85">
        <v>310755.09153366089</v>
      </c>
      <c r="O311" s="85"/>
      <c r="P311" s="86"/>
      <c r="Q311" s="85"/>
      <c r="R311" s="86"/>
      <c r="S311" s="86"/>
      <c r="T311" s="86"/>
    </row>
    <row r="312" spans="1:20" ht="9.9499999999999993" customHeight="1" x14ac:dyDescent="0.15">
      <c r="A312" s="84" t="s">
        <v>72</v>
      </c>
      <c r="B312" s="84" t="s">
        <v>122</v>
      </c>
      <c r="C312" s="84" t="s">
        <v>409</v>
      </c>
      <c r="D312" s="85">
        <v>0</v>
      </c>
      <c r="E312" s="85">
        <v>0</v>
      </c>
      <c r="F312" s="85">
        <v>0</v>
      </c>
      <c r="G312" s="85">
        <v>0</v>
      </c>
      <c r="H312" s="86"/>
      <c r="I312" s="86"/>
      <c r="J312" s="86"/>
      <c r="K312" s="85">
        <v>6737.3</v>
      </c>
      <c r="L312" s="85">
        <v>0</v>
      </c>
      <c r="M312" s="85">
        <v>0</v>
      </c>
      <c r="N312" s="85">
        <v>252177.14105606079</v>
      </c>
      <c r="O312" s="85"/>
      <c r="P312" s="86"/>
      <c r="Q312" s="85"/>
      <c r="R312" s="86"/>
      <c r="S312" s="92"/>
      <c r="T312" s="86"/>
    </row>
    <row r="313" spans="1:20" ht="9.9499999999999993" customHeight="1" x14ac:dyDescent="0.15">
      <c r="A313" s="84" t="s">
        <v>72</v>
      </c>
      <c r="B313" s="84" t="s">
        <v>123</v>
      </c>
      <c r="C313" s="84" t="s">
        <v>409</v>
      </c>
      <c r="D313" s="85">
        <v>0</v>
      </c>
      <c r="E313" s="85">
        <v>0</v>
      </c>
      <c r="F313" s="85">
        <v>0</v>
      </c>
      <c r="G313" s="85">
        <v>0</v>
      </c>
      <c r="H313" s="86"/>
      <c r="I313" s="86"/>
      <c r="J313" s="86"/>
      <c r="K313" s="85">
        <v>9669.5</v>
      </c>
      <c r="L313" s="85">
        <v>0</v>
      </c>
      <c r="M313" s="85">
        <v>0</v>
      </c>
      <c r="N313" s="85">
        <v>361929.38795089722</v>
      </c>
      <c r="O313" s="85"/>
      <c r="P313" s="86"/>
      <c r="Q313" s="85"/>
      <c r="R313" s="86"/>
      <c r="S313" s="92"/>
      <c r="T313" s="86"/>
    </row>
    <row r="314" spans="1:20" ht="9.9499999999999993" customHeight="1" x14ac:dyDescent="0.15">
      <c r="A314" s="84" t="s">
        <v>72</v>
      </c>
      <c r="B314" s="84" t="s">
        <v>126</v>
      </c>
      <c r="C314" s="84" t="s">
        <v>409</v>
      </c>
      <c r="D314" s="85">
        <v>0</v>
      </c>
      <c r="E314" s="85">
        <v>0</v>
      </c>
      <c r="F314" s="85">
        <v>0</v>
      </c>
      <c r="G314" s="85">
        <v>0</v>
      </c>
      <c r="H314" s="86"/>
      <c r="I314" s="86"/>
      <c r="J314" s="86"/>
      <c r="K314" s="85">
        <v>7839.6</v>
      </c>
      <c r="L314" s="85">
        <v>0</v>
      </c>
      <c r="M314" s="85">
        <v>0</v>
      </c>
      <c r="N314" s="85">
        <v>293436.23039245605</v>
      </c>
      <c r="O314" s="85"/>
      <c r="P314" s="86"/>
      <c r="Q314" s="85"/>
      <c r="R314" s="86"/>
      <c r="S314" s="92"/>
      <c r="T314" s="86"/>
    </row>
    <row r="315" spans="1:20" ht="9.9499999999999993" customHeight="1" x14ac:dyDescent="0.15">
      <c r="A315" s="84" t="s">
        <v>72</v>
      </c>
      <c r="B315" s="84" t="s">
        <v>128</v>
      </c>
      <c r="C315" s="84" t="s">
        <v>409</v>
      </c>
      <c r="D315" s="85">
        <v>0</v>
      </c>
      <c r="E315" s="85">
        <v>0</v>
      </c>
      <c r="F315" s="85">
        <v>0</v>
      </c>
      <c r="G315" s="85">
        <v>0</v>
      </c>
      <c r="H315" s="86"/>
      <c r="I315" s="86"/>
      <c r="J315" s="86"/>
      <c r="K315" s="85">
        <v>50663.8</v>
      </c>
      <c r="L315" s="85">
        <v>0</v>
      </c>
      <c r="M315" s="85">
        <v>0</v>
      </c>
      <c r="N315" s="85">
        <v>1896346.0494613647</v>
      </c>
      <c r="O315" s="85"/>
      <c r="P315" s="86"/>
      <c r="Q315" s="85"/>
      <c r="R315" s="86"/>
      <c r="S315" s="92"/>
      <c r="T315" s="86"/>
    </row>
    <row r="316" spans="1:20" ht="9.9499999999999993" customHeight="1" x14ac:dyDescent="0.15">
      <c r="A316" s="84" t="s">
        <v>72</v>
      </c>
      <c r="B316" s="84" t="s">
        <v>130</v>
      </c>
      <c r="C316" s="84" t="s">
        <v>409</v>
      </c>
      <c r="D316" s="85">
        <v>0</v>
      </c>
      <c r="E316" s="85">
        <v>0</v>
      </c>
      <c r="F316" s="85">
        <v>0</v>
      </c>
      <c r="G316" s="85">
        <v>0</v>
      </c>
      <c r="H316" s="86"/>
      <c r="I316" s="86"/>
      <c r="J316" s="86"/>
      <c r="K316" s="85">
        <v>15601</v>
      </c>
      <c r="L316" s="85">
        <v>0</v>
      </c>
      <c r="M316" s="85">
        <v>0</v>
      </c>
      <c r="N316" s="85">
        <v>583945.43476104736</v>
      </c>
      <c r="O316" s="85"/>
      <c r="P316" s="86"/>
      <c r="Q316" s="85"/>
      <c r="R316" s="86"/>
      <c r="S316" s="92"/>
      <c r="T316" s="86"/>
    </row>
    <row r="317" spans="1:20" ht="9.9499999999999993" customHeight="1" x14ac:dyDescent="0.15">
      <c r="A317" s="84" t="s">
        <v>539</v>
      </c>
      <c r="B317" s="84" t="s">
        <v>122</v>
      </c>
      <c r="C317" s="84" t="s">
        <v>540</v>
      </c>
      <c r="D317" s="85">
        <v>46219.8</v>
      </c>
      <c r="E317" s="85">
        <v>0</v>
      </c>
      <c r="F317" s="85">
        <v>0</v>
      </c>
      <c r="G317" s="85">
        <v>1741562.0781051638</v>
      </c>
      <c r="H317" s="86"/>
      <c r="I317" s="86"/>
      <c r="J317" s="86"/>
      <c r="K317" s="85">
        <v>257710.4</v>
      </c>
      <c r="L317" s="85">
        <v>0</v>
      </c>
      <c r="M317" s="85">
        <v>0</v>
      </c>
      <c r="N317" s="85">
        <v>9710527.9506469723</v>
      </c>
      <c r="O317" s="85"/>
      <c r="P317" s="86"/>
      <c r="Q317" s="85"/>
      <c r="R317" s="86"/>
      <c r="S317" s="92"/>
      <c r="T317" s="86"/>
    </row>
    <row r="318" spans="1:20" ht="9.9499999999999993" customHeight="1" x14ac:dyDescent="0.15">
      <c r="A318" s="84" t="s">
        <v>353</v>
      </c>
      <c r="B318" s="84" t="s">
        <v>127</v>
      </c>
      <c r="C318" s="84" t="s">
        <v>446</v>
      </c>
      <c r="D318" s="85">
        <v>25049.8</v>
      </c>
      <c r="E318" s="85">
        <v>0</v>
      </c>
      <c r="F318" s="85">
        <v>0</v>
      </c>
      <c r="G318" s="85">
        <v>960409.3358222961</v>
      </c>
      <c r="H318" s="86"/>
      <c r="I318" s="86"/>
      <c r="J318" s="86"/>
      <c r="K318" s="85">
        <v>123443.5</v>
      </c>
      <c r="L318" s="85">
        <v>0</v>
      </c>
      <c r="M318" s="85">
        <v>0</v>
      </c>
      <c r="N318" s="85">
        <v>4715289.4832466124</v>
      </c>
      <c r="O318" s="85"/>
      <c r="P318" s="86"/>
      <c r="Q318" s="85"/>
      <c r="R318" s="86"/>
      <c r="S318" s="92"/>
      <c r="T318" s="86"/>
    </row>
    <row r="319" spans="1:20" ht="9.9499999999999993" customHeight="1" x14ac:dyDescent="0.15">
      <c r="A319" s="84" t="s">
        <v>283</v>
      </c>
      <c r="B319" s="84" t="s">
        <v>130</v>
      </c>
      <c r="C319" s="84" t="s">
        <v>494</v>
      </c>
      <c r="D319" s="85">
        <v>418.7</v>
      </c>
      <c r="E319" s="85">
        <v>0</v>
      </c>
      <c r="F319" s="85">
        <v>0</v>
      </c>
      <c r="G319" s="85">
        <v>15818.485488891602</v>
      </c>
      <c r="H319" s="86"/>
      <c r="I319" s="86"/>
      <c r="J319" s="86"/>
      <c r="K319" s="85">
        <v>418.7</v>
      </c>
      <c r="L319" s="85">
        <v>0</v>
      </c>
      <c r="M319" s="85">
        <v>0</v>
      </c>
      <c r="N319" s="85">
        <v>15818.485488891602</v>
      </c>
      <c r="O319" s="85"/>
      <c r="P319" s="86"/>
      <c r="Q319" s="85"/>
      <c r="R319" s="86"/>
      <c r="S319" s="92"/>
      <c r="T319" s="86"/>
    </row>
    <row r="320" spans="1:20" ht="9.9499999999999993" customHeight="1" x14ac:dyDescent="0.15">
      <c r="A320" s="84" t="s">
        <v>283</v>
      </c>
      <c r="B320" s="84" t="s">
        <v>426</v>
      </c>
      <c r="C320" s="84" t="s">
        <v>494</v>
      </c>
      <c r="D320" s="85">
        <v>2233.3000000000002</v>
      </c>
      <c r="E320" s="85">
        <v>0</v>
      </c>
      <c r="F320" s="85">
        <v>0</v>
      </c>
      <c r="G320" s="85">
        <v>84374.071273803711</v>
      </c>
      <c r="H320" s="86"/>
      <c r="I320" s="86"/>
      <c r="J320" s="86"/>
      <c r="K320" s="85">
        <v>2233.3000000000002</v>
      </c>
      <c r="L320" s="85">
        <v>0</v>
      </c>
      <c r="M320" s="85">
        <v>0</v>
      </c>
      <c r="N320" s="85">
        <v>84374.071273803711</v>
      </c>
      <c r="O320" s="85"/>
      <c r="P320" s="86"/>
      <c r="Q320" s="85"/>
      <c r="R320" s="86"/>
      <c r="S320" s="92"/>
      <c r="T320" s="86"/>
    </row>
    <row r="321" spans="1:20" ht="9.9499999999999993" customHeight="1" x14ac:dyDescent="0.15">
      <c r="A321" s="84" t="s">
        <v>354</v>
      </c>
      <c r="B321" s="84" t="s">
        <v>125</v>
      </c>
      <c r="C321" s="84" t="s">
        <v>355</v>
      </c>
      <c r="D321" s="85">
        <v>26759.7</v>
      </c>
      <c r="E321" s="85">
        <v>0</v>
      </c>
      <c r="F321" s="85">
        <v>0</v>
      </c>
      <c r="G321" s="85">
        <v>1008573.0562511444</v>
      </c>
      <c r="H321" s="86"/>
      <c r="I321" s="86"/>
      <c r="J321" s="86"/>
      <c r="K321" s="85">
        <v>111175.3</v>
      </c>
      <c r="L321" s="85">
        <v>0</v>
      </c>
      <c r="M321" s="85">
        <v>0</v>
      </c>
      <c r="N321" s="85">
        <v>4195174.6769313812</v>
      </c>
      <c r="O321" s="85"/>
      <c r="P321" s="86"/>
      <c r="Q321" s="85"/>
      <c r="R321" s="86"/>
      <c r="S321" s="92"/>
      <c r="T321" s="86"/>
    </row>
    <row r="322" spans="1:20" ht="9.9499999999999993" customHeight="1" x14ac:dyDescent="0.15">
      <c r="A322" s="84" t="s">
        <v>354</v>
      </c>
      <c r="B322" s="84" t="s">
        <v>126</v>
      </c>
      <c r="C322" s="84" t="s">
        <v>355</v>
      </c>
      <c r="D322" s="85">
        <v>0</v>
      </c>
      <c r="E322" s="85">
        <v>0</v>
      </c>
      <c r="F322" s="85">
        <v>0</v>
      </c>
      <c r="G322" s="85">
        <v>0</v>
      </c>
      <c r="H322" s="86"/>
      <c r="I322" s="86"/>
      <c r="J322" s="86"/>
      <c r="K322" s="85">
        <v>101451.6</v>
      </c>
      <c r="L322" s="85">
        <v>0</v>
      </c>
      <c r="M322" s="85">
        <v>0</v>
      </c>
      <c r="N322" s="85">
        <v>3817252.097329712</v>
      </c>
      <c r="O322" s="85"/>
      <c r="P322" s="86"/>
      <c r="Q322" s="85"/>
      <c r="R322" s="86"/>
      <c r="S322" s="92"/>
      <c r="T322" s="86"/>
    </row>
    <row r="323" spans="1:20" ht="9.9499999999999993" customHeight="1" x14ac:dyDescent="0.15">
      <c r="A323" s="84" t="s">
        <v>354</v>
      </c>
      <c r="B323" s="84" t="s">
        <v>127</v>
      </c>
      <c r="C323" s="84" t="s">
        <v>355</v>
      </c>
      <c r="D323" s="85">
        <v>8696.6</v>
      </c>
      <c r="E323" s="85">
        <v>0</v>
      </c>
      <c r="F323" s="85">
        <v>0</v>
      </c>
      <c r="G323" s="85">
        <v>327774.84205703734</v>
      </c>
      <c r="H323" s="86"/>
      <c r="I323" s="86"/>
      <c r="J323" s="86"/>
      <c r="K323" s="85">
        <v>50775.7</v>
      </c>
      <c r="L323" s="85">
        <v>0</v>
      </c>
      <c r="M323" s="85">
        <v>0</v>
      </c>
      <c r="N323" s="85">
        <v>1913917.3259521485</v>
      </c>
      <c r="O323" s="85"/>
      <c r="P323" s="86"/>
      <c r="Q323" s="85"/>
      <c r="R323" s="86"/>
      <c r="S323" s="92"/>
      <c r="T323" s="86"/>
    </row>
    <row r="324" spans="1:20" ht="9.9499999999999993" customHeight="1" x14ac:dyDescent="0.15">
      <c r="A324" s="84" t="s">
        <v>354</v>
      </c>
      <c r="B324" s="84" t="s">
        <v>130</v>
      </c>
      <c r="C324" s="84" t="s">
        <v>355</v>
      </c>
      <c r="D324" s="85">
        <v>0</v>
      </c>
      <c r="E324" s="85">
        <v>0</v>
      </c>
      <c r="F324" s="85">
        <v>0</v>
      </c>
      <c r="G324" s="85">
        <v>0</v>
      </c>
      <c r="H324" s="86"/>
      <c r="I324" s="86"/>
      <c r="J324" s="86"/>
      <c r="K324" s="85">
        <v>78604.100000000006</v>
      </c>
      <c r="L324" s="85">
        <v>0</v>
      </c>
      <c r="M324" s="85">
        <v>0</v>
      </c>
      <c r="N324" s="85">
        <v>2969457.0000217441</v>
      </c>
      <c r="O324" s="85"/>
      <c r="P324" s="86"/>
      <c r="Q324" s="85"/>
      <c r="R324" s="86"/>
      <c r="S324" s="92"/>
      <c r="T324" s="86"/>
    </row>
    <row r="325" spans="1:20" ht="9.9499999999999993" customHeight="1" x14ac:dyDescent="0.15">
      <c r="A325" s="84" t="s">
        <v>354</v>
      </c>
      <c r="B325" s="84" t="s">
        <v>529</v>
      </c>
      <c r="C325" s="84" t="s">
        <v>355</v>
      </c>
      <c r="D325" s="85">
        <v>31398.400000000001</v>
      </c>
      <c r="E325" s="85">
        <v>0</v>
      </c>
      <c r="F325" s="85">
        <v>0</v>
      </c>
      <c r="G325" s="85">
        <v>1186231.513671875</v>
      </c>
      <c r="H325" s="86"/>
      <c r="I325" s="86"/>
      <c r="J325" s="86"/>
      <c r="K325" s="85">
        <v>129336.5</v>
      </c>
      <c r="L325" s="85">
        <v>0</v>
      </c>
      <c r="M325" s="85">
        <v>0</v>
      </c>
      <c r="N325" s="85">
        <v>4881425.0018684389</v>
      </c>
      <c r="O325" s="85"/>
      <c r="P325" s="86"/>
      <c r="Q325" s="85"/>
      <c r="R325" s="86"/>
      <c r="S325" s="92"/>
      <c r="T325" s="86"/>
    </row>
    <row r="326" spans="1:20" ht="9.9499999999999993" customHeight="1" x14ac:dyDescent="0.15">
      <c r="A326" s="84" t="s">
        <v>447</v>
      </c>
      <c r="B326" s="84" t="s">
        <v>127</v>
      </c>
      <c r="C326" s="84" t="s">
        <v>448</v>
      </c>
      <c r="D326" s="85">
        <v>10266.200000000001</v>
      </c>
      <c r="E326" s="85">
        <v>0</v>
      </c>
      <c r="F326" s="85">
        <v>0</v>
      </c>
      <c r="G326" s="85">
        <v>393811.43826599122</v>
      </c>
      <c r="H326" s="86"/>
      <c r="I326" s="86"/>
      <c r="J326" s="86"/>
      <c r="K326" s="85">
        <v>61673</v>
      </c>
      <c r="L326" s="85">
        <v>0</v>
      </c>
      <c r="M326" s="85">
        <v>0</v>
      </c>
      <c r="N326" s="85">
        <v>2355694.996281052</v>
      </c>
      <c r="O326" s="85"/>
      <c r="P326" s="86"/>
      <c r="Q326" s="85"/>
      <c r="R326" s="86"/>
      <c r="S326" s="92"/>
      <c r="T326" s="86"/>
    </row>
    <row r="327" spans="1:20" ht="9.9499999999999993" customHeight="1" x14ac:dyDescent="0.15">
      <c r="A327" s="84" t="s">
        <v>356</v>
      </c>
      <c r="B327" s="84" t="s">
        <v>120</v>
      </c>
      <c r="C327" s="84" t="s">
        <v>464</v>
      </c>
      <c r="D327" s="85">
        <v>113.3</v>
      </c>
      <c r="E327" s="85">
        <v>0</v>
      </c>
      <c r="F327" s="85">
        <v>0</v>
      </c>
      <c r="G327" s="85">
        <v>4309.9321037292484</v>
      </c>
      <c r="H327" s="86"/>
      <c r="I327" s="86"/>
      <c r="J327" s="86"/>
      <c r="K327" s="85">
        <v>2136.4</v>
      </c>
      <c r="L327" s="85">
        <v>0</v>
      </c>
      <c r="M327" s="85">
        <v>0</v>
      </c>
      <c r="N327" s="85">
        <v>81309.120882034316</v>
      </c>
      <c r="O327" s="85"/>
      <c r="P327" s="86"/>
      <c r="Q327" s="85"/>
      <c r="R327" s="86"/>
      <c r="S327" s="92"/>
      <c r="T327" s="86"/>
    </row>
    <row r="328" spans="1:20" ht="9.9499999999999993" customHeight="1" x14ac:dyDescent="0.15">
      <c r="A328" s="84" t="s">
        <v>356</v>
      </c>
      <c r="B328" s="84" t="s">
        <v>121</v>
      </c>
      <c r="C328" s="84" t="s">
        <v>464</v>
      </c>
      <c r="D328" s="85">
        <v>807</v>
      </c>
      <c r="E328" s="85">
        <v>0</v>
      </c>
      <c r="F328" s="85">
        <v>0</v>
      </c>
      <c r="G328" s="85">
        <v>30431.969261169434</v>
      </c>
      <c r="H328" s="86"/>
      <c r="I328" s="86"/>
      <c r="J328" s="86"/>
      <c r="K328" s="85">
        <v>1784.5</v>
      </c>
      <c r="L328" s="85">
        <v>0</v>
      </c>
      <c r="M328" s="85">
        <v>0</v>
      </c>
      <c r="N328" s="85">
        <v>67225.068664550781</v>
      </c>
      <c r="O328" s="85"/>
      <c r="P328" s="86"/>
      <c r="Q328" s="85"/>
      <c r="R328" s="86"/>
      <c r="S328" s="92"/>
      <c r="T328" s="86"/>
    </row>
    <row r="329" spans="1:20" ht="9.9499999999999993" customHeight="1" x14ac:dyDescent="0.15">
      <c r="A329" s="84" t="s">
        <v>356</v>
      </c>
      <c r="B329" s="84" t="s">
        <v>126</v>
      </c>
      <c r="C329" s="84" t="s">
        <v>464</v>
      </c>
      <c r="D329" s="85">
        <v>752.3</v>
      </c>
      <c r="E329" s="85">
        <v>0</v>
      </c>
      <c r="F329" s="85">
        <v>0</v>
      </c>
      <c r="G329" s="85">
        <v>28354.185966873167</v>
      </c>
      <c r="H329" s="86"/>
      <c r="I329" s="86"/>
      <c r="J329" s="86"/>
      <c r="K329" s="85">
        <v>1531.1</v>
      </c>
      <c r="L329" s="85">
        <v>0</v>
      </c>
      <c r="M329" s="85">
        <v>0</v>
      </c>
      <c r="N329" s="85">
        <v>57652.64113502502</v>
      </c>
      <c r="O329" s="85"/>
      <c r="P329" s="86"/>
      <c r="Q329" s="85"/>
      <c r="R329" s="86"/>
      <c r="S329" s="92"/>
      <c r="T329" s="86"/>
    </row>
    <row r="330" spans="1:20" ht="9.9499999999999993" customHeight="1" x14ac:dyDescent="0.15">
      <c r="A330" s="84" t="s">
        <v>356</v>
      </c>
      <c r="B330" s="84" t="s">
        <v>130</v>
      </c>
      <c r="C330" s="84" t="s">
        <v>464</v>
      </c>
      <c r="D330" s="85">
        <v>9240.5</v>
      </c>
      <c r="E330" s="85">
        <v>0</v>
      </c>
      <c r="F330" s="85">
        <v>0</v>
      </c>
      <c r="G330" s="85">
        <v>350861.79627990723</v>
      </c>
      <c r="H330" s="86"/>
      <c r="I330" s="86"/>
      <c r="J330" s="86"/>
      <c r="K330" s="85">
        <v>38867.9</v>
      </c>
      <c r="L330" s="85">
        <v>0</v>
      </c>
      <c r="M330" s="85">
        <v>0</v>
      </c>
      <c r="N330" s="85">
        <v>1473348.8064064027</v>
      </c>
      <c r="O330" s="85"/>
      <c r="P330" s="86"/>
      <c r="Q330" s="85"/>
      <c r="R330" s="86"/>
      <c r="S330" s="92"/>
      <c r="T330" s="86"/>
    </row>
    <row r="331" spans="1:20" ht="9.9499999999999993" customHeight="1" x14ac:dyDescent="0.15">
      <c r="A331" s="84" t="s">
        <v>292</v>
      </c>
      <c r="B331" s="84" t="s">
        <v>121</v>
      </c>
      <c r="C331" s="84" t="s">
        <v>357</v>
      </c>
      <c r="D331" s="85">
        <v>0</v>
      </c>
      <c r="E331" s="85">
        <v>0</v>
      </c>
      <c r="F331" s="85">
        <v>0</v>
      </c>
      <c r="G331" s="85">
        <v>0</v>
      </c>
      <c r="H331" s="86"/>
      <c r="I331" s="86"/>
      <c r="J331" s="86"/>
      <c r="K331" s="85">
        <v>7703.4</v>
      </c>
      <c r="L331" s="85">
        <v>0</v>
      </c>
      <c r="M331" s="85">
        <v>0</v>
      </c>
      <c r="N331" s="85">
        <v>290192.58245124819</v>
      </c>
      <c r="O331" s="85"/>
      <c r="P331" s="86"/>
      <c r="Q331" s="85"/>
      <c r="R331" s="86"/>
      <c r="S331" s="92"/>
      <c r="T331" s="86"/>
    </row>
    <row r="332" spans="1:20" ht="9.9499999999999993" customHeight="1" x14ac:dyDescent="0.15">
      <c r="A332" s="84" t="s">
        <v>292</v>
      </c>
      <c r="B332" s="84" t="s">
        <v>121</v>
      </c>
      <c r="C332" s="84" t="s">
        <v>541</v>
      </c>
      <c r="D332" s="85">
        <v>697.3</v>
      </c>
      <c r="E332" s="85">
        <v>0</v>
      </c>
      <c r="F332" s="85">
        <v>0</v>
      </c>
      <c r="G332" s="85">
        <v>26295.182361602783</v>
      </c>
      <c r="H332" s="86"/>
      <c r="I332" s="86"/>
      <c r="J332" s="86"/>
      <c r="K332" s="85">
        <v>23430.5</v>
      </c>
      <c r="L332" s="85">
        <v>0</v>
      </c>
      <c r="M332" s="85">
        <v>0</v>
      </c>
      <c r="N332" s="85">
        <v>883109.45914230344</v>
      </c>
      <c r="O332" s="85"/>
      <c r="P332" s="86"/>
      <c r="Q332" s="85"/>
      <c r="R332" s="86"/>
      <c r="S332" s="92"/>
      <c r="T332" s="86"/>
    </row>
    <row r="333" spans="1:20" ht="9.9499999999999993" customHeight="1" x14ac:dyDescent="0.15">
      <c r="A333" s="84" t="s">
        <v>292</v>
      </c>
      <c r="B333" s="84" t="s">
        <v>126</v>
      </c>
      <c r="C333" s="84" t="s">
        <v>357</v>
      </c>
      <c r="D333" s="85">
        <v>0</v>
      </c>
      <c r="E333" s="85">
        <v>0</v>
      </c>
      <c r="F333" s="85">
        <v>0</v>
      </c>
      <c r="G333" s="85">
        <v>0</v>
      </c>
      <c r="H333" s="86"/>
      <c r="I333" s="86"/>
      <c r="J333" s="86"/>
      <c r="K333" s="85">
        <v>1980.3</v>
      </c>
      <c r="L333" s="85">
        <v>0</v>
      </c>
      <c r="M333" s="85">
        <v>0</v>
      </c>
      <c r="N333" s="85">
        <v>74623.096526336667</v>
      </c>
      <c r="O333" s="85"/>
      <c r="P333" s="86"/>
      <c r="Q333" s="85"/>
      <c r="R333" s="86"/>
      <c r="S333" s="92"/>
      <c r="T333" s="86"/>
    </row>
    <row r="334" spans="1:20" ht="9.9499999999999993" customHeight="1" x14ac:dyDescent="0.15">
      <c r="A334" s="84" t="s">
        <v>292</v>
      </c>
      <c r="B334" s="84" t="s">
        <v>126</v>
      </c>
      <c r="C334" s="84" t="s">
        <v>541</v>
      </c>
      <c r="D334" s="85">
        <v>403.7</v>
      </c>
      <c r="E334" s="85">
        <v>0</v>
      </c>
      <c r="F334" s="85">
        <v>0</v>
      </c>
      <c r="G334" s="85">
        <v>15223.526630401611</v>
      </c>
      <c r="H334" s="86"/>
      <c r="I334" s="86"/>
      <c r="J334" s="86"/>
      <c r="K334" s="85">
        <v>2265.6</v>
      </c>
      <c r="L334" s="85">
        <v>0</v>
      </c>
      <c r="M334" s="85">
        <v>0</v>
      </c>
      <c r="N334" s="85">
        <v>85398.535073471081</v>
      </c>
      <c r="O334" s="85"/>
      <c r="P334" s="86"/>
      <c r="Q334" s="85"/>
      <c r="R334" s="86"/>
      <c r="S334" s="92"/>
      <c r="T334" s="86"/>
    </row>
    <row r="335" spans="1:20" ht="9.9499999999999993" customHeight="1" x14ac:dyDescent="0.15">
      <c r="A335" s="84" t="s">
        <v>519</v>
      </c>
      <c r="B335" s="84" t="s">
        <v>528</v>
      </c>
      <c r="C335" s="84" t="s">
        <v>520</v>
      </c>
      <c r="D335" s="85">
        <v>15691.2</v>
      </c>
      <c r="E335" s="85">
        <v>0</v>
      </c>
      <c r="F335" s="85">
        <v>0</v>
      </c>
      <c r="G335" s="85">
        <v>641770.10394287109</v>
      </c>
      <c r="H335" s="86"/>
      <c r="I335" s="86"/>
      <c r="J335" s="86"/>
      <c r="K335" s="85">
        <v>74213.3</v>
      </c>
      <c r="L335" s="85">
        <v>0</v>
      </c>
      <c r="M335" s="85">
        <v>0</v>
      </c>
      <c r="N335" s="85">
        <v>3052515.4055767059</v>
      </c>
      <c r="O335" s="85"/>
      <c r="P335" s="86"/>
      <c r="Q335" s="85"/>
      <c r="R335" s="86"/>
      <c r="S335" s="92"/>
      <c r="T335" s="86"/>
    </row>
    <row r="336" spans="1:20" ht="9.9499999999999993" customHeight="1" x14ac:dyDescent="0.15">
      <c r="A336" s="84" t="s">
        <v>358</v>
      </c>
      <c r="B336" s="84" t="s">
        <v>127</v>
      </c>
      <c r="C336" s="84" t="s">
        <v>359</v>
      </c>
      <c r="D336" s="85">
        <v>0</v>
      </c>
      <c r="E336" s="85">
        <v>0</v>
      </c>
      <c r="F336" s="85">
        <v>0</v>
      </c>
      <c r="G336" s="85">
        <v>0</v>
      </c>
      <c r="H336" s="86"/>
      <c r="I336" s="86"/>
      <c r="J336" s="86"/>
      <c r="K336" s="85">
        <v>170356.1</v>
      </c>
      <c r="L336" s="85">
        <v>0</v>
      </c>
      <c r="M336" s="85">
        <v>0</v>
      </c>
      <c r="N336" s="85">
        <v>6498411.7646785742</v>
      </c>
      <c r="O336" s="85"/>
      <c r="P336" s="86"/>
      <c r="Q336" s="85"/>
      <c r="R336" s="86"/>
      <c r="S336" s="92"/>
      <c r="T336" s="86"/>
    </row>
    <row r="337" spans="1:20" ht="9.9499999999999993" customHeight="1" x14ac:dyDescent="0.15">
      <c r="A337" s="84" t="s">
        <v>358</v>
      </c>
      <c r="B337" s="84" t="s">
        <v>127</v>
      </c>
      <c r="C337" s="84" t="s">
        <v>567</v>
      </c>
      <c r="D337" s="85">
        <v>33795.199999999997</v>
      </c>
      <c r="E337" s="85">
        <v>0</v>
      </c>
      <c r="F337" s="85">
        <v>0</v>
      </c>
      <c r="G337" s="85">
        <v>1290976.6657836912</v>
      </c>
      <c r="H337" s="86"/>
      <c r="I337" s="86"/>
      <c r="J337" s="86"/>
      <c r="K337" s="85">
        <v>33795.199999999997</v>
      </c>
      <c r="L337" s="85">
        <v>0</v>
      </c>
      <c r="M337" s="85">
        <v>0</v>
      </c>
      <c r="N337" s="85">
        <v>1290976.6657836912</v>
      </c>
      <c r="O337" s="85"/>
      <c r="P337" s="86"/>
      <c r="Q337" s="85"/>
      <c r="R337" s="86"/>
      <c r="S337" s="92"/>
      <c r="T337" s="86"/>
    </row>
    <row r="338" spans="1:20" ht="9.9499999999999993" customHeight="1" x14ac:dyDescent="0.15">
      <c r="A338" s="84" t="s">
        <v>358</v>
      </c>
      <c r="B338" s="84" t="s">
        <v>128</v>
      </c>
      <c r="C338" s="84" t="s">
        <v>359</v>
      </c>
      <c r="D338" s="85">
        <v>0</v>
      </c>
      <c r="E338" s="85">
        <v>0</v>
      </c>
      <c r="F338" s="85">
        <v>0</v>
      </c>
      <c r="G338" s="85">
        <v>0</v>
      </c>
      <c r="H338" s="86"/>
      <c r="I338" s="86"/>
      <c r="J338" s="86"/>
      <c r="K338" s="85">
        <v>64219.3</v>
      </c>
      <c r="L338" s="85">
        <v>0</v>
      </c>
      <c r="M338" s="85">
        <v>0</v>
      </c>
      <c r="N338" s="85">
        <v>2425338.7977352142</v>
      </c>
      <c r="O338" s="85"/>
      <c r="P338" s="86"/>
      <c r="Q338" s="85"/>
      <c r="R338" s="86"/>
      <c r="S338" s="92"/>
      <c r="T338" s="86"/>
    </row>
    <row r="339" spans="1:20" ht="9.9499999999999993" customHeight="1" x14ac:dyDescent="0.15">
      <c r="A339" s="84" t="s">
        <v>358</v>
      </c>
      <c r="B339" s="84" t="s">
        <v>128</v>
      </c>
      <c r="C339" s="84" t="s">
        <v>567</v>
      </c>
      <c r="D339" s="85">
        <v>12953</v>
      </c>
      <c r="E339" s="85">
        <v>0</v>
      </c>
      <c r="F339" s="85">
        <v>0</v>
      </c>
      <c r="G339" s="85">
        <v>488587.17581176764</v>
      </c>
      <c r="H339" s="86"/>
      <c r="I339" s="86"/>
      <c r="J339" s="86"/>
      <c r="K339" s="85">
        <v>12953</v>
      </c>
      <c r="L339" s="85">
        <v>0</v>
      </c>
      <c r="M339" s="85">
        <v>0</v>
      </c>
      <c r="N339" s="85">
        <v>488587.17581176764</v>
      </c>
      <c r="O339" s="85"/>
      <c r="P339" s="86"/>
      <c r="Q339" s="85"/>
      <c r="R339" s="86"/>
      <c r="S339" s="92"/>
      <c r="T339" s="86"/>
    </row>
    <row r="340" spans="1:20" ht="9.9499999999999993" customHeight="1" x14ac:dyDescent="0.15">
      <c r="A340" s="84" t="s">
        <v>294</v>
      </c>
      <c r="B340" s="84" t="s">
        <v>125</v>
      </c>
      <c r="C340" s="84" t="s">
        <v>360</v>
      </c>
      <c r="D340" s="85">
        <v>16472.7</v>
      </c>
      <c r="E340" s="85">
        <v>0</v>
      </c>
      <c r="F340" s="85">
        <v>0</v>
      </c>
      <c r="G340" s="85">
        <v>633045.86602706916</v>
      </c>
      <c r="H340" s="86"/>
      <c r="I340" s="86"/>
      <c r="J340" s="86"/>
      <c r="K340" s="85">
        <v>99001.9</v>
      </c>
      <c r="L340" s="85">
        <v>0</v>
      </c>
      <c r="M340" s="85">
        <v>0</v>
      </c>
      <c r="N340" s="85">
        <v>3831059.2967208861</v>
      </c>
      <c r="O340" s="85"/>
      <c r="P340" s="86"/>
      <c r="Q340" s="85"/>
      <c r="R340" s="86"/>
      <c r="S340" s="92"/>
      <c r="T340" s="86"/>
    </row>
    <row r="341" spans="1:20" ht="9.9499999999999993" customHeight="1" x14ac:dyDescent="0.15">
      <c r="A341" s="84" t="s">
        <v>361</v>
      </c>
      <c r="B341" s="84" t="s">
        <v>123</v>
      </c>
      <c r="C341" s="84" t="s">
        <v>392</v>
      </c>
      <c r="D341" s="85">
        <v>0</v>
      </c>
      <c r="E341" s="85">
        <v>0</v>
      </c>
      <c r="F341" s="85">
        <v>0</v>
      </c>
      <c r="G341" s="85">
        <v>0</v>
      </c>
      <c r="H341" s="86"/>
      <c r="I341" s="86"/>
      <c r="J341" s="86"/>
      <c r="K341" s="85">
        <v>135474.6</v>
      </c>
      <c r="L341" s="85">
        <v>0</v>
      </c>
      <c r="M341" s="85">
        <v>0</v>
      </c>
      <c r="N341" s="85">
        <v>5101092.9402652737</v>
      </c>
      <c r="O341" s="85"/>
      <c r="P341" s="86"/>
      <c r="Q341" s="85"/>
      <c r="R341" s="86"/>
      <c r="S341" s="92"/>
      <c r="T341" s="86"/>
    </row>
    <row r="342" spans="1:20" ht="9.9499999999999993" customHeight="1" x14ac:dyDescent="0.15">
      <c r="A342" s="84" t="s">
        <v>361</v>
      </c>
      <c r="B342" s="84" t="s">
        <v>126</v>
      </c>
      <c r="C342" s="84" t="s">
        <v>392</v>
      </c>
      <c r="D342" s="85">
        <v>0</v>
      </c>
      <c r="E342" s="85">
        <v>0</v>
      </c>
      <c r="F342" s="85">
        <v>0</v>
      </c>
      <c r="G342" s="85">
        <v>0</v>
      </c>
      <c r="H342" s="86"/>
      <c r="I342" s="86"/>
      <c r="J342" s="86"/>
      <c r="K342" s="85">
        <v>714.8</v>
      </c>
      <c r="L342" s="85">
        <v>0</v>
      </c>
      <c r="M342" s="85">
        <v>0</v>
      </c>
      <c r="N342" s="85">
        <v>26976.876112365724</v>
      </c>
      <c r="O342" s="85"/>
      <c r="P342" s="86"/>
      <c r="Q342" s="85"/>
      <c r="R342" s="86"/>
      <c r="S342" s="92"/>
      <c r="T342" s="86"/>
    </row>
    <row r="343" spans="1:20" ht="9.9499999999999993" customHeight="1" x14ac:dyDescent="0.15">
      <c r="A343" s="84" t="s">
        <v>361</v>
      </c>
      <c r="B343" s="84" t="s">
        <v>128</v>
      </c>
      <c r="C343" s="84" t="s">
        <v>392</v>
      </c>
      <c r="D343" s="85">
        <v>54110.3</v>
      </c>
      <c r="E343" s="85">
        <v>0</v>
      </c>
      <c r="F343" s="85">
        <v>0</v>
      </c>
      <c r="G343" s="85">
        <v>2041040.5820526124</v>
      </c>
      <c r="H343" s="86"/>
      <c r="I343" s="86"/>
      <c r="J343" s="86"/>
      <c r="K343" s="85">
        <v>472394.8</v>
      </c>
      <c r="L343" s="85">
        <v>0</v>
      </c>
      <c r="M343" s="85">
        <v>0</v>
      </c>
      <c r="N343" s="85">
        <v>17826364.166154098</v>
      </c>
      <c r="O343" s="85"/>
      <c r="P343" s="86"/>
      <c r="Q343" s="85"/>
      <c r="R343" s="86"/>
      <c r="S343" s="92"/>
      <c r="T343" s="86"/>
    </row>
    <row r="344" spans="1:20" ht="9.9499999999999993" customHeight="1" x14ac:dyDescent="0.15">
      <c r="A344" s="84" t="s">
        <v>542</v>
      </c>
      <c r="B344" s="84" t="s">
        <v>130</v>
      </c>
      <c r="C344" s="84" t="s">
        <v>543</v>
      </c>
      <c r="D344" s="85">
        <v>4760.8999999999996</v>
      </c>
      <c r="E344" s="85">
        <v>0</v>
      </c>
      <c r="F344" s="85">
        <v>0</v>
      </c>
      <c r="G344" s="85">
        <v>182866.16827354429</v>
      </c>
      <c r="H344" s="86"/>
      <c r="I344" s="86"/>
      <c r="J344" s="86"/>
      <c r="K344" s="85">
        <v>26058.5</v>
      </c>
      <c r="L344" s="85">
        <v>0</v>
      </c>
      <c r="M344" s="85">
        <v>0</v>
      </c>
      <c r="N344" s="85">
        <v>1000906.9810237883</v>
      </c>
      <c r="O344" s="85"/>
      <c r="P344" s="86"/>
      <c r="Q344" s="85"/>
      <c r="R344" s="86"/>
      <c r="S344" s="92"/>
      <c r="T344" s="86"/>
    </row>
    <row r="345" spans="1:20" ht="9.9499999999999993" customHeight="1" x14ac:dyDescent="0.15">
      <c r="A345" s="84" t="s">
        <v>362</v>
      </c>
      <c r="B345" s="84" t="s">
        <v>120</v>
      </c>
      <c r="C345" s="84" t="s">
        <v>423</v>
      </c>
      <c r="D345" s="85">
        <v>5069</v>
      </c>
      <c r="E345" s="85">
        <v>0</v>
      </c>
      <c r="F345" s="85">
        <v>0</v>
      </c>
      <c r="G345" s="85">
        <v>191456.13232040405</v>
      </c>
      <c r="H345" s="86"/>
      <c r="I345" s="86"/>
      <c r="J345" s="86"/>
      <c r="K345" s="85">
        <v>28118</v>
      </c>
      <c r="L345" s="85">
        <v>0</v>
      </c>
      <c r="M345" s="85">
        <v>0</v>
      </c>
      <c r="N345" s="85">
        <v>1062016.8728713992</v>
      </c>
      <c r="O345" s="85"/>
      <c r="P345" s="86"/>
      <c r="Q345" s="85"/>
      <c r="R345" s="86"/>
      <c r="S345" s="86"/>
      <c r="T345" s="86"/>
    </row>
    <row r="346" spans="1:20" ht="9.9499999999999993" customHeight="1" x14ac:dyDescent="0.15">
      <c r="A346" s="84" t="s">
        <v>362</v>
      </c>
      <c r="B346" s="84" t="s">
        <v>122</v>
      </c>
      <c r="C346" s="84" t="s">
        <v>423</v>
      </c>
      <c r="D346" s="85">
        <v>398.7</v>
      </c>
      <c r="E346" s="85">
        <v>0</v>
      </c>
      <c r="F346" s="85">
        <v>0</v>
      </c>
      <c r="G346" s="85">
        <v>14847.588669204712</v>
      </c>
      <c r="H346" s="86"/>
      <c r="I346" s="86"/>
      <c r="J346" s="86"/>
      <c r="K346" s="85">
        <v>27340</v>
      </c>
      <c r="L346" s="85">
        <v>0</v>
      </c>
      <c r="M346" s="85">
        <v>0</v>
      </c>
      <c r="N346" s="85">
        <v>1018141.6458892823</v>
      </c>
      <c r="O346" s="85"/>
      <c r="P346" s="86"/>
      <c r="Q346" s="85"/>
      <c r="R346" s="86"/>
      <c r="S346" s="86"/>
      <c r="T346" s="86"/>
    </row>
    <row r="347" spans="1:20" ht="9.9499999999999993" customHeight="1" x14ac:dyDescent="0.15">
      <c r="A347" s="84" t="s">
        <v>362</v>
      </c>
      <c r="B347" s="84" t="s">
        <v>123</v>
      </c>
      <c r="C347" s="84" t="s">
        <v>423</v>
      </c>
      <c r="D347" s="85">
        <v>194084.7</v>
      </c>
      <c r="E347" s="85">
        <v>0</v>
      </c>
      <c r="F347" s="85">
        <v>0</v>
      </c>
      <c r="G347" s="85">
        <v>7313111.5552299507</v>
      </c>
      <c r="H347" s="86"/>
      <c r="I347" s="86"/>
      <c r="J347" s="86"/>
      <c r="K347" s="85">
        <v>2051096.6</v>
      </c>
      <c r="L347" s="85">
        <v>0</v>
      </c>
      <c r="M347" s="85">
        <v>0</v>
      </c>
      <c r="N347" s="85">
        <v>77285320.513945028</v>
      </c>
      <c r="O347" s="85"/>
      <c r="P347" s="86"/>
      <c r="Q347" s="85"/>
      <c r="R347" s="86"/>
      <c r="S347" s="86"/>
      <c r="T347" s="86"/>
    </row>
    <row r="348" spans="1:20" ht="9.9499999999999993" customHeight="1" x14ac:dyDescent="0.15">
      <c r="A348" s="84" t="s">
        <v>362</v>
      </c>
      <c r="B348" s="84" t="s">
        <v>126</v>
      </c>
      <c r="C348" s="84" t="s">
        <v>423</v>
      </c>
      <c r="D348" s="85">
        <v>47610.2</v>
      </c>
      <c r="E348" s="85">
        <v>0</v>
      </c>
      <c r="F348" s="85">
        <v>0</v>
      </c>
      <c r="G348" s="85">
        <v>1793952.35052948</v>
      </c>
      <c r="H348" s="86"/>
      <c r="I348" s="86"/>
      <c r="J348" s="86"/>
      <c r="K348" s="85">
        <v>532097.69999999995</v>
      </c>
      <c r="L348" s="85">
        <v>0</v>
      </c>
      <c r="M348" s="85">
        <v>0</v>
      </c>
      <c r="N348" s="85">
        <v>20049441.498383328</v>
      </c>
      <c r="O348" s="85"/>
      <c r="P348" s="86"/>
      <c r="Q348" s="85"/>
      <c r="R348" s="86"/>
      <c r="S348" s="86"/>
      <c r="T348" s="86"/>
    </row>
    <row r="349" spans="1:20" ht="9.9499999999999993" customHeight="1" x14ac:dyDescent="0.15">
      <c r="A349" s="84" t="s">
        <v>362</v>
      </c>
      <c r="B349" s="84" t="s">
        <v>127</v>
      </c>
      <c r="C349" s="84" t="s">
        <v>423</v>
      </c>
      <c r="D349" s="85">
        <v>47168.4</v>
      </c>
      <c r="E349" s="85">
        <v>0</v>
      </c>
      <c r="F349" s="85">
        <v>0</v>
      </c>
      <c r="G349" s="85">
        <v>1794285.9791839598</v>
      </c>
      <c r="H349" s="86"/>
      <c r="I349" s="86"/>
      <c r="J349" s="86"/>
      <c r="K349" s="85">
        <v>224306.8</v>
      </c>
      <c r="L349" s="85">
        <v>0</v>
      </c>
      <c r="M349" s="85">
        <v>0</v>
      </c>
      <c r="N349" s="85">
        <v>8532630.8773590084</v>
      </c>
      <c r="O349" s="85"/>
      <c r="P349" s="86"/>
      <c r="Q349" s="85"/>
      <c r="R349" s="86"/>
      <c r="S349" s="86"/>
      <c r="T349" s="86"/>
    </row>
    <row r="350" spans="1:20" ht="9.9499999999999993" customHeight="1" x14ac:dyDescent="0.15">
      <c r="A350" s="84" t="s">
        <v>362</v>
      </c>
      <c r="B350" s="84" t="s">
        <v>128</v>
      </c>
      <c r="C350" s="84" t="s">
        <v>423</v>
      </c>
      <c r="D350" s="85">
        <v>217711.7</v>
      </c>
      <c r="E350" s="85">
        <v>0</v>
      </c>
      <c r="F350" s="85">
        <v>0</v>
      </c>
      <c r="G350" s="85">
        <v>8203376.9224403389</v>
      </c>
      <c r="H350" s="86"/>
      <c r="I350" s="86"/>
      <c r="J350" s="86"/>
      <c r="K350" s="85">
        <v>1307770.2</v>
      </c>
      <c r="L350" s="85">
        <v>0</v>
      </c>
      <c r="M350" s="85">
        <v>0</v>
      </c>
      <c r="N350" s="85">
        <v>49080167.786757283</v>
      </c>
      <c r="O350" s="85"/>
      <c r="P350" s="86"/>
      <c r="Q350" s="85"/>
      <c r="R350" s="86"/>
      <c r="S350" s="86"/>
      <c r="T350" s="86"/>
    </row>
    <row r="351" spans="1:20" ht="9.9499999999999993" customHeight="1" x14ac:dyDescent="0.15">
      <c r="A351" s="84" t="s">
        <v>362</v>
      </c>
      <c r="B351" s="84" t="s">
        <v>129</v>
      </c>
      <c r="C351" s="84" t="s">
        <v>423</v>
      </c>
      <c r="D351" s="85">
        <v>0</v>
      </c>
      <c r="E351" s="85">
        <v>0</v>
      </c>
      <c r="F351" s="85">
        <v>0</v>
      </c>
      <c r="G351" s="85">
        <v>0</v>
      </c>
      <c r="H351" s="86"/>
      <c r="I351" s="86"/>
      <c r="J351" s="86"/>
      <c r="K351" s="85">
        <v>7730.6</v>
      </c>
      <c r="L351" s="85">
        <v>0</v>
      </c>
      <c r="M351" s="85">
        <v>0</v>
      </c>
      <c r="N351" s="85">
        <v>290670.54820404056</v>
      </c>
      <c r="O351" s="85"/>
      <c r="P351" s="86"/>
      <c r="Q351" s="85"/>
      <c r="R351" s="86"/>
      <c r="S351" s="86"/>
      <c r="T351" s="86"/>
    </row>
    <row r="352" spans="1:20" ht="9.9499999999999993" customHeight="1" x14ac:dyDescent="0.15">
      <c r="A352" s="84" t="s">
        <v>362</v>
      </c>
      <c r="B352" s="84" t="s">
        <v>130</v>
      </c>
      <c r="C352" s="84" t="s">
        <v>423</v>
      </c>
      <c r="D352" s="85">
        <v>149691.79999999999</v>
      </c>
      <c r="E352" s="85">
        <v>0</v>
      </c>
      <c r="F352" s="85">
        <v>0</v>
      </c>
      <c r="G352" s="85">
        <v>5650865.4499999983</v>
      </c>
      <c r="H352" s="86"/>
      <c r="I352" s="86"/>
      <c r="J352" s="86"/>
      <c r="K352" s="85">
        <v>1290813.5</v>
      </c>
      <c r="L352" s="85">
        <v>0</v>
      </c>
      <c r="M352" s="85">
        <v>0</v>
      </c>
      <c r="N352" s="85">
        <v>48727895.199999966</v>
      </c>
      <c r="O352" s="85"/>
      <c r="P352" s="86"/>
      <c r="Q352" s="85"/>
      <c r="R352" s="86"/>
      <c r="S352" s="86"/>
      <c r="T352" s="86"/>
    </row>
    <row r="353" spans="1:20" ht="9.9499999999999993" customHeight="1" x14ac:dyDescent="0.15">
      <c r="A353" s="84" t="s">
        <v>362</v>
      </c>
      <c r="B353" s="84" t="s">
        <v>133</v>
      </c>
      <c r="C353" s="84" t="s">
        <v>423</v>
      </c>
      <c r="D353" s="85">
        <v>0</v>
      </c>
      <c r="E353" s="85">
        <v>0</v>
      </c>
      <c r="F353" s="85">
        <v>0</v>
      </c>
      <c r="G353" s="85">
        <v>0</v>
      </c>
      <c r="H353" s="86"/>
      <c r="I353" s="86"/>
      <c r="J353" s="86"/>
      <c r="K353" s="85">
        <v>5197.7</v>
      </c>
      <c r="L353" s="85">
        <v>0</v>
      </c>
      <c r="M353" s="85">
        <v>0</v>
      </c>
      <c r="N353" s="85">
        <v>195849.33758621212</v>
      </c>
      <c r="O353" s="85"/>
      <c r="P353" s="86"/>
      <c r="Q353" s="85"/>
      <c r="R353" s="86"/>
      <c r="S353" s="86"/>
      <c r="T353" s="86"/>
    </row>
    <row r="354" spans="1:20" ht="9.9499999999999993" customHeight="1" x14ac:dyDescent="0.15">
      <c r="A354" s="84" t="s">
        <v>362</v>
      </c>
      <c r="B354" s="84" t="s">
        <v>136</v>
      </c>
      <c r="C354" s="84" t="s">
        <v>423</v>
      </c>
      <c r="D354" s="85">
        <v>1496.8</v>
      </c>
      <c r="E354" s="85">
        <v>0</v>
      </c>
      <c r="F354" s="85">
        <v>0</v>
      </c>
      <c r="G354" s="85">
        <v>56399.424456787106</v>
      </c>
      <c r="H354" s="86"/>
      <c r="I354" s="86"/>
      <c r="J354" s="86"/>
      <c r="K354" s="85">
        <v>8959.5</v>
      </c>
      <c r="L354" s="85">
        <v>0</v>
      </c>
      <c r="M354" s="85">
        <v>0</v>
      </c>
      <c r="N354" s="85">
        <v>337593.96273422241</v>
      </c>
      <c r="O354" s="85"/>
      <c r="P354" s="86"/>
      <c r="Q354" s="85"/>
      <c r="R354" s="86"/>
      <c r="S354" s="86"/>
      <c r="T354" s="86"/>
    </row>
    <row r="355" spans="1:20" ht="9.9499999999999993" customHeight="1" x14ac:dyDescent="0.15">
      <c r="A355" s="84" t="s">
        <v>388</v>
      </c>
      <c r="B355" s="84" t="s">
        <v>120</v>
      </c>
      <c r="C355" s="84" t="s">
        <v>568</v>
      </c>
      <c r="D355" s="85">
        <v>16879.599999999999</v>
      </c>
      <c r="E355" s="85">
        <v>0</v>
      </c>
      <c r="F355" s="85">
        <v>0</v>
      </c>
      <c r="G355" s="85">
        <v>639399.26602935791</v>
      </c>
      <c r="H355" s="86"/>
      <c r="I355" s="86"/>
      <c r="J355" s="86"/>
      <c r="K355" s="85">
        <v>16879.599999999999</v>
      </c>
      <c r="L355" s="85">
        <v>0</v>
      </c>
      <c r="M355" s="85">
        <v>0</v>
      </c>
      <c r="N355" s="85">
        <v>639399.26602935791</v>
      </c>
      <c r="O355" s="85"/>
      <c r="P355" s="86"/>
      <c r="Q355" s="85"/>
      <c r="R355" s="86"/>
      <c r="S355" s="86"/>
      <c r="T355" s="86"/>
    </row>
    <row r="356" spans="1:20" ht="9.9499999999999993" customHeight="1" x14ac:dyDescent="0.15">
      <c r="A356" s="84" t="s">
        <v>388</v>
      </c>
      <c r="B356" s="84" t="s">
        <v>120</v>
      </c>
      <c r="C356" s="84" t="s">
        <v>389</v>
      </c>
      <c r="D356" s="85">
        <v>0</v>
      </c>
      <c r="E356" s="85">
        <v>0</v>
      </c>
      <c r="F356" s="85">
        <v>0</v>
      </c>
      <c r="G356" s="85">
        <v>0</v>
      </c>
      <c r="H356" s="86"/>
      <c r="I356" s="86"/>
      <c r="J356" s="86"/>
      <c r="K356" s="85">
        <v>154390.39999999999</v>
      </c>
      <c r="L356" s="85">
        <v>0</v>
      </c>
      <c r="M356" s="85">
        <v>0</v>
      </c>
      <c r="N356" s="85">
        <v>5848308.5169067383</v>
      </c>
      <c r="O356" s="85"/>
      <c r="P356" s="86"/>
      <c r="Q356" s="85"/>
      <c r="R356" s="86"/>
      <c r="S356" s="86"/>
      <c r="T356" s="86"/>
    </row>
    <row r="357" spans="1:20" ht="9.9499999999999993" customHeight="1" x14ac:dyDescent="0.15">
      <c r="A357" s="84" t="s">
        <v>388</v>
      </c>
      <c r="B357" s="84" t="s">
        <v>127</v>
      </c>
      <c r="C357" s="84" t="s">
        <v>389</v>
      </c>
      <c r="D357" s="85">
        <v>0</v>
      </c>
      <c r="E357" s="85">
        <v>0</v>
      </c>
      <c r="F357" s="85">
        <v>0</v>
      </c>
      <c r="G357" s="85">
        <v>0</v>
      </c>
      <c r="H357" s="86"/>
      <c r="I357" s="86"/>
      <c r="J357" s="86"/>
      <c r="K357" s="85">
        <v>12476.8</v>
      </c>
      <c r="L357" s="85">
        <v>0</v>
      </c>
      <c r="M357" s="85">
        <v>0</v>
      </c>
      <c r="N357" s="85">
        <v>472621.19732666016</v>
      </c>
      <c r="O357" s="85"/>
      <c r="P357" s="86"/>
      <c r="Q357" s="85"/>
      <c r="R357" s="86"/>
      <c r="S357" s="86"/>
      <c r="T357" s="86"/>
    </row>
    <row r="358" spans="1:20" ht="9.9499999999999993" customHeight="1" x14ac:dyDescent="0.15">
      <c r="A358" s="84" t="s">
        <v>388</v>
      </c>
      <c r="B358" s="84" t="s">
        <v>130</v>
      </c>
      <c r="C358" s="84" t="s">
        <v>568</v>
      </c>
      <c r="D358" s="85">
        <v>7064.5</v>
      </c>
      <c r="E358" s="85">
        <v>0</v>
      </c>
      <c r="F358" s="85">
        <v>0</v>
      </c>
      <c r="G358" s="85">
        <v>267603.26754570007</v>
      </c>
      <c r="H358" s="86"/>
      <c r="I358" s="86"/>
      <c r="J358" s="86"/>
      <c r="K358" s="85">
        <v>7064.5</v>
      </c>
      <c r="L358" s="85">
        <v>0</v>
      </c>
      <c r="M358" s="85">
        <v>0</v>
      </c>
      <c r="N358" s="85">
        <v>267603.26754570007</v>
      </c>
      <c r="O358" s="85"/>
      <c r="P358" s="86"/>
      <c r="Q358" s="85"/>
      <c r="R358" s="86"/>
      <c r="S358" s="86"/>
      <c r="T358" s="86"/>
    </row>
    <row r="359" spans="1:20" ht="9.9499999999999993" customHeight="1" x14ac:dyDescent="0.15">
      <c r="A359" s="84" t="s">
        <v>388</v>
      </c>
      <c r="B359" s="84" t="s">
        <v>130</v>
      </c>
      <c r="C359" s="84" t="s">
        <v>389</v>
      </c>
      <c r="D359" s="85">
        <v>0</v>
      </c>
      <c r="E359" s="85">
        <v>0</v>
      </c>
      <c r="F359" s="85">
        <v>0</v>
      </c>
      <c r="G359" s="85">
        <v>0</v>
      </c>
      <c r="H359" s="86"/>
      <c r="I359" s="86"/>
      <c r="J359" s="86"/>
      <c r="K359" s="85">
        <v>73008.5</v>
      </c>
      <c r="L359" s="85">
        <v>0</v>
      </c>
      <c r="M359" s="85">
        <v>0</v>
      </c>
      <c r="N359" s="85">
        <v>2765562.0579814911</v>
      </c>
      <c r="O359" s="85"/>
      <c r="P359" s="86"/>
      <c r="Q359" s="85"/>
      <c r="R359" s="86"/>
      <c r="S359" s="86"/>
      <c r="T359" s="86"/>
    </row>
    <row r="360" spans="1:20" ht="9.9499999999999993" customHeight="1" x14ac:dyDescent="0.15">
      <c r="A360" s="84" t="s">
        <v>363</v>
      </c>
      <c r="B360" s="84" t="s">
        <v>120</v>
      </c>
      <c r="C360" s="84" t="s">
        <v>410</v>
      </c>
      <c r="D360" s="85">
        <v>2515.1</v>
      </c>
      <c r="E360" s="85">
        <v>0</v>
      </c>
      <c r="F360" s="85">
        <v>0</v>
      </c>
      <c r="G360" s="85">
        <v>94919.878221511841</v>
      </c>
      <c r="H360" s="86"/>
      <c r="I360" s="86"/>
      <c r="J360" s="86"/>
      <c r="K360" s="85">
        <v>15280.3</v>
      </c>
      <c r="L360" s="85">
        <v>0</v>
      </c>
      <c r="M360" s="85">
        <v>0</v>
      </c>
      <c r="N360" s="85">
        <v>576678.5476474762</v>
      </c>
      <c r="O360" s="85"/>
      <c r="P360" s="86"/>
      <c r="Q360" s="85"/>
      <c r="R360" s="86"/>
      <c r="S360" s="86"/>
      <c r="T360" s="86"/>
    </row>
    <row r="361" spans="1:20" ht="9.9499999999999993" customHeight="1" x14ac:dyDescent="0.15">
      <c r="A361" s="84" t="s">
        <v>363</v>
      </c>
      <c r="B361" s="84" t="s">
        <v>123</v>
      </c>
      <c r="C361" s="84" t="s">
        <v>410</v>
      </c>
      <c r="D361" s="85">
        <v>12002.4</v>
      </c>
      <c r="E361" s="85">
        <v>0</v>
      </c>
      <c r="F361" s="85">
        <v>0</v>
      </c>
      <c r="G361" s="85">
        <v>452970.59614562988</v>
      </c>
      <c r="H361" s="86"/>
      <c r="I361" s="86"/>
      <c r="J361" s="86"/>
      <c r="K361" s="85">
        <v>68796.100000000006</v>
      </c>
      <c r="L361" s="85">
        <v>0</v>
      </c>
      <c r="M361" s="85">
        <v>0</v>
      </c>
      <c r="N361" s="85">
        <v>2596364.9294719696</v>
      </c>
      <c r="O361" s="85"/>
      <c r="P361" s="86"/>
      <c r="Q361" s="85"/>
      <c r="R361" s="86"/>
      <c r="S361" s="86"/>
      <c r="T361" s="86"/>
    </row>
    <row r="362" spans="1:20" ht="9.9499999999999993" customHeight="1" x14ac:dyDescent="0.15">
      <c r="A362" s="84" t="s">
        <v>363</v>
      </c>
      <c r="B362" s="84" t="s">
        <v>127</v>
      </c>
      <c r="C362" s="84" t="s">
        <v>410</v>
      </c>
      <c r="D362" s="85">
        <v>7360.2</v>
      </c>
      <c r="E362" s="85">
        <v>0</v>
      </c>
      <c r="F362" s="85">
        <v>0</v>
      </c>
      <c r="G362" s="85">
        <v>281895.65438461304</v>
      </c>
      <c r="H362" s="86"/>
      <c r="I362" s="86"/>
      <c r="J362" s="86"/>
      <c r="K362" s="85">
        <v>54527.9</v>
      </c>
      <c r="L362" s="85">
        <v>0</v>
      </c>
      <c r="M362" s="85">
        <v>0</v>
      </c>
      <c r="N362" s="85">
        <v>2082000.2375019074</v>
      </c>
      <c r="O362" s="85"/>
      <c r="P362" s="86"/>
      <c r="Q362" s="85"/>
      <c r="R362" s="86"/>
      <c r="S362" s="86"/>
      <c r="T362" s="86"/>
    </row>
    <row r="363" spans="1:20" ht="9.9499999999999993" customHeight="1" x14ac:dyDescent="0.15">
      <c r="A363" s="84" t="s">
        <v>363</v>
      </c>
      <c r="B363" s="84" t="s">
        <v>130</v>
      </c>
      <c r="C363" s="84" t="s">
        <v>410</v>
      </c>
      <c r="D363" s="85">
        <v>9064.4</v>
      </c>
      <c r="E363" s="85">
        <v>0</v>
      </c>
      <c r="F363" s="85">
        <v>0</v>
      </c>
      <c r="G363" s="85">
        <v>342090.47121429443</v>
      </c>
      <c r="H363" s="86"/>
      <c r="I363" s="86"/>
      <c r="J363" s="86"/>
      <c r="K363" s="85">
        <v>54704.5</v>
      </c>
      <c r="L363" s="85">
        <v>0</v>
      </c>
      <c r="M363" s="85">
        <v>0</v>
      </c>
      <c r="N363" s="85">
        <v>2064547.9218196869</v>
      </c>
      <c r="O363" s="85"/>
      <c r="P363" s="86"/>
      <c r="Q363" s="85"/>
      <c r="R363" s="86"/>
      <c r="S363" s="86"/>
      <c r="T363" s="86"/>
    </row>
    <row r="364" spans="1:20" ht="9.9499999999999993" customHeight="1" x14ac:dyDescent="0.15">
      <c r="A364" s="84" t="s">
        <v>382</v>
      </c>
      <c r="B364" s="84" t="s">
        <v>528</v>
      </c>
      <c r="C364" s="84" t="s">
        <v>521</v>
      </c>
      <c r="D364" s="85">
        <v>0</v>
      </c>
      <c r="E364" s="85">
        <v>0</v>
      </c>
      <c r="F364" s="85">
        <v>0</v>
      </c>
      <c r="G364" s="85">
        <v>0</v>
      </c>
      <c r="H364" s="86"/>
      <c r="I364" s="86"/>
      <c r="J364" s="86"/>
      <c r="K364" s="85">
        <v>33097.599999999999</v>
      </c>
      <c r="L364" s="85">
        <v>0</v>
      </c>
      <c r="M364" s="85">
        <v>0</v>
      </c>
      <c r="N364" s="85">
        <v>1285393.071017456</v>
      </c>
      <c r="O364" s="85"/>
      <c r="P364" s="86"/>
      <c r="Q364" s="85"/>
      <c r="R364" s="86"/>
      <c r="S364" s="86"/>
      <c r="T364" s="86"/>
    </row>
    <row r="365" spans="1:20" ht="9.9499999999999993" customHeight="1" x14ac:dyDescent="0.15">
      <c r="A365" s="84" t="s">
        <v>433</v>
      </c>
      <c r="B365" s="84" t="s">
        <v>123</v>
      </c>
      <c r="C365" s="84" t="s">
        <v>434</v>
      </c>
      <c r="D365" s="85">
        <v>0</v>
      </c>
      <c r="E365" s="85">
        <v>0</v>
      </c>
      <c r="F365" s="85">
        <v>0</v>
      </c>
      <c r="G365" s="85">
        <v>0</v>
      </c>
      <c r="H365" s="86"/>
      <c r="I365" s="86"/>
      <c r="J365" s="86"/>
      <c r="K365" s="85">
        <v>146143.70000000001</v>
      </c>
      <c r="L365" s="85">
        <v>0</v>
      </c>
      <c r="M365" s="85">
        <v>0</v>
      </c>
      <c r="N365" s="85">
        <v>5501750.079328537</v>
      </c>
      <c r="O365" s="85"/>
      <c r="P365" s="86"/>
      <c r="Q365" s="85"/>
      <c r="R365" s="86"/>
      <c r="S365" s="86"/>
      <c r="T365" s="86"/>
    </row>
    <row r="366" spans="1:20" ht="9.9499999999999993" customHeight="1" x14ac:dyDescent="0.15">
      <c r="A366" s="84" t="s">
        <v>433</v>
      </c>
      <c r="B366" s="84" t="s">
        <v>136</v>
      </c>
      <c r="C366" s="84" t="s">
        <v>434</v>
      </c>
      <c r="D366" s="85">
        <v>0</v>
      </c>
      <c r="E366" s="85">
        <v>0</v>
      </c>
      <c r="F366" s="85">
        <v>0</v>
      </c>
      <c r="G366" s="85">
        <v>0</v>
      </c>
      <c r="H366" s="86"/>
      <c r="I366" s="86"/>
      <c r="J366" s="86"/>
      <c r="K366" s="85">
        <v>23525.200000000001</v>
      </c>
      <c r="L366" s="85">
        <v>0</v>
      </c>
      <c r="M366" s="85">
        <v>0</v>
      </c>
      <c r="N366" s="85">
        <v>885554.42628479016</v>
      </c>
      <c r="O366" s="85"/>
      <c r="P366" s="86"/>
      <c r="Q366" s="85"/>
      <c r="R366" s="86"/>
      <c r="S366" s="86"/>
      <c r="T366" s="86"/>
    </row>
    <row r="367" spans="1:20" ht="9.9499999999999993" customHeight="1" x14ac:dyDescent="0.15">
      <c r="A367" s="84" t="s">
        <v>309</v>
      </c>
      <c r="B367" s="84" t="s">
        <v>133</v>
      </c>
      <c r="C367" s="84" t="s">
        <v>494</v>
      </c>
      <c r="D367" s="85">
        <v>795.4</v>
      </c>
      <c r="E367" s="85">
        <v>0</v>
      </c>
      <c r="F367" s="85">
        <v>0</v>
      </c>
      <c r="G367" s="85">
        <v>29970.672242736815</v>
      </c>
      <c r="H367" s="86"/>
      <c r="I367" s="86"/>
      <c r="J367" s="86"/>
      <c r="K367" s="85">
        <v>4895.6000000000004</v>
      </c>
      <c r="L367" s="85">
        <v>0</v>
      </c>
      <c r="M367" s="85">
        <v>0</v>
      </c>
      <c r="N367" s="85">
        <v>184466.20949401858</v>
      </c>
      <c r="O367" s="85"/>
      <c r="P367" s="86"/>
      <c r="Q367" s="85"/>
      <c r="R367" s="86"/>
      <c r="S367" s="86"/>
      <c r="T367" s="86"/>
    </row>
    <row r="368" spans="1:20" ht="9.9499999999999993" customHeight="1" x14ac:dyDescent="0.15">
      <c r="A368" s="84" t="s">
        <v>58</v>
      </c>
      <c r="B368" s="84" t="s">
        <v>120</v>
      </c>
      <c r="C368" s="84" t="s">
        <v>364</v>
      </c>
      <c r="D368" s="85">
        <v>0</v>
      </c>
      <c r="E368" s="85">
        <v>0</v>
      </c>
      <c r="F368" s="85">
        <v>0</v>
      </c>
      <c r="G368" s="85">
        <v>0</v>
      </c>
      <c r="H368" s="86"/>
      <c r="I368" s="86"/>
      <c r="J368" s="86"/>
      <c r="K368" s="85">
        <v>4390.8</v>
      </c>
      <c r="L368" s="85">
        <v>0</v>
      </c>
      <c r="M368" s="85">
        <v>0</v>
      </c>
      <c r="N368" s="85">
        <v>165006.27203979492</v>
      </c>
      <c r="O368" s="85"/>
      <c r="P368" s="86"/>
      <c r="Q368" s="85"/>
      <c r="R368" s="86"/>
      <c r="S368" s="86"/>
      <c r="T368" s="86"/>
    </row>
    <row r="369" spans="1:20" ht="9.9499999999999993" customHeight="1" x14ac:dyDescent="0.15">
      <c r="A369" s="84" t="s">
        <v>58</v>
      </c>
      <c r="B369" s="84" t="s">
        <v>120</v>
      </c>
      <c r="C369" s="84" t="s">
        <v>522</v>
      </c>
      <c r="D369" s="85">
        <v>0</v>
      </c>
      <c r="E369" s="85">
        <v>0</v>
      </c>
      <c r="F369" s="85">
        <v>0</v>
      </c>
      <c r="G369" s="85">
        <v>0</v>
      </c>
      <c r="H369" s="86"/>
      <c r="I369" s="86"/>
      <c r="J369" s="86"/>
      <c r="K369" s="85">
        <v>847</v>
      </c>
      <c r="L369" s="85">
        <v>0</v>
      </c>
      <c r="M369" s="85">
        <v>0</v>
      </c>
      <c r="N369" s="85">
        <v>31830.26155090332</v>
      </c>
      <c r="O369" s="85"/>
      <c r="P369" s="86"/>
      <c r="Q369" s="85"/>
      <c r="R369" s="86"/>
      <c r="S369" s="86"/>
      <c r="T369" s="86"/>
    </row>
    <row r="370" spans="1:20" ht="9.9499999999999993" customHeight="1" x14ac:dyDescent="0.15">
      <c r="A370" s="84" t="s">
        <v>58</v>
      </c>
      <c r="B370" s="84" t="s">
        <v>528</v>
      </c>
      <c r="C370" s="84" t="s">
        <v>522</v>
      </c>
      <c r="D370" s="85">
        <v>141365</v>
      </c>
      <c r="E370" s="85">
        <v>0</v>
      </c>
      <c r="F370" s="85">
        <v>0</v>
      </c>
      <c r="G370" s="85">
        <v>5719627.7705764771</v>
      </c>
      <c r="H370" s="86"/>
      <c r="I370" s="86"/>
      <c r="J370" s="86"/>
      <c r="K370" s="85">
        <v>622207</v>
      </c>
      <c r="L370" s="85">
        <v>0</v>
      </c>
      <c r="M370" s="85">
        <v>0</v>
      </c>
      <c r="N370" s="85">
        <v>25174494.650352478</v>
      </c>
      <c r="O370" s="85"/>
      <c r="P370" s="86"/>
      <c r="Q370" s="85"/>
      <c r="R370" s="86"/>
      <c r="S370" s="86"/>
      <c r="T370" s="86"/>
    </row>
    <row r="371" spans="1:20" ht="9.9499999999999993" customHeight="1" x14ac:dyDescent="0.15">
      <c r="A371" s="84" t="s">
        <v>58</v>
      </c>
      <c r="B371" s="84" t="s">
        <v>123</v>
      </c>
      <c r="C371" s="84" t="s">
        <v>364</v>
      </c>
      <c r="D371" s="85">
        <v>0</v>
      </c>
      <c r="E371" s="85">
        <v>0</v>
      </c>
      <c r="F371" s="85">
        <v>0</v>
      </c>
      <c r="G371" s="85">
        <v>0</v>
      </c>
      <c r="H371" s="86"/>
      <c r="I371" s="86"/>
      <c r="J371" s="86"/>
      <c r="K371" s="85">
        <v>31369.1</v>
      </c>
      <c r="L371" s="85">
        <v>0</v>
      </c>
      <c r="M371" s="85">
        <v>0</v>
      </c>
      <c r="N371" s="85">
        <v>1181987.6975730895</v>
      </c>
      <c r="O371" s="85"/>
      <c r="P371" s="86"/>
      <c r="Q371" s="85"/>
      <c r="R371" s="86"/>
      <c r="S371" s="86"/>
      <c r="T371" s="86"/>
    </row>
    <row r="372" spans="1:20" ht="9.9499999999999993" customHeight="1" x14ac:dyDescent="0.15">
      <c r="A372" s="84" t="s">
        <v>58</v>
      </c>
      <c r="B372" s="84" t="s">
        <v>123</v>
      </c>
      <c r="C372" s="84" t="s">
        <v>522</v>
      </c>
      <c r="D372" s="85">
        <v>13435</v>
      </c>
      <c r="E372" s="85">
        <v>0</v>
      </c>
      <c r="F372" s="85">
        <v>0</v>
      </c>
      <c r="G372" s="85">
        <v>506230.80410003662</v>
      </c>
      <c r="H372" s="86"/>
      <c r="I372" s="86"/>
      <c r="J372" s="86"/>
      <c r="K372" s="85">
        <v>163707.5</v>
      </c>
      <c r="L372" s="85">
        <v>0</v>
      </c>
      <c r="M372" s="85">
        <v>0</v>
      </c>
      <c r="N372" s="85">
        <v>6168498.6499595642</v>
      </c>
      <c r="O372" s="85"/>
      <c r="P372" s="86"/>
      <c r="Q372" s="85"/>
      <c r="R372" s="86"/>
      <c r="S372" s="86"/>
      <c r="T372" s="86"/>
    </row>
    <row r="373" spans="1:20" ht="9.9499999999999993" customHeight="1" x14ac:dyDescent="0.15">
      <c r="A373" s="84" t="s">
        <v>58</v>
      </c>
      <c r="B373" s="84" t="s">
        <v>126</v>
      </c>
      <c r="C373" s="84" t="s">
        <v>522</v>
      </c>
      <c r="D373" s="85">
        <v>0</v>
      </c>
      <c r="E373" s="85">
        <v>0</v>
      </c>
      <c r="F373" s="85">
        <v>0</v>
      </c>
      <c r="G373" s="85">
        <v>0</v>
      </c>
      <c r="H373" s="86"/>
      <c r="I373" s="86"/>
      <c r="J373" s="86"/>
      <c r="K373" s="85">
        <v>6708</v>
      </c>
      <c r="L373" s="85">
        <v>0</v>
      </c>
      <c r="M373" s="85">
        <v>0</v>
      </c>
      <c r="N373" s="85">
        <v>252757.44204711914</v>
      </c>
      <c r="O373" s="85"/>
      <c r="P373" s="86"/>
      <c r="Q373" s="85"/>
      <c r="R373" s="86"/>
      <c r="S373" s="86"/>
      <c r="T373" s="86"/>
    </row>
    <row r="374" spans="1:20" ht="9.9499999999999993" customHeight="1" x14ac:dyDescent="0.15">
      <c r="A374" s="84" t="s">
        <v>58</v>
      </c>
      <c r="B374" s="84" t="s">
        <v>127</v>
      </c>
      <c r="C374" s="84" t="s">
        <v>364</v>
      </c>
      <c r="D374" s="85">
        <v>0</v>
      </c>
      <c r="E374" s="85">
        <v>0</v>
      </c>
      <c r="F374" s="85">
        <v>0</v>
      </c>
      <c r="G374" s="85">
        <v>0</v>
      </c>
      <c r="H374" s="86"/>
      <c r="I374" s="86"/>
      <c r="J374" s="86"/>
      <c r="K374" s="85">
        <v>24915</v>
      </c>
      <c r="L374" s="85">
        <v>0</v>
      </c>
      <c r="M374" s="85">
        <v>0</v>
      </c>
      <c r="N374" s="85">
        <v>946770</v>
      </c>
      <c r="O374" s="85"/>
      <c r="P374" s="86"/>
      <c r="Q374" s="85"/>
      <c r="R374" s="86"/>
      <c r="S374" s="86"/>
      <c r="T374" s="86"/>
    </row>
    <row r="375" spans="1:20" ht="9.9499999999999993" customHeight="1" x14ac:dyDescent="0.15">
      <c r="A375" s="84" t="s">
        <v>58</v>
      </c>
      <c r="B375" s="84" t="s">
        <v>127</v>
      </c>
      <c r="C375" s="84" t="s">
        <v>522</v>
      </c>
      <c r="D375" s="85">
        <v>0</v>
      </c>
      <c r="E375" s="85">
        <v>0</v>
      </c>
      <c r="F375" s="85">
        <v>0</v>
      </c>
      <c r="G375" s="85">
        <v>0</v>
      </c>
      <c r="H375" s="86"/>
      <c r="I375" s="86"/>
      <c r="J375" s="86"/>
      <c r="K375" s="85">
        <v>111032.1</v>
      </c>
      <c r="L375" s="85">
        <v>0</v>
      </c>
      <c r="M375" s="85">
        <v>0</v>
      </c>
      <c r="N375" s="85">
        <v>4219219.8</v>
      </c>
      <c r="O375" s="85"/>
      <c r="P375" s="86"/>
      <c r="Q375" s="85"/>
      <c r="R375" s="86"/>
      <c r="S375" s="86"/>
      <c r="T375" s="86"/>
    </row>
    <row r="376" spans="1:20" ht="9.9499999999999993" customHeight="1" x14ac:dyDescent="0.15">
      <c r="A376" s="84" t="s">
        <v>58</v>
      </c>
      <c r="B376" s="84" t="s">
        <v>128</v>
      </c>
      <c r="C376" s="84" t="s">
        <v>364</v>
      </c>
      <c r="D376" s="85">
        <v>0</v>
      </c>
      <c r="E376" s="85">
        <v>0</v>
      </c>
      <c r="F376" s="85">
        <v>0</v>
      </c>
      <c r="G376" s="85">
        <v>0</v>
      </c>
      <c r="H376" s="86"/>
      <c r="I376" s="86"/>
      <c r="J376" s="86"/>
      <c r="K376" s="85">
        <v>27065.8</v>
      </c>
      <c r="L376" s="85">
        <v>0</v>
      </c>
      <c r="M376" s="85">
        <v>0</v>
      </c>
      <c r="N376" s="85">
        <v>1022545.8909606934</v>
      </c>
      <c r="O376" s="85"/>
      <c r="P376" s="86"/>
      <c r="Q376" s="85"/>
      <c r="R376" s="86"/>
      <c r="S376" s="86"/>
      <c r="T376" s="86"/>
    </row>
    <row r="377" spans="1:20" ht="9.9499999999999993" customHeight="1" x14ac:dyDescent="0.15">
      <c r="A377" s="84" t="s">
        <v>58</v>
      </c>
      <c r="B377" s="84" t="s">
        <v>128</v>
      </c>
      <c r="C377" s="84" t="s">
        <v>522</v>
      </c>
      <c r="D377" s="85">
        <v>39223</v>
      </c>
      <c r="E377" s="85">
        <v>0</v>
      </c>
      <c r="F377" s="85">
        <v>0</v>
      </c>
      <c r="G377" s="85">
        <v>1479491.6078796387</v>
      </c>
      <c r="H377" s="86"/>
      <c r="I377" s="86"/>
      <c r="J377" s="86"/>
      <c r="K377" s="85">
        <v>196903.6</v>
      </c>
      <c r="L377" s="85">
        <v>0</v>
      </c>
      <c r="M377" s="85">
        <v>0</v>
      </c>
      <c r="N377" s="85">
        <v>7434142.0361968996</v>
      </c>
      <c r="O377" s="85"/>
      <c r="P377" s="86"/>
      <c r="Q377" s="85"/>
      <c r="R377" s="86"/>
      <c r="S377" s="86"/>
      <c r="T377" s="86"/>
    </row>
    <row r="378" spans="1:20" ht="9.9499999999999993" customHeight="1" x14ac:dyDescent="0.15">
      <c r="A378" s="84" t="s">
        <v>58</v>
      </c>
      <c r="B378" s="84" t="s">
        <v>130</v>
      </c>
      <c r="C378" s="84" t="s">
        <v>364</v>
      </c>
      <c r="D378" s="85">
        <v>0</v>
      </c>
      <c r="E378" s="85">
        <v>0</v>
      </c>
      <c r="F378" s="85">
        <v>0</v>
      </c>
      <c r="G378" s="85">
        <v>0</v>
      </c>
      <c r="H378" s="86"/>
      <c r="I378" s="86"/>
      <c r="J378" s="86"/>
      <c r="K378" s="85">
        <v>16118.6</v>
      </c>
      <c r="L378" s="85">
        <v>0</v>
      </c>
      <c r="M378" s="85">
        <v>0</v>
      </c>
      <c r="N378" s="85">
        <v>608477.15</v>
      </c>
      <c r="O378" s="85"/>
      <c r="P378" s="86"/>
      <c r="Q378" s="85"/>
      <c r="R378" s="86"/>
      <c r="S378" s="86"/>
      <c r="T378" s="86"/>
    </row>
    <row r="379" spans="1:20" ht="9.9499999999999993" customHeight="1" x14ac:dyDescent="0.15">
      <c r="A379" s="84" t="s">
        <v>58</v>
      </c>
      <c r="B379" s="84" t="s">
        <v>130</v>
      </c>
      <c r="C379" s="84" t="s">
        <v>522</v>
      </c>
      <c r="D379" s="85">
        <v>869</v>
      </c>
      <c r="E379" s="85">
        <v>0</v>
      </c>
      <c r="F379" s="85">
        <v>0</v>
      </c>
      <c r="G379" s="85">
        <v>32804.75</v>
      </c>
      <c r="H379" s="86"/>
      <c r="I379" s="86"/>
      <c r="J379" s="86"/>
      <c r="K379" s="85">
        <v>59972.7</v>
      </c>
      <c r="L379" s="85">
        <v>0</v>
      </c>
      <c r="M379" s="85">
        <v>0</v>
      </c>
      <c r="N379" s="85">
        <v>2263695.4551483155</v>
      </c>
      <c r="O379" s="85"/>
      <c r="P379" s="86"/>
      <c r="Q379" s="85"/>
      <c r="R379" s="86"/>
      <c r="S379" s="86"/>
      <c r="T379" s="86"/>
    </row>
    <row r="380" spans="1:20" ht="9.9499999999999993" customHeight="1" x14ac:dyDescent="0.15">
      <c r="A380" s="84" t="s">
        <v>569</v>
      </c>
      <c r="B380" s="84" t="s">
        <v>125</v>
      </c>
      <c r="C380" s="84" t="s">
        <v>570</v>
      </c>
      <c r="D380" s="85">
        <v>910.8</v>
      </c>
      <c r="E380" s="85">
        <v>0</v>
      </c>
      <c r="F380" s="85">
        <v>0</v>
      </c>
      <c r="G380" s="85">
        <v>35002.044277954097</v>
      </c>
      <c r="H380" s="86"/>
      <c r="I380" s="86"/>
      <c r="J380" s="86"/>
      <c r="K380" s="85">
        <v>910.8</v>
      </c>
      <c r="L380" s="85">
        <v>0</v>
      </c>
      <c r="M380" s="85">
        <v>0</v>
      </c>
      <c r="N380" s="85">
        <v>35002.044277954097</v>
      </c>
      <c r="O380" s="85"/>
      <c r="P380" s="86"/>
      <c r="Q380" s="85"/>
      <c r="R380" s="86"/>
      <c r="S380" s="86"/>
      <c r="T380" s="86"/>
    </row>
    <row r="381" spans="1:20" ht="9.9499999999999993" customHeight="1" x14ac:dyDescent="0.15">
      <c r="A381" s="84" t="s">
        <v>523</v>
      </c>
      <c r="B381" s="84" t="s">
        <v>528</v>
      </c>
      <c r="C381" s="84" t="s">
        <v>524</v>
      </c>
      <c r="D381" s="85">
        <v>0</v>
      </c>
      <c r="E381" s="85">
        <v>0</v>
      </c>
      <c r="F381" s="85">
        <v>0</v>
      </c>
      <c r="G381" s="85">
        <v>0</v>
      </c>
      <c r="H381" s="86"/>
      <c r="I381" s="86"/>
      <c r="J381" s="86"/>
      <c r="K381" s="85">
        <v>26153.3</v>
      </c>
      <c r="L381" s="85">
        <v>0</v>
      </c>
      <c r="M381" s="85">
        <v>0</v>
      </c>
      <c r="N381" s="85">
        <v>1049998.1933101655</v>
      </c>
      <c r="O381" s="85"/>
      <c r="P381" s="86"/>
      <c r="Q381" s="85"/>
      <c r="R381" s="86"/>
      <c r="S381" s="86"/>
      <c r="T381" s="86"/>
    </row>
    <row r="382" spans="1:20" ht="9.9499999999999993" customHeight="1" x14ac:dyDescent="0.15">
      <c r="A382" s="84" t="s">
        <v>551</v>
      </c>
      <c r="B382" s="84" t="s">
        <v>529</v>
      </c>
      <c r="C382" s="84" t="s">
        <v>552</v>
      </c>
      <c r="D382" s="85">
        <v>1304.28</v>
      </c>
      <c r="E382" s="85">
        <v>0</v>
      </c>
      <c r="F382" s="85">
        <v>0</v>
      </c>
      <c r="G382" s="85">
        <v>51766.871408843996</v>
      </c>
      <c r="H382" s="86"/>
      <c r="I382" s="86"/>
      <c r="J382" s="86"/>
      <c r="K382" s="85">
        <v>1687.08</v>
      </c>
      <c r="L382" s="85">
        <v>0</v>
      </c>
      <c r="M382" s="85">
        <v>0</v>
      </c>
      <c r="N382" s="85">
        <v>67067.387876129156</v>
      </c>
      <c r="O382" s="85"/>
      <c r="P382" s="86"/>
      <c r="Q382" s="85"/>
      <c r="R382" s="86"/>
      <c r="S382" s="86"/>
      <c r="T382" s="86"/>
    </row>
    <row r="383" spans="1:20" ht="9.9499999999999993" customHeight="1" x14ac:dyDescent="0.15">
      <c r="A383" s="91" t="s">
        <v>70</v>
      </c>
      <c r="B383" s="91"/>
      <c r="C383" s="91"/>
      <c r="D383" s="186">
        <v>6314894.7999999998</v>
      </c>
      <c r="E383" s="186"/>
      <c r="F383" s="186"/>
      <c r="G383" s="186">
        <v>241885647.80000001</v>
      </c>
      <c r="H383" s="187">
        <v>1877499559</v>
      </c>
      <c r="I383" s="187">
        <v>7.76</v>
      </c>
      <c r="J383" s="187"/>
      <c r="K383" s="186">
        <v>44743227.299999997</v>
      </c>
      <c r="L383" s="186"/>
      <c r="M383" s="186"/>
      <c r="N383" s="186">
        <v>1708103345.3</v>
      </c>
      <c r="O383" s="186">
        <v>16093457583</v>
      </c>
      <c r="P383" s="187">
        <v>9.42</v>
      </c>
      <c r="Q383" s="186"/>
      <c r="R383" s="187"/>
      <c r="S383" s="187"/>
      <c r="T383" s="187"/>
    </row>
    <row r="384" spans="1:20" ht="9.9499999999999993" customHeight="1" x14ac:dyDescent="0.15">
      <c r="A384" s="91"/>
      <c r="B384" s="91"/>
      <c r="C384" s="91"/>
      <c r="D384" s="186"/>
      <c r="E384" s="186"/>
      <c r="F384" s="186"/>
      <c r="G384" s="186"/>
      <c r="H384" s="187"/>
      <c r="I384" s="187"/>
      <c r="J384" s="187"/>
      <c r="K384" s="186"/>
      <c r="L384" s="186"/>
      <c r="M384" s="186"/>
      <c r="N384" s="186"/>
      <c r="O384" s="186"/>
      <c r="P384" s="187"/>
      <c r="Q384" s="186"/>
      <c r="R384" s="187"/>
      <c r="S384" s="187"/>
      <c r="T384" s="187"/>
    </row>
    <row r="385" spans="1:20" ht="9.9499999999999993" customHeight="1" x14ac:dyDescent="0.15">
      <c r="A385" s="91" t="s">
        <v>411</v>
      </c>
      <c r="B385" s="91"/>
      <c r="C385" s="91"/>
      <c r="D385" s="186">
        <v>8110317.2999999998</v>
      </c>
      <c r="E385" s="186"/>
      <c r="F385" s="186"/>
      <c r="G385" s="186">
        <v>309981026.30000001</v>
      </c>
      <c r="H385" s="187">
        <v>2351852593</v>
      </c>
      <c r="I385" s="187">
        <v>7.59</v>
      </c>
      <c r="J385" s="187"/>
      <c r="K385" s="186">
        <v>55969874</v>
      </c>
      <c r="L385" s="186"/>
      <c r="M385" s="186"/>
      <c r="N385" s="186">
        <v>2133652828.3</v>
      </c>
      <c r="O385" s="186">
        <v>19415974035</v>
      </c>
      <c r="P385" s="187">
        <v>9.1</v>
      </c>
      <c r="Q385" s="186"/>
      <c r="R385" s="187"/>
      <c r="S385" s="187"/>
      <c r="T385" s="187"/>
    </row>
    <row r="386" spans="1:20" ht="9.9499999999999993" customHeight="1" x14ac:dyDescent="0.15">
      <c r="A386" s="91"/>
      <c r="B386" s="91"/>
      <c r="C386" s="91"/>
      <c r="D386" s="186"/>
      <c r="E386" s="186"/>
      <c r="F386" s="186"/>
      <c r="G386" s="186"/>
      <c r="H386" s="187"/>
      <c r="I386" s="187"/>
      <c r="J386" s="187"/>
      <c r="K386" s="186"/>
      <c r="L386" s="186"/>
      <c r="M386" s="186"/>
      <c r="N386" s="186"/>
      <c r="O386" s="186"/>
      <c r="P386" s="187"/>
      <c r="Q386" s="186"/>
      <c r="R386" s="187"/>
      <c r="S386" s="187"/>
      <c r="T386" s="187"/>
    </row>
    <row r="387" spans="1:20" ht="9.9499999999999993" customHeight="1" x14ac:dyDescent="0.15">
      <c r="A387" s="91" t="s">
        <v>365</v>
      </c>
      <c r="B387" s="91"/>
      <c r="C387" s="91"/>
      <c r="D387" s="186"/>
      <c r="E387" s="186"/>
      <c r="F387" s="186"/>
      <c r="G387" s="186" t="s">
        <v>366</v>
      </c>
      <c r="H387" s="187"/>
      <c r="I387" s="187"/>
      <c r="J387" s="187"/>
      <c r="K387" s="186"/>
      <c r="L387" s="186"/>
      <c r="M387" s="186"/>
      <c r="N387" s="186"/>
      <c r="O387" s="186"/>
      <c r="P387" s="187"/>
      <c r="Q387" s="186"/>
      <c r="R387" s="187"/>
      <c r="S387" s="187"/>
      <c r="T387" s="187"/>
    </row>
    <row r="388" spans="1:20" ht="9.9499999999999993" customHeight="1" x14ac:dyDescent="0.15">
      <c r="A388" s="91"/>
      <c r="B388" s="91" t="s">
        <v>367</v>
      </c>
      <c r="C388" s="91"/>
      <c r="D388" s="186"/>
      <c r="E388" s="186"/>
      <c r="F388" s="186"/>
      <c r="G388" s="186"/>
      <c r="H388" s="187" t="s">
        <v>367</v>
      </c>
      <c r="I388" s="187"/>
      <c r="J388" s="187"/>
      <c r="K388" s="186"/>
      <c r="L388" s="186"/>
      <c r="M388" s="186"/>
      <c r="N388" s="186"/>
      <c r="O388" s="186"/>
      <c r="P388" s="187"/>
      <c r="Q388" s="186"/>
      <c r="R388" s="187"/>
      <c r="S388" s="187"/>
      <c r="T388" s="187"/>
    </row>
    <row r="389" spans="1:20" ht="9.9499999999999993" customHeight="1" x14ac:dyDescent="0.15">
      <c r="A389" s="91"/>
      <c r="B389" s="91" t="s">
        <v>368</v>
      </c>
      <c r="C389" s="91"/>
      <c r="D389" s="186"/>
      <c r="E389" s="186"/>
      <c r="F389" s="186"/>
      <c r="G389" s="186"/>
      <c r="H389" s="187" t="s">
        <v>368</v>
      </c>
      <c r="I389" s="187"/>
      <c r="J389" s="187"/>
      <c r="K389" s="186"/>
      <c r="L389" s="186"/>
      <c r="M389" s="186"/>
      <c r="N389" s="186"/>
      <c r="O389" s="186"/>
      <c r="P389" s="187"/>
      <c r="Q389" s="186"/>
      <c r="R389" s="187"/>
      <c r="S389" s="187"/>
      <c r="T389" s="187"/>
    </row>
    <row r="390" spans="1:20" ht="9.9499999999999993" customHeight="1" x14ac:dyDescent="0.15">
      <c r="A390" s="91"/>
      <c r="B390" s="91"/>
      <c r="C390" s="91"/>
      <c r="D390" s="186"/>
      <c r="E390" s="186"/>
      <c r="F390" s="186"/>
      <c r="G390" s="186"/>
      <c r="H390" s="187"/>
      <c r="I390" s="187"/>
      <c r="J390" s="187"/>
      <c r="K390" s="186"/>
      <c r="L390" s="186"/>
      <c r="M390" s="186"/>
      <c r="N390" s="186"/>
      <c r="O390" s="186"/>
      <c r="P390" s="187"/>
      <c r="Q390" s="186"/>
      <c r="R390" s="187"/>
      <c r="S390" s="187"/>
      <c r="T390" s="187"/>
    </row>
    <row r="391" spans="1:20" ht="9.9499999999999993" customHeight="1" x14ac:dyDescent="0.15">
      <c r="A391" s="91"/>
      <c r="B391" s="91"/>
      <c r="C391" s="91"/>
      <c r="D391" s="186"/>
      <c r="E391" s="186"/>
      <c r="F391" s="186"/>
      <c r="G391" s="186"/>
      <c r="H391" s="187"/>
      <c r="I391" s="187"/>
      <c r="J391" s="187"/>
      <c r="K391" s="186"/>
      <c r="L391" s="186"/>
      <c r="M391" s="186"/>
      <c r="N391" s="186"/>
      <c r="O391" s="186"/>
      <c r="P391" s="187"/>
      <c r="Q391" s="186"/>
      <c r="R391" s="187"/>
      <c r="S391" s="187"/>
      <c r="T391" s="187"/>
    </row>
    <row r="392" spans="1:20" ht="9.9499999999999993" customHeight="1" x14ac:dyDescent="0.15">
      <c r="A392" s="91" t="s">
        <v>369</v>
      </c>
      <c r="B392" s="91"/>
      <c r="C392" s="91"/>
      <c r="D392" s="186"/>
      <c r="E392" s="186"/>
      <c r="F392" s="186"/>
      <c r="G392" s="186" t="s">
        <v>370</v>
      </c>
      <c r="H392" s="187"/>
      <c r="I392" s="187"/>
      <c r="J392" s="187"/>
      <c r="K392" s="186"/>
      <c r="L392" s="186"/>
      <c r="M392" s="186"/>
      <c r="N392" s="186"/>
      <c r="O392" s="186"/>
      <c r="P392" s="187"/>
      <c r="Q392" s="186"/>
      <c r="R392" s="187"/>
      <c r="S392" s="187"/>
      <c r="T392" s="187"/>
    </row>
    <row r="393" spans="1:20" ht="9.9499999999999993" customHeight="1" x14ac:dyDescent="0.15">
      <c r="A393" s="91" t="s">
        <v>371</v>
      </c>
      <c r="B393" s="91"/>
      <c r="C393" s="91"/>
      <c r="D393" s="186"/>
      <c r="E393" s="186"/>
      <c r="F393" s="186"/>
      <c r="G393" s="186" t="s">
        <v>372</v>
      </c>
      <c r="H393" s="187"/>
      <c r="I393" s="187"/>
      <c r="J393" s="187"/>
      <c r="K393" s="186"/>
      <c r="L393" s="186"/>
      <c r="M393" s="186"/>
      <c r="N393" s="186"/>
      <c r="O393" s="186"/>
      <c r="P393" s="187"/>
      <c r="Q393" s="186"/>
      <c r="R393" s="187"/>
      <c r="S393" s="187"/>
      <c r="T393" s="187"/>
    </row>
    <row r="394" spans="1:20" ht="9.9499999999999993" customHeight="1" x14ac:dyDescent="0.15">
      <c r="A394" s="91" t="s">
        <v>373</v>
      </c>
      <c r="B394" s="91"/>
      <c r="C394" s="91"/>
      <c r="D394" s="186"/>
      <c r="E394" s="186"/>
      <c r="F394" s="186"/>
      <c r="G394" s="186" t="s">
        <v>374</v>
      </c>
      <c r="H394" s="187"/>
      <c r="I394" s="187"/>
      <c r="J394" s="187"/>
      <c r="K394" s="186"/>
      <c r="L394" s="186"/>
      <c r="M394" s="186"/>
      <c r="N394" s="186"/>
      <c r="O394" s="186"/>
      <c r="P394" s="187"/>
      <c r="Q394" s="186"/>
      <c r="R394" s="187"/>
      <c r="S394" s="187"/>
      <c r="T394" s="187"/>
    </row>
    <row r="395" spans="1:20" ht="9.9499999999999993" customHeight="1" x14ac:dyDescent="0.15">
      <c r="A395" s="84" t="s">
        <v>373</v>
      </c>
      <c r="B395" s="84"/>
      <c r="C395" s="84"/>
      <c r="D395" s="85"/>
      <c r="E395" s="85"/>
      <c r="F395" s="85"/>
      <c r="G395" s="85" t="s">
        <v>374</v>
      </c>
      <c r="H395" s="86"/>
      <c r="I395" s="86"/>
      <c r="J395" s="86"/>
      <c r="K395" s="85"/>
      <c r="L395" s="85"/>
      <c r="M395" s="85"/>
      <c r="N395" s="85"/>
      <c r="O395" s="85"/>
      <c r="P395" s="86"/>
      <c r="Q395" s="85"/>
      <c r="R395" s="86"/>
      <c r="S395" s="86"/>
      <c r="T395" s="86"/>
    </row>
    <row r="396" spans="1:20" ht="9.9499999999999993" customHeight="1" x14ac:dyDescent="0.15">
      <c r="A396" s="84"/>
      <c r="B396" s="84"/>
      <c r="C396" s="84"/>
      <c r="D396" s="85"/>
      <c r="E396" s="85"/>
      <c r="F396" s="85"/>
      <c r="G396" s="85"/>
      <c r="H396" s="86"/>
      <c r="I396" s="86"/>
      <c r="J396" s="86"/>
      <c r="K396" s="85"/>
      <c r="L396" s="85"/>
      <c r="M396" s="85"/>
      <c r="N396" s="85"/>
      <c r="O396" s="85"/>
      <c r="P396" s="86"/>
      <c r="Q396" s="85"/>
      <c r="R396" s="86"/>
      <c r="S396" s="86"/>
      <c r="T396" s="86"/>
    </row>
    <row r="397" spans="1:20" ht="9.9499999999999993" customHeight="1" x14ac:dyDescent="0.15">
      <c r="A397" s="84"/>
      <c r="B397" s="84"/>
      <c r="C397" s="84"/>
      <c r="D397" s="85"/>
      <c r="E397" s="85"/>
      <c r="F397" s="85"/>
      <c r="G397" s="85"/>
      <c r="H397" s="86"/>
      <c r="I397" s="86"/>
      <c r="J397" s="86"/>
      <c r="K397" s="85"/>
      <c r="L397" s="85"/>
      <c r="M397" s="85"/>
      <c r="N397" s="85"/>
      <c r="O397" s="85"/>
      <c r="P397" s="86"/>
      <c r="Q397" s="85"/>
      <c r="R397" s="86"/>
      <c r="S397" s="86"/>
      <c r="T397" s="86"/>
    </row>
    <row r="398" spans="1:20" ht="9.9499999999999993" customHeight="1" x14ac:dyDescent="0.15">
      <c r="A398" s="84"/>
      <c r="B398" s="84"/>
      <c r="C398" s="84"/>
      <c r="D398" s="85"/>
      <c r="E398" s="85"/>
      <c r="F398" s="85"/>
      <c r="G398" s="85"/>
      <c r="H398" s="86"/>
      <c r="I398" s="86"/>
      <c r="J398" s="86"/>
      <c r="K398" s="85"/>
      <c r="L398" s="85"/>
      <c r="M398" s="85"/>
      <c r="N398" s="85"/>
      <c r="O398" s="85"/>
      <c r="P398" s="86"/>
      <c r="Q398" s="85"/>
      <c r="R398" s="86"/>
      <c r="S398" s="86"/>
      <c r="T398" s="86"/>
    </row>
    <row r="399" spans="1:20" s="94" customFormat="1" x14ac:dyDescent="0.15">
      <c r="D399" s="95"/>
      <c r="E399" s="95"/>
      <c r="F399" s="95"/>
      <c r="G399" s="95"/>
      <c r="H399" s="95"/>
      <c r="I399" s="92"/>
      <c r="J399" s="92"/>
      <c r="K399" s="95"/>
      <c r="L399" s="95"/>
      <c r="M399" s="95"/>
      <c r="N399" s="95"/>
      <c r="O399" s="95"/>
      <c r="P399" s="92"/>
      <c r="Q399" s="92"/>
      <c r="R399" s="92"/>
      <c r="S399" s="92"/>
    </row>
    <row r="400" spans="1:20" s="94" customFormat="1" x14ac:dyDescent="0.15">
      <c r="D400" s="95"/>
      <c r="E400" s="95"/>
      <c r="F400" s="95"/>
      <c r="G400" s="95"/>
      <c r="H400" s="92"/>
      <c r="I400" s="92"/>
      <c r="J400" s="92"/>
      <c r="K400" s="95"/>
      <c r="L400" s="95"/>
      <c r="M400" s="95"/>
      <c r="N400" s="95"/>
      <c r="O400" s="95"/>
      <c r="P400" s="92"/>
      <c r="Q400" s="92"/>
      <c r="R400" s="92"/>
    </row>
    <row r="401" spans="4:18" s="94" customFormat="1" x14ac:dyDescent="0.15">
      <c r="D401" s="95"/>
      <c r="E401" s="95"/>
      <c r="F401" s="95"/>
      <c r="G401" s="95"/>
      <c r="H401" s="92"/>
      <c r="I401" s="92"/>
      <c r="J401" s="92"/>
      <c r="K401" s="95"/>
      <c r="L401" s="95"/>
      <c r="M401" s="95"/>
      <c r="N401" s="95"/>
      <c r="O401" s="95"/>
      <c r="P401" s="92"/>
      <c r="Q401" s="92"/>
      <c r="R401" s="92"/>
    </row>
    <row r="402" spans="4:18" s="94" customFormat="1" x14ac:dyDescent="0.15">
      <c r="D402" s="95"/>
      <c r="E402" s="95"/>
      <c r="F402" s="95"/>
      <c r="G402" s="95"/>
      <c r="H402" s="92"/>
      <c r="I402" s="92"/>
      <c r="J402" s="92"/>
      <c r="K402" s="95"/>
      <c r="L402" s="95"/>
      <c r="M402" s="95"/>
      <c r="N402" s="95"/>
      <c r="O402" s="95"/>
      <c r="P402" s="92"/>
      <c r="Q402" s="92"/>
      <c r="R402" s="92"/>
    </row>
    <row r="403" spans="4:18" s="94" customFormat="1" x14ac:dyDescent="0.15">
      <c r="D403" s="95"/>
      <c r="E403" s="95"/>
      <c r="F403" s="95"/>
      <c r="G403" s="104"/>
      <c r="H403" s="92"/>
      <c r="I403" s="92"/>
      <c r="J403" s="92"/>
      <c r="K403" s="95"/>
      <c r="L403" s="95"/>
      <c r="M403" s="95"/>
      <c r="N403" s="95"/>
      <c r="O403" s="95"/>
      <c r="P403" s="92"/>
      <c r="Q403" s="92"/>
      <c r="R403" s="92"/>
    </row>
    <row r="404" spans="4:18" s="94" customFormat="1" x14ac:dyDescent="0.15">
      <c r="D404" s="95"/>
      <c r="E404" s="95"/>
      <c r="F404" s="95"/>
      <c r="G404" s="95"/>
      <c r="H404" s="92"/>
      <c r="I404" s="92"/>
      <c r="J404" s="92"/>
      <c r="K404" s="95"/>
      <c r="L404" s="95"/>
      <c r="M404" s="95"/>
      <c r="N404" s="95"/>
      <c r="O404" s="95"/>
      <c r="P404" s="92"/>
      <c r="Q404" s="92"/>
      <c r="R404" s="92"/>
    </row>
    <row r="405" spans="4:18" s="105" customFormat="1" x14ac:dyDescent="0.15">
      <c r="D405" s="106"/>
      <c r="E405" s="106"/>
      <c r="F405" s="106"/>
      <c r="G405" s="106"/>
      <c r="H405" s="107"/>
      <c r="I405" s="107"/>
      <c r="J405" s="107"/>
      <c r="K405" s="106"/>
      <c r="L405" s="106"/>
      <c r="M405" s="106"/>
      <c r="N405" s="106"/>
      <c r="O405" s="106"/>
      <c r="P405" s="107"/>
      <c r="Q405" s="107"/>
      <c r="R405" s="107"/>
    </row>
    <row r="406" spans="4:18" s="105" customFormat="1" x14ac:dyDescent="0.15">
      <c r="D406" s="106"/>
      <c r="E406" s="106"/>
      <c r="F406" s="106"/>
      <c r="G406" s="106"/>
      <c r="H406" s="107"/>
      <c r="I406" s="107"/>
      <c r="J406" s="107"/>
      <c r="K406" s="106"/>
      <c r="L406" s="106"/>
      <c r="M406" s="106"/>
      <c r="N406" s="106"/>
      <c r="O406" s="106"/>
      <c r="P406" s="107"/>
      <c r="Q406" s="107"/>
      <c r="R406" s="107"/>
    </row>
    <row r="407" spans="4:18" s="105" customFormat="1" x14ac:dyDescent="0.15">
      <c r="D407" s="106"/>
      <c r="E407" s="106"/>
      <c r="F407" s="106"/>
      <c r="G407" s="106"/>
      <c r="H407" s="107"/>
      <c r="I407" s="107"/>
      <c r="J407" s="107"/>
      <c r="K407" s="106"/>
      <c r="L407" s="106"/>
      <c r="M407" s="106"/>
      <c r="N407" s="106"/>
      <c r="O407" s="106"/>
      <c r="P407" s="107"/>
      <c r="Q407" s="107"/>
      <c r="R407" s="107"/>
    </row>
    <row r="408" spans="4:18" s="105" customFormat="1" x14ac:dyDescent="0.15">
      <c r="D408" s="106"/>
      <c r="E408" s="106"/>
      <c r="F408" s="106"/>
      <c r="G408" s="106"/>
      <c r="H408" s="107"/>
      <c r="I408" s="107"/>
      <c r="J408" s="107"/>
      <c r="K408" s="106"/>
      <c r="L408" s="106"/>
      <c r="M408" s="106"/>
      <c r="N408" s="106"/>
      <c r="O408" s="106"/>
      <c r="P408" s="107"/>
      <c r="Q408" s="107"/>
      <c r="R408" s="107"/>
    </row>
    <row r="409" spans="4:18" s="105" customFormat="1" x14ac:dyDescent="0.15">
      <c r="D409" s="106"/>
      <c r="E409" s="106"/>
      <c r="F409" s="106"/>
      <c r="G409" s="106"/>
      <c r="H409" s="107"/>
      <c r="I409" s="107"/>
      <c r="J409" s="107"/>
      <c r="K409" s="106"/>
      <c r="L409" s="106"/>
      <c r="M409" s="106"/>
      <c r="N409" s="106"/>
      <c r="O409" s="106"/>
      <c r="P409" s="107"/>
      <c r="Q409" s="107"/>
      <c r="R409" s="107"/>
    </row>
    <row r="410" spans="4:18" s="105" customFormat="1" x14ac:dyDescent="0.15">
      <c r="D410" s="106"/>
      <c r="E410" s="106"/>
      <c r="F410" s="106"/>
      <c r="G410" s="106"/>
      <c r="H410" s="107"/>
      <c r="I410" s="107"/>
      <c r="J410" s="107"/>
      <c r="K410" s="106"/>
      <c r="L410" s="106"/>
      <c r="M410" s="106"/>
      <c r="N410" s="106"/>
      <c r="O410" s="106"/>
      <c r="P410" s="107"/>
      <c r="Q410" s="107"/>
      <c r="R410" s="107"/>
    </row>
    <row r="411" spans="4:18" s="105" customFormat="1" x14ac:dyDescent="0.15">
      <c r="D411" s="106"/>
      <c r="E411" s="106"/>
      <c r="F411" s="106"/>
      <c r="G411" s="106"/>
      <c r="H411" s="107"/>
      <c r="I411" s="107"/>
      <c r="J411" s="107"/>
      <c r="K411" s="106"/>
      <c r="L411" s="106"/>
      <c r="M411" s="106"/>
      <c r="N411" s="106"/>
      <c r="O411" s="106"/>
      <c r="P411" s="107"/>
      <c r="Q411" s="107"/>
      <c r="R411" s="107"/>
    </row>
    <row r="412" spans="4:18" s="105" customFormat="1" x14ac:dyDescent="0.15">
      <c r="D412" s="106"/>
      <c r="E412" s="106"/>
      <c r="F412" s="106"/>
      <c r="G412" s="106"/>
      <c r="H412" s="106"/>
      <c r="I412" s="107"/>
      <c r="J412" s="106"/>
      <c r="K412" s="106"/>
      <c r="L412" s="106"/>
      <c r="M412" s="106"/>
      <c r="N412" s="106"/>
      <c r="O412" s="106"/>
      <c r="P412" s="107"/>
      <c r="Q412" s="107"/>
      <c r="R412" s="107"/>
    </row>
    <row r="413" spans="4:18" s="105" customFormat="1" x14ac:dyDescent="0.15">
      <c r="D413" s="106"/>
      <c r="E413" s="106"/>
      <c r="F413" s="106"/>
      <c r="G413" s="106"/>
      <c r="H413" s="107"/>
      <c r="I413" s="107"/>
      <c r="J413" s="107"/>
      <c r="K413" s="106"/>
      <c r="L413" s="106"/>
      <c r="M413" s="106"/>
      <c r="N413" s="106"/>
      <c r="O413" s="106"/>
      <c r="P413" s="107"/>
      <c r="Q413" s="107"/>
    </row>
    <row r="414" spans="4:18" s="105" customFormat="1" x14ac:dyDescent="0.15">
      <c r="D414" s="106"/>
      <c r="E414" s="106"/>
      <c r="F414" s="106"/>
      <c r="G414" s="106"/>
      <c r="H414" s="106"/>
      <c r="I414" s="107"/>
      <c r="J414" s="106"/>
      <c r="K414" s="106"/>
      <c r="L414" s="106"/>
      <c r="M414" s="106"/>
      <c r="N414" s="106"/>
      <c r="O414" s="106"/>
      <c r="P414" s="107"/>
      <c r="Q414" s="107"/>
    </row>
    <row r="415" spans="4:18" s="105" customFormat="1" x14ac:dyDescent="0.15">
      <c r="D415" s="106"/>
      <c r="E415" s="106"/>
      <c r="F415" s="106"/>
      <c r="G415" s="106"/>
      <c r="H415" s="107"/>
      <c r="I415" s="107"/>
      <c r="J415" s="107"/>
      <c r="K415" s="106"/>
      <c r="L415" s="106"/>
      <c r="M415" s="106"/>
      <c r="N415" s="106"/>
      <c r="O415" s="106"/>
      <c r="P415" s="107"/>
      <c r="Q415" s="107"/>
    </row>
    <row r="416" spans="4:18" s="105" customFormat="1" x14ac:dyDescent="0.15">
      <c r="D416" s="106"/>
      <c r="E416" s="106"/>
      <c r="F416" s="106"/>
      <c r="G416" s="106"/>
      <c r="H416" s="106"/>
      <c r="I416" s="107"/>
      <c r="J416" s="107"/>
      <c r="K416" s="106"/>
      <c r="L416" s="106"/>
      <c r="M416" s="106"/>
      <c r="N416" s="106"/>
      <c r="O416" s="106"/>
      <c r="P416" s="107"/>
      <c r="Q416" s="107"/>
    </row>
    <row r="417" spans="4:17" s="105" customFormat="1" x14ac:dyDescent="0.15">
      <c r="D417" s="106"/>
      <c r="E417" s="106"/>
      <c r="F417" s="106"/>
      <c r="G417" s="106"/>
      <c r="H417" s="107"/>
      <c r="I417" s="107"/>
      <c r="J417" s="107"/>
      <c r="K417" s="106"/>
      <c r="L417" s="106"/>
      <c r="M417" s="106"/>
      <c r="N417" s="106"/>
      <c r="O417" s="106"/>
      <c r="P417" s="107"/>
      <c r="Q417" s="107"/>
    </row>
    <row r="418" spans="4:17" s="105" customFormat="1" x14ac:dyDescent="0.15">
      <c r="D418" s="106"/>
      <c r="E418" s="106"/>
      <c r="F418" s="106"/>
      <c r="G418" s="106"/>
      <c r="H418" s="106"/>
      <c r="I418" s="107"/>
      <c r="J418" s="107"/>
      <c r="K418" s="106"/>
      <c r="L418" s="106"/>
      <c r="M418" s="106"/>
      <c r="N418" s="106"/>
      <c r="O418" s="106"/>
      <c r="P418" s="107"/>
      <c r="Q418" s="107"/>
    </row>
    <row r="419" spans="4:17" s="105" customFormat="1" x14ac:dyDescent="0.15">
      <c r="D419" s="106"/>
      <c r="E419" s="106"/>
      <c r="F419" s="106"/>
      <c r="G419" s="106"/>
      <c r="H419" s="107"/>
      <c r="I419" s="107"/>
      <c r="J419" s="107"/>
      <c r="K419" s="106"/>
      <c r="L419" s="106"/>
      <c r="M419" s="106"/>
      <c r="N419" s="106"/>
      <c r="O419" s="106"/>
      <c r="P419" s="107"/>
      <c r="Q419" s="107"/>
    </row>
    <row r="420" spans="4:17" s="105" customFormat="1" x14ac:dyDescent="0.15">
      <c r="D420" s="106"/>
      <c r="E420" s="106"/>
      <c r="F420" s="106"/>
      <c r="G420" s="106"/>
      <c r="H420" s="107"/>
      <c r="I420" s="107"/>
      <c r="J420" s="107"/>
      <c r="K420" s="106"/>
      <c r="L420" s="106"/>
      <c r="M420" s="106"/>
      <c r="N420" s="106"/>
      <c r="O420" s="106"/>
      <c r="P420" s="107"/>
      <c r="Q420" s="107"/>
    </row>
    <row r="421" spans="4:17" s="94" customFormat="1" x14ac:dyDescent="0.15">
      <c r="D421" s="95"/>
      <c r="E421" s="95"/>
      <c r="F421" s="95"/>
      <c r="G421" s="95"/>
      <c r="H421" s="92"/>
      <c r="I421" s="92"/>
      <c r="J421" s="92"/>
      <c r="K421" s="95"/>
      <c r="L421" s="95"/>
      <c r="M421" s="95"/>
      <c r="N421" s="95"/>
      <c r="O421" s="95"/>
      <c r="P421" s="92"/>
      <c r="Q421" s="92"/>
    </row>
    <row r="422" spans="4:17" s="94" customFormat="1" x14ac:dyDescent="0.15">
      <c r="D422" s="95"/>
      <c r="E422" s="95"/>
      <c r="F422" s="95"/>
      <c r="G422" s="95"/>
      <c r="H422" s="92"/>
      <c r="I422" s="92"/>
      <c r="J422" s="92"/>
      <c r="K422" s="95"/>
      <c r="L422" s="95"/>
      <c r="M422" s="95"/>
      <c r="N422" s="95"/>
      <c r="O422" s="95"/>
      <c r="P422" s="92"/>
      <c r="Q422" s="92"/>
    </row>
    <row r="423" spans="4:17" s="77" customFormat="1" x14ac:dyDescent="0.15">
      <c r="D423" s="78"/>
      <c r="E423" s="78"/>
      <c r="F423" s="78"/>
      <c r="G423" s="96"/>
      <c r="H423" s="79"/>
      <c r="I423" s="79"/>
      <c r="J423" s="79"/>
      <c r="K423" s="78"/>
      <c r="L423" s="78"/>
      <c r="M423" s="78"/>
      <c r="N423" s="78"/>
      <c r="O423" s="78"/>
      <c r="P423" s="79"/>
      <c r="Q423" s="79"/>
    </row>
    <row r="424" spans="4:17" s="77" customFormat="1" x14ac:dyDescent="0.15">
      <c r="D424" s="78"/>
      <c r="E424" s="78"/>
      <c r="F424" s="78"/>
      <c r="G424" s="78"/>
      <c r="H424" s="79"/>
      <c r="I424" s="79"/>
      <c r="J424" s="79"/>
      <c r="K424" s="78"/>
      <c r="L424" s="78"/>
      <c r="M424" s="78"/>
      <c r="N424" s="78"/>
      <c r="O424" s="78"/>
      <c r="P424" s="79"/>
      <c r="Q424" s="79"/>
    </row>
    <row r="425" spans="4:17" s="81" customFormat="1" x14ac:dyDescent="0.15">
      <c r="D425" s="97"/>
      <c r="E425" s="97"/>
      <c r="F425" s="97"/>
      <c r="G425" s="97"/>
      <c r="H425" s="98"/>
      <c r="I425" s="98"/>
      <c r="J425" s="98"/>
      <c r="K425" s="97"/>
      <c r="L425" s="97"/>
      <c r="M425" s="97"/>
      <c r="N425" s="97"/>
      <c r="O425" s="97"/>
      <c r="P425" s="98"/>
      <c r="Q425" s="98"/>
    </row>
    <row r="426" spans="4:17" s="81" customFormat="1" x14ac:dyDescent="0.15">
      <c r="D426" s="97"/>
      <c r="E426" s="97"/>
      <c r="F426" s="97"/>
      <c r="G426" s="97"/>
      <c r="H426" s="98"/>
      <c r="I426" s="98"/>
      <c r="J426" s="98"/>
      <c r="K426" s="97"/>
      <c r="L426" s="97"/>
      <c r="M426" s="97"/>
      <c r="N426" s="97"/>
      <c r="O426" s="97"/>
      <c r="P426" s="98"/>
      <c r="Q426" s="98"/>
    </row>
    <row r="427" spans="4:17" s="81" customFormat="1" x14ac:dyDescent="0.15">
      <c r="D427" s="97"/>
      <c r="E427" s="97"/>
      <c r="F427" s="97"/>
      <c r="G427" s="97"/>
      <c r="H427" s="98"/>
      <c r="I427" s="98"/>
      <c r="J427" s="98"/>
      <c r="K427" s="97"/>
      <c r="L427" s="97"/>
      <c r="M427" s="97"/>
      <c r="N427" s="97"/>
      <c r="O427" s="97"/>
      <c r="P427" s="98"/>
      <c r="Q427" s="98"/>
    </row>
    <row r="428" spans="4:17" s="77" customFormat="1" x14ac:dyDescent="0.15">
      <c r="D428" s="78"/>
      <c r="E428" s="78"/>
      <c r="F428" s="78"/>
      <c r="G428" s="78"/>
      <c r="H428" s="79"/>
      <c r="I428" s="79"/>
      <c r="J428" s="79"/>
      <c r="K428" s="78"/>
      <c r="L428" s="78"/>
      <c r="M428" s="78"/>
      <c r="N428" s="78"/>
      <c r="O428" s="78"/>
      <c r="P428" s="79"/>
      <c r="Q428" s="79"/>
    </row>
    <row r="429" spans="4:17" s="77" customFormat="1" x14ac:dyDescent="0.15">
      <c r="D429" s="78"/>
      <c r="E429" s="78"/>
      <c r="F429" s="78"/>
      <c r="G429" s="78"/>
      <c r="H429" s="79"/>
      <c r="I429" s="79"/>
      <c r="J429" s="79"/>
      <c r="K429" s="78"/>
      <c r="L429" s="78"/>
      <c r="M429" s="78"/>
      <c r="N429" s="78"/>
      <c r="O429" s="78"/>
      <c r="P429" s="79"/>
      <c r="Q429" s="79"/>
    </row>
    <row r="430" spans="4:17" s="77" customFormat="1" x14ac:dyDescent="0.15">
      <c r="D430" s="78"/>
      <c r="E430" s="78"/>
      <c r="F430" s="78"/>
      <c r="G430" s="96"/>
      <c r="H430" s="79"/>
      <c r="I430" s="79"/>
      <c r="J430" s="79"/>
      <c r="K430" s="78"/>
      <c r="L430" s="78"/>
      <c r="M430" s="78"/>
      <c r="N430" s="78"/>
      <c r="O430" s="78"/>
      <c r="P430" s="79"/>
      <c r="Q430" s="79"/>
    </row>
    <row r="431" spans="4:17" s="77" customFormat="1" x14ac:dyDescent="0.15">
      <c r="D431" s="78"/>
      <c r="E431" s="78"/>
      <c r="F431" s="78"/>
      <c r="G431" s="78"/>
      <c r="H431" s="79"/>
      <c r="I431" s="79"/>
      <c r="J431" s="79"/>
      <c r="K431" s="78"/>
      <c r="L431" s="78"/>
      <c r="M431" s="78"/>
      <c r="N431" s="78"/>
      <c r="O431" s="78"/>
      <c r="P431" s="79"/>
      <c r="Q431" s="79"/>
    </row>
    <row r="432" spans="4:17" s="81" customFormat="1" x14ac:dyDescent="0.15">
      <c r="D432" s="97"/>
      <c r="E432" s="97"/>
      <c r="F432" s="97"/>
      <c r="G432" s="97"/>
      <c r="H432" s="98"/>
      <c r="I432" s="98"/>
      <c r="J432" s="98"/>
      <c r="K432" s="97"/>
      <c r="L432" s="97"/>
      <c r="M432" s="97"/>
      <c r="N432" s="97"/>
      <c r="O432" s="97"/>
      <c r="P432" s="98"/>
      <c r="Q432" s="98"/>
    </row>
    <row r="433" spans="4:17" s="81" customFormat="1" x14ac:dyDescent="0.15">
      <c r="D433" s="97"/>
      <c r="E433" s="97"/>
      <c r="F433" s="97"/>
      <c r="G433" s="97"/>
      <c r="H433" s="98"/>
      <c r="I433" s="98"/>
      <c r="J433" s="98"/>
      <c r="K433" s="97"/>
      <c r="L433" s="97"/>
      <c r="M433" s="97"/>
      <c r="N433" s="97"/>
      <c r="O433" s="97"/>
      <c r="P433" s="98"/>
      <c r="Q433" s="98"/>
    </row>
    <row r="434" spans="4:17" s="81" customFormat="1" x14ac:dyDescent="0.15">
      <c r="D434" s="97"/>
      <c r="E434" s="97"/>
      <c r="F434" s="97"/>
      <c r="G434" s="97"/>
      <c r="H434" s="98"/>
      <c r="I434" s="98"/>
      <c r="J434" s="98"/>
      <c r="K434" s="97"/>
      <c r="L434" s="97"/>
      <c r="M434" s="97"/>
      <c r="N434" s="97"/>
      <c r="O434" s="97"/>
      <c r="P434" s="98"/>
      <c r="Q434" s="98"/>
    </row>
    <row r="435" spans="4:17" s="81" customFormat="1" x14ac:dyDescent="0.15">
      <c r="D435" s="97"/>
      <c r="E435" s="97"/>
      <c r="F435" s="97"/>
      <c r="G435" s="97"/>
      <c r="H435" s="98"/>
      <c r="I435" s="98"/>
      <c r="J435" s="98"/>
      <c r="K435" s="97"/>
      <c r="L435" s="97"/>
      <c r="M435" s="97"/>
      <c r="N435" s="97"/>
      <c r="O435" s="97"/>
      <c r="P435" s="98"/>
      <c r="Q435" s="98"/>
    </row>
    <row r="436" spans="4:17" s="81" customFormat="1" x14ac:dyDescent="0.15">
      <c r="D436" s="97"/>
      <c r="E436" s="97"/>
      <c r="F436" s="97"/>
      <c r="G436" s="97"/>
      <c r="H436" s="98"/>
      <c r="I436" s="98"/>
      <c r="J436" s="98"/>
      <c r="K436" s="97"/>
      <c r="L436" s="97"/>
      <c r="M436" s="97"/>
      <c r="N436" s="97"/>
      <c r="O436" s="97"/>
      <c r="P436" s="98"/>
      <c r="Q436" s="98"/>
    </row>
    <row r="437" spans="4:17" s="81" customFormat="1" x14ac:dyDescent="0.15">
      <c r="D437" s="97"/>
      <c r="E437" s="97"/>
      <c r="F437" s="97"/>
      <c r="G437" s="97"/>
      <c r="H437" s="98"/>
      <c r="I437" s="98"/>
      <c r="J437" s="98"/>
      <c r="K437" s="97"/>
      <c r="L437" s="97"/>
      <c r="M437" s="97"/>
      <c r="N437" s="97"/>
      <c r="O437" s="97"/>
      <c r="P437" s="98"/>
      <c r="Q437" s="98"/>
    </row>
    <row r="438" spans="4:17" x14ac:dyDescent="0.15">
      <c r="D438" s="83"/>
      <c r="E438" s="83"/>
      <c r="F438" s="83"/>
      <c r="G438" s="83"/>
      <c r="H438" s="93"/>
      <c r="I438" s="93"/>
      <c r="J438" s="93"/>
      <c r="M438" s="83"/>
      <c r="P438" s="93"/>
      <c r="Q438" s="93"/>
    </row>
    <row r="439" spans="4:17" x14ac:dyDescent="0.15">
      <c r="D439" s="83"/>
      <c r="E439" s="83"/>
      <c r="F439" s="83"/>
      <c r="G439" s="83"/>
      <c r="H439" s="93"/>
      <c r="I439" s="93"/>
      <c r="J439" s="93"/>
      <c r="M439" s="83"/>
      <c r="P439" s="93"/>
      <c r="Q439" s="93"/>
    </row>
    <row r="440" spans="4:17" x14ac:dyDescent="0.15">
      <c r="D440" s="83"/>
      <c r="E440" s="83"/>
      <c r="F440" s="83"/>
      <c r="G440" s="83"/>
      <c r="H440" s="93"/>
      <c r="I440" s="93"/>
      <c r="J440" s="93"/>
      <c r="M440" s="83"/>
      <c r="P440" s="93"/>
      <c r="Q440" s="93"/>
    </row>
    <row r="441" spans="4:17" x14ac:dyDescent="0.15">
      <c r="D441" s="83"/>
      <c r="E441" s="83"/>
      <c r="F441" s="83"/>
      <c r="G441" s="83"/>
      <c r="H441" s="93"/>
      <c r="I441" s="93"/>
      <c r="J441" s="93"/>
      <c r="M441" s="83"/>
      <c r="P441" s="93"/>
      <c r="Q441" s="93"/>
    </row>
    <row r="442" spans="4:17" x14ac:dyDescent="0.15">
      <c r="D442" s="83"/>
      <c r="E442" s="83"/>
      <c r="F442" s="83"/>
      <c r="G442" s="83"/>
      <c r="H442" s="93"/>
      <c r="I442" s="93"/>
      <c r="J442" s="93"/>
      <c r="M442" s="83"/>
      <c r="P442" s="93"/>
      <c r="Q442" s="93"/>
    </row>
    <row r="443" spans="4:17" x14ac:dyDescent="0.15">
      <c r="D443" s="83"/>
      <c r="E443" s="83"/>
      <c r="F443" s="83"/>
      <c r="G443" s="83"/>
      <c r="H443" s="93"/>
      <c r="I443" s="93"/>
      <c r="J443" s="93"/>
      <c r="M443" s="83"/>
      <c r="P443" s="93"/>
      <c r="Q443" s="93"/>
    </row>
    <row r="444" spans="4:17" x14ac:dyDescent="0.15">
      <c r="D444" s="83"/>
      <c r="E444" s="83"/>
      <c r="F444" s="83"/>
      <c r="G444" s="83"/>
      <c r="H444" s="93"/>
      <c r="I444" s="93"/>
      <c r="J444" s="93"/>
      <c r="M444" s="83"/>
      <c r="P444" s="93"/>
      <c r="Q444" s="93"/>
    </row>
    <row r="445" spans="4:17" x14ac:dyDescent="0.15">
      <c r="D445" s="83"/>
      <c r="E445" s="83"/>
      <c r="F445" s="83"/>
      <c r="G445" s="83"/>
      <c r="H445" s="93"/>
      <c r="I445" s="93"/>
      <c r="J445" s="93"/>
      <c r="M445" s="83"/>
      <c r="P445" s="93"/>
      <c r="Q445" s="93"/>
    </row>
    <row r="446" spans="4:17" x14ac:dyDescent="0.15">
      <c r="D446" s="83"/>
      <c r="E446" s="83"/>
      <c r="F446" s="83"/>
      <c r="G446" s="83"/>
      <c r="H446" s="93"/>
      <c r="I446" s="93"/>
      <c r="J446" s="93"/>
      <c r="M446" s="83"/>
      <c r="P446" s="93"/>
      <c r="Q446" s="93"/>
    </row>
    <row r="447" spans="4:17" x14ac:dyDescent="0.15">
      <c r="D447" s="83"/>
      <c r="E447" s="83"/>
      <c r="F447" s="83"/>
      <c r="G447" s="83"/>
      <c r="H447" s="93"/>
      <c r="I447" s="93"/>
      <c r="J447" s="93"/>
      <c r="M447" s="83"/>
      <c r="P447" s="93"/>
      <c r="Q447" s="93"/>
    </row>
    <row r="448" spans="4:17" x14ac:dyDescent="0.15">
      <c r="D448" s="83"/>
      <c r="E448" s="83"/>
      <c r="F448" s="83"/>
      <c r="G448" s="83"/>
      <c r="H448" s="93"/>
      <c r="I448" s="93"/>
      <c r="J448" s="93"/>
      <c r="M448" s="83"/>
      <c r="P448" s="93"/>
      <c r="Q448" s="93"/>
    </row>
    <row r="449" spans="4:17" x14ac:dyDescent="0.15">
      <c r="D449" s="83"/>
      <c r="E449" s="83"/>
      <c r="F449" s="83"/>
      <c r="G449" s="83"/>
      <c r="H449" s="93"/>
      <c r="I449" s="93"/>
      <c r="J449" s="93"/>
      <c r="M449" s="83"/>
      <c r="P449" s="93"/>
      <c r="Q449" s="93"/>
    </row>
    <row r="450" spans="4:17" x14ac:dyDescent="0.15">
      <c r="D450" s="83"/>
      <c r="E450" s="83"/>
      <c r="F450" s="83"/>
      <c r="G450" s="83"/>
      <c r="H450" s="93"/>
      <c r="I450" s="93"/>
      <c r="J450" s="93"/>
      <c r="M450" s="83"/>
      <c r="P450" s="93"/>
      <c r="Q450" s="93"/>
    </row>
    <row r="451" spans="4:17" x14ac:dyDescent="0.15">
      <c r="D451" s="83"/>
      <c r="E451" s="83"/>
      <c r="F451" s="83"/>
      <c r="G451" s="83"/>
      <c r="H451" s="93"/>
      <c r="I451" s="93"/>
      <c r="J451" s="93"/>
      <c r="M451" s="83"/>
      <c r="P451" s="93"/>
      <c r="Q451" s="93"/>
    </row>
    <row r="452" spans="4:17" x14ac:dyDescent="0.15">
      <c r="D452" s="83"/>
      <c r="E452" s="83"/>
      <c r="F452" s="83"/>
      <c r="G452" s="83"/>
      <c r="H452" s="93"/>
      <c r="I452" s="93"/>
      <c r="J452" s="93"/>
      <c r="M452" s="83"/>
      <c r="P452" s="93"/>
      <c r="Q452" s="93"/>
    </row>
    <row r="453" spans="4:17" x14ac:dyDescent="0.15">
      <c r="D453" s="83"/>
      <c r="E453" s="83"/>
      <c r="F453" s="83"/>
      <c r="G453" s="83"/>
      <c r="H453" s="93"/>
      <c r="I453" s="93"/>
      <c r="J453" s="93"/>
      <c r="M453" s="83"/>
      <c r="P453" s="93"/>
      <c r="Q453" s="93"/>
    </row>
    <row r="454" spans="4:17" x14ac:dyDescent="0.15">
      <c r="D454" s="83"/>
      <c r="E454" s="83"/>
      <c r="F454" s="83"/>
      <c r="G454" s="83"/>
      <c r="H454" s="93"/>
      <c r="I454" s="93"/>
      <c r="J454" s="93"/>
      <c r="M454" s="83"/>
      <c r="P454" s="93"/>
      <c r="Q454" s="93"/>
    </row>
    <row r="455" spans="4:17" x14ac:dyDescent="0.15">
      <c r="D455" s="83"/>
      <c r="E455" s="83"/>
      <c r="F455" s="83"/>
      <c r="G455" s="83"/>
      <c r="H455" s="93"/>
      <c r="I455" s="93"/>
      <c r="J455" s="93"/>
      <c r="M455" s="83"/>
      <c r="P455" s="93"/>
      <c r="Q455" s="93"/>
    </row>
    <row r="456" spans="4:17" x14ac:dyDescent="0.15">
      <c r="D456" s="83"/>
      <c r="E456" s="83"/>
      <c r="F456" s="83"/>
      <c r="G456" s="83"/>
      <c r="H456" s="93"/>
      <c r="I456" s="93"/>
      <c r="J456" s="93"/>
      <c r="M456" s="83"/>
      <c r="P456" s="93"/>
      <c r="Q456" s="93"/>
    </row>
    <row r="457" spans="4:17" x14ac:dyDescent="0.15">
      <c r="D457" s="83"/>
      <c r="E457" s="83"/>
      <c r="F457" s="83"/>
      <c r="G457" s="83"/>
      <c r="H457" s="93"/>
      <c r="I457" s="93"/>
      <c r="J457" s="93"/>
      <c r="M457" s="83"/>
      <c r="P457" s="93"/>
      <c r="Q457" s="93"/>
    </row>
    <row r="458" spans="4:17" x14ac:dyDescent="0.15">
      <c r="D458" s="83"/>
      <c r="E458" s="83"/>
      <c r="F458" s="83"/>
      <c r="G458" s="83"/>
      <c r="H458" s="93"/>
      <c r="I458" s="93"/>
      <c r="J458" s="93"/>
      <c r="M458" s="83"/>
      <c r="P458" s="93"/>
      <c r="Q458" s="93"/>
    </row>
    <row r="459" spans="4:17" x14ac:dyDescent="0.15">
      <c r="D459" s="83"/>
      <c r="E459" s="83"/>
      <c r="F459" s="83"/>
      <c r="G459" s="83"/>
      <c r="H459" s="93"/>
      <c r="I459" s="93"/>
      <c r="J459" s="93"/>
      <c r="M459" s="83"/>
      <c r="P459" s="93"/>
      <c r="Q459" s="93"/>
    </row>
    <row r="460" spans="4:17" x14ac:dyDescent="0.15">
      <c r="D460" s="83"/>
      <c r="E460" s="83"/>
      <c r="F460" s="83"/>
      <c r="G460" s="83"/>
      <c r="H460" s="93"/>
      <c r="I460" s="93"/>
      <c r="J460" s="93"/>
      <c r="M460" s="83"/>
      <c r="P460" s="93"/>
      <c r="Q460" s="93"/>
    </row>
    <row r="461" spans="4:17" x14ac:dyDescent="0.15">
      <c r="D461" s="83"/>
      <c r="E461" s="83"/>
      <c r="F461" s="83"/>
      <c r="G461" s="83"/>
      <c r="H461" s="93"/>
      <c r="I461" s="93"/>
      <c r="J461" s="93"/>
      <c r="M461" s="83"/>
      <c r="P461" s="93"/>
      <c r="Q461" s="93"/>
    </row>
    <row r="462" spans="4:17" x14ac:dyDescent="0.15">
      <c r="D462" s="83"/>
      <c r="E462" s="83"/>
      <c r="F462" s="83"/>
      <c r="G462" s="83"/>
      <c r="H462" s="93"/>
      <c r="I462" s="93"/>
      <c r="J462" s="93"/>
      <c r="M462" s="83"/>
      <c r="P462" s="93"/>
      <c r="Q462" s="93"/>
    </row>
    <row r="463" spans="4:17" x14ac:dyDescent="0.15">
      <c r="D463" s="83"/>
      <c r="E463" s="83"/>
      <c r="F463" s="83"/>
      <c r="G463" s="83"/>
      <c r="H463" s="93"/>
      <c r="I463" s="93"/>
      <c r="J463" s="93"/>
      <c r="M463" s="83"/>
      <c r="P463" s="93"/>
      <c r="Q463" s="93"/>
    </row>
    <row r="464" spans="4:17" x14ac:dyDescent="0.15">
      <c r="D464" s="83"/>
      <c r="E464" s="83"/>
      <c r="F464" s="83"/>
      <c r="G464" s="83"/>
      <c r="H464" s="93"/>
      <c r="I464" s="93"/>
      <c r="J464" s="93"/>
      <c r="M464" s="83"/>
      <c r="P464" s="93"/>
      <c r="Q464" s="93"/>
    </row>
    <row r="465" spans="4:17" x14ac:dyDescent="0.15">
      <c r="D465" s="83"/>
      <c r="E465" s="83"/>
      <c r="F465" s="83"/>
      <c r="G465" s="83"/>
      <c r="H465" s="93"/>
      <c r="I465" s="93"/>
      <c r="J465" s="93"/>
      <c r="M465" s="83"/>
      <c r="P465" s="93"/>
      <c r="Q465" s="93"/>
    </row>
    <row r="466" spans="4:17" x14ac:dyDescent="0.15">
      <c r="D466" s="83"/>
      <c r="E466" s="83"/>
      <c r="F466" s="83"/>
      <c r="G466" s="83"/>
      <c r="H466" s="93"/>
      <c r="I466" s="93"/>
      <c r="J466" s="93"/>
      <c r="M466" s="83"/>
      <c r="P466" s="93"/>
      <c r="Q466" s="93"/>
    </row>
    <row r="467" spans="4:17" x14ac:dyDescent="0.15">
      <c r="D467" s="83"/>
      <c r="E467" s="83"/>
      <c r="F467" s="83"/>
      <c r="G467" s="83"/>
      <c r="H467" s="93"/>
      <c r="I467" s="93"/>
      <c r="J467" s="93"/>
      <c r="M467" s="83"/>
      <c r="P467" s="93"/>
      <c r="Q467" s="93"/>
    </row>
    <row r="468" spans="4:17" x14ac:dyDescent="0.15">
      <c r="D468" s="83"/>
      <c r="E468" s="83"/>
      <c r="F468" s="83"/>
      <c r="G468" s="83"/>
      <c r="H468" s="93"/>
      <c r="I468" s="93"/>
      <c r="J468" s="93"/>
      <c r="M468" s="83"/>
      <c r="P468" s="93"/>
      <c r="Q468" s="93"/>
    </row>
    <row r="469" spans="4:17" x14ac:dyDescent="0.15">
      <c r="D469" s="83"/>
      <c r="E469" s="83"/>
      <c r="F469" s="83"/>
      <c r="G469" s="83"/>
      <c r="H469" s="93"/>
      <c r="I469" s="93"/>
      <c r="J469" s="93"/>
      <c r="M469" s="83"/>
      <c r="P469" s="93"/>
      <c r="Q469" s="93"/>
    </row>
    <row r="470" spans="4:17" x14ac:dyDescent="0.15">
      <c r="D470" s="83"/>
      <c r="E470" s="83"/>
      <c r="F470" s="83"/>
      <c r="G470" s="83"/>
      <c r="H470" s="93"/>
      <c r="I470" s="93"/>
      <c r="J470" s="93"/>
      <c r="M470" s="83"/>
      <c r="P470" s="93"/>
      <c r="Q470" s="93"/>
    </row>
    <row r="471" spans="4:17" x14ac:dyDescent="0.15">
      <c r="D471" s="83"/>
      <c r="E471" s="83"/>
      <c r="F471" s="83"/>
      <c r="G471" s="83"/>
      <c r="H471" s="93"/>
      <c r="I471" s="93"/>
      <c r="J471" s="93"/>
      <c r="M471" s="83"/>
      <c r="P471" s="93"/>
      <c r="Q471" s="93"/>
    </row>
    <row r="472" spans="4:17" x14ac:dyDescent="0.15">
      <c r="D472" s="83"/>
      <c r="E472" s="83"/>
      <c r="F472" s="83"/>
      <c r="G472" s="83"/>
      <c r="H472" s="93"/>
      <c r="I472" s="93"/>
      <c r="J472" s="93"/>
      <c r="M472" s="83"/>
      <c r="P472" s="93"/>
      <c r="Q472" s="93"/>
    </row>
    <row r="473" spans="4:17" x14ac:dyDescent="0.15">
      <c r="D473" s="83"/>
      <c r="E473" s="83"/>
      <c r="F473" s="83"/>
      <c r="G473" s="83"/>
      <c r="H473" s="93"/>
      <c r="I473" s="93"/>
      <c r="J473" s="93"/>
      <c r="M473" s="83"/>
      <c r="P473" s="93"/>
      <c r="Q473" s="93"/>
    </row>
    <row r="474" spans="4:17" x14ac:dyDescent="0.15">
      <c r="D474" s="83"/>
      <c r="E474" s="83"/>
      <c r="F474" s="83"/>
      <c r="G474" s="83"/>
      <c r="H474" s="93"/>
      <c r="I474" s="93"/>
      <c r="J474" s="93"/>
      <c r="M474" s="83"/>
      <c r="P474" s="93"/>
      <c r="Q474" s="93"/>
    </row>
    <row r="475" spans="4:17" x14ac:dyDescent="0.15">
      <c r="D475" s="83"/>
      <c r="E475" s="83"/>
      <c r="F475" s="83"/>
      <c r="G475" s="83"/>
      <c r="H475" s="93"/>
      <c r="I475" s="93"/>
      <c r="J475" s="93"/>
      <c r="M475" s="83"/>
      <c r="P475" s="93"/>
      <c r="Q475" s="93"/>
    </row>
    <row r="476" spans="4:17" x14ac:dyDescent="0.15">
      <c r="D476" s="83"/>
      <c r="E476" s="83"/>
      <c r="F476" s="83"/>
      <c r="G476" s="83"/>
      <c r="H476" s="93"/>
      <c r="I476" s="93"/>
      <c r="J476" s="93"/>
      <c r="M476" s="83"/>
      <c r="P476" s="93"/>
      <c r="Q476" s="93"/>
    </row>
    <row r="477" spans="4:17" x14ac:dyDescent="0.15">
      <c r="D477" s="83"/>
      <c r="E477" s="83"/>
      <c r="F477" s="83"/>
      <c r="G477" s="83"/>
      <c r="H477" s="93"/>
      <c r="I477" s="93"/>
      <c r="J477" s="93"/>
      <c r="M477" s="83"/>
      <c r="P477" s="93"/>
      <c r="Q477" s="93"/>
    </row>
    <row r="478" spans="4:17" x14ac:dyDescent="0.15">
      <c r="D478" s="83"/>
      <c r="E478" s="83"/>
      <c r="F478" s="83"/>
      <c r="G478" s="83"/>
      <c r="H478" s="93"/>
      <c r="I478" s="93"/>
      <c r="J478" s="93"/>
      <c r="M478" s="83"/>
      <c r="P478" s="93"/>
      <c r="Q478" s="93"/>
    </row>
    <row r="479" spans="4:17" x14ac:dyDescent="0.15">
      <c r="D479" s="83"/>
      <c r="E479" s="83"/>
      <c r="F479" s="83"/>
      <c r="G479" s="83"/>
      <c r="H479" s="93"/>
      <c r="I479" s="93"/>
      <c r="J479" s="93"/>
      <c r="M479" s="83"/>
      <c r="P479" s="93"/>
      <c r="Q479" s="93"/>
    </row>
    <row r="480" spans="4:17" x14ac:dyDescent="0.15">
      <c r="D480" s="83"/>
      <c r="E480" s="83"/>
      <c r="F480" s="83"/>
      <c r="G480" s="83"/>
      <c r="H480" s="93"/>
      <c r="I480" s="93"/>
      <c r="J480" s="93"/>
      <c r="M480" s="83"/>
      <c r="P480" s="93"/>
      <c r="Q480" s="93"/>
    </row>
    <row r="481" spans="4:17" x14ac:dyDescent="0.15">
      <c r="D481" s="83"/>
      <c r="E481" s="83"/>
      <c r="F481" s="83"/>
      <c r="G481" s="83"/>
      <c r="H481" s="93"/>
      <c r="I481" s="93"/>
      <c r="J481" s="93"/>
      <c r="M481" s="83"/>
      <c r="P481" s="93"/>
      <c r="Q481" s="93"/>
    </row>
    <row r="482" spans="4:17" x14ac:dyDescent="0.15">
      <c r="D482" s="83"/>
      <c r="E482" s="83"/>
      <c r="F482" s="83"/>
      <c r="G482" s="83"/>
      <c r="H482" s="93"/>
      <c r="I482" s="93"/>
      <c r="J482" s="93"/>
      <c r="M482" s="83"/>
      <c r="P482" s="93"/>
      <c r="Q482" s="93"/>
    </row>
    <row r="483" spans="4:17" x14ac:dyDescent="0.15">
      <c r="D483" s="83"/>
      <c r="E483" s="83"/>
      <c r="F483" s="83"/>
      <c r="G483" s="83"/>
      <c r="H483" s="93"/>
      <c r="I483" s="93"/>
      <c r="J483" s="93"/>
      <c r="M483" s="83"/>
      <c r="P483" s="93"/>
      <c r="Q483" s="93"/>
    </row>
    <row r="484" spans="4:17" x14ac:dyDescent="0.15">
      <c r="D484" s="83"/>
      <c r="E484" s="83"/>
      <c r="F484" s="83"/>
      <c r="G484" s="83"/>
      <c r="H484" s="93"/>
      <c r="I484" s="93"/>
      <c r="J484" s="93"/>
      <c r="M484" s="83"/>
      <c r="P484" s="93"/>
      <c r="Q484" s="93"/>
    </row>
    <row r="485" spans="4:17" x14ac:dyDescent="0.15">
      <c r="D485" s="83"/>
      <c r="E485" s="83"/>
      <c r="F485" s="83"/>
      <c r="G485" s="83"/>
      <c r="H485" s="93"/>
      <c r="I485" s="93"/>
      <c r="J485" s="93"/>
      <c r="M485" s="83"/>
      <c r="P485" s="93"/>
      <c r="Q485" s="93"/>
    </row>
    <row r="486" spans="4:17" x14ac:dyDescent="0.15">
      <c r="D486" s="83"/>
      <c r="E486" s="83"/>
      <c r="F486" s="83"/>
      <c r="G486" s="83"/>
      <c r="H486" s="93"/>
      <c r="I486" s="93"/>
      <c r="J486" s="93"/>
      <c r="M486" s="83"/>
      <c r="P486" s="93"/>
      <c r="Q486" s="93"/>
    </row>
    <row r="487" spans="4:17" x14ac:dyDescent="0.15">
      <c r="D487" s="83"/>
      <c r="E487" s="83"/>
      <c r="F487" s="83"/>
      <c r="G487" s="83"/>
      <c r="H487" s="93"/>
      <c r="I487" s="93"/>
      <c r="J487" s="93"/>
      <c r="M487" s="83"/>
      <c r="P487" s="93"/>
      <c r="Q487" s="93"/>
    </row>
    <row r="488" spans="4:17" x14ac:dyDescent="0.15">
      <c r="D488" s="83"/>
      <c r="E488" s="83"/>
      <c r="F488" s="83"/>
      <c r="G488" s="83"/>
      <c r="H488" s="93"/>
      <c r="I488" s="93"/>
      <c r="J488" s="93"/>
      <c r="M488" s="83"/>
      <c r="P488" s="93"/>
      <c r="Q488" s="93"/>
    </row>
    <row r="489" spans="4:17" x14ac:dyDescent="0.15">
      <c r="D489" s="83"/>
      <c r="E489" s="83"/>
      <c r="F489" s="83"/>
      <c r="G489" s="83"/>
      <c r="H489" s="93"/>
      <c r="I489" s="93"/>
      <c r="J489" s="93"/>
      <c r="M489" s="83"/>
      <c r="P489" s="93"/>
      <c r="Q489" s="93"/>
    </row>
    <row r="490" spans="4:17" x14ac:dyDescent="0.15">
      <c r="D490" s="83"/>
      <c r="E490" s="83"/>
      <c r="F490" s="83"/>
      <c r="G490" s="83"/>
      <c r="H490" s="93"/>
      <c r="I490" s="93"/>
      <c r="J490" s="93"/>
      <c r="M490" s="83"/>
      <c r="P490" s="93"/>
      <c r="Q490" s="93"/>
    </row>
    <row r="491" spans="4:17" x14ac:dyDescent="0.15">
      <c r="D491" s="83"/>
      <c r="E491" s="83"/>
      <c r="F491" s="83"/>
      <c r="G491" s="83"/>
      <c r="H491" s="93"/>
      <c r="I491" s="93"/>
      <c r="J491" s="93"/>
      <c r="M491" s="83"/>
      <c r="P491" s="93"/>
      <c r="Q491" s="93"/>
    </row>
    <row r="492" spans="4:17" x14ac:dyDescent="0.15">
      <c r="D492" s="83"/>
      <c r="E492" s="83"/>
      <c r="F492" s="83"/>
      <c r="G492" s="83"/>
      <c r="H492" s="93"/>
      <c r="I492" s="93"/>
      <c r="J492" s="93"/>
      <c r="M492" s="83"/>
      <c r="P492" s="93"/>
      <c r="Q492" s="93"/>
    </row>
    <row r="493" spans="4:17" x14ac:dyDescent="0.15">
      <c r="D493" s="83"/>
      <c r="E493" s="83"/>
      <c r="F493" s="83"/>
      <c r="G493" s="83"/>
      <c r="H493" s="93"/>
      <c r="I493" s="93"/>
      <c r="J493" s="93"/>
      <c r="M493" s="83"/>
      <c r="P493" s="93"/>
      <c r="Q493" s="93"/>
    </row>
    <row r="494" spans="4:17" x14ac:dyDescent="0.15">
      <c r="D494" s="83"/>
      <c r="E494" s="83"/>
      <c r="F494" s="83"/>
      <c r="G494" s="83"/>
      <c r="H494" s="93"/>
      <c r="I494" s="93"/>
      <c r="J494" s="93"/>
      <c r="M494" s="83"/>
      <c r="P494" s="93"/>
      <c r="Q494" s="93"/>
    </row>
    <row r="495" spans="4:17" x14ac:dyDescent="0.15">
      <c r="D495" s="83"/>
      <c r="E495" s="83"/>
      <c r="F495" s="83"/>
      <c r="G495" s="83"/>
      <c r="H495" s="93"/>
      <c r="I495" s="93"/>
      <c r="J495" s="93"/>
      <c r="M495" s="83"/>
      <c r="P495" s="93"/>
      <c r="Q495" s="93"/>
    </row>
    <row r="496" spans="4:17" x14ac:dyDescent="0.15">
      <c r="D496" s="83"/>
      <c r="E496" s="83"/>
      <c r="F496" s="83"/>
      <c r="G496" s="83"/>
      <c r="H496" s="93"/>
      <c r="I496" s="93"/>
      <c r="J496" s="93"/>
      <c r="M496" s="83"/>
      <c r="P496" s="93"/>
      <c r="Q496" s="93"/>
    </row>
    <row r="497" spans="4:17" x14ac:dyDescent="0.15">
      <c r="D497" s="83"/>
      <c r="E497" s="83"/>
      <c r="F497" s="83"/>
      <c r="G497" s="83"/>
      <c r="H497" s="93"/>
      <c r="I497" s="93"/>
      <c r="J497" s="93"/>
      <c r="M497" s="83"/>
      <c r="P497" s="93"/>
      <c r="Q497" s="93"/>
    </row>
    <row r="498" spans="4:17" x14ac:dyDescent="0.15">
      <c r="D498" s="83"/>
      <c r="E498" s="83"/>
      <c r="F498" s="83"/>
      <c r="G498" s="83"/>
      <c r="H498" s="93"/>
      <c r="I498" s="93"/>
      <c r="J498" s="93"/>
      <c r="M498" s="83"/>
      <c r="P498" s="93"/>
      <c r="Q498" s="93"/>
    </row>
    <row r="499" spans="4:17" x14ac:dyDescent="0.15">
      <c r="D499" s="83"/>
      <c r="E499" s="83"/>
      <c r="F499" s="83"/>
      <c r="G499" s="83"/>
      <c r="H499" s="93"/>
      <c r="I499" s="93"/>
      <c r="J499" s="93"/>
      <c r="M499" s="83"/>
      <c r="P499" s="93"/>
      <c r="Q499" s="93"/>
    </row>
    <row r="500" spans="4:17" x14ac:dyDescent="0.15">
      <c r="D500" s="83"/>
      <c r="E500" s="83"/>
      <c r="F500" s="83"/>
      <c r="G500" s="83"/>
      <c r="H500" s="93"/>
      <c r="I500" s="93"/>
      <c r="J500" s="93"/>
      <c r="M500" s="83"/>
      <c r="P500" s="93"/>
      <c r="Q500" s="93"/>
    </row>
    <row r="501" spans="4:17" x14ac:dyDescent="0.15">
      <c r="D501" s="83"/>
      <c r="E501" s="83"/>
      <c r="F501" s="83"/>
      <c r="G501" s="83"/>
      <c r="H501" s="93"/>
      <c r="I501" s="93"/>
      <c r="J501" s="93"/>
      <c r="M501" s="83"/>
      <c r="P501" s="93"/>
      <c r="Q501" s="93"/>
    </row>
    <row r="502" spans="4:17" x14ac:dyDescent="0.15">
      <c r="D502" s="83"/>
      <c r="E502" s="83"/>
      <c r="F502" s="83"/>
      <c r="G502" s="83"/>
      <c r="H502" s="93"/>
      <c r="I502" s="93"/>
      <c r="J502" s="93"/>
      <c r="M502" s="83"/>
      <c r="P502" s="93"/>
      <c r="Q502" s="93"/>
    </row>
    <row r="503" spans="4:17" x14ac:dyDescent="0.15">
      <c r="D503" s="83"/>
      <c r="E503" s="83"/>
      <c r="F503" s="83"/>
      <c r="G503" s="83"/>
      <c r="H503" s="93"/>
      <c r="I503" s="93"/>
      <c r="J503" s="93"/>
      <c r="M503" s="83"/>
      <c r="P503" s="93"/>
      <c r="Q503" s="93"/>
    </row>
    <row r="504" spans="4:17" x14ac:dyDescent="0.15">
      <c r="D504" s="83"/>
      <c r="E504" s="83"/>
      <c r="F504" s="83"/>
      <c r="G504" s="83"/>
      <c r="H504" s="93"/>
      <c r="I504" s="93"/>
      <c r="J504" s="93"/>
      <c r="M504" s="83"/>
      <c r="P504" s="93"/>
      <c r="Q504" s="93"/>
    </row>
    <row r="505" spans="4:17" x14ac:dyDescent="0.15">
      <c r="D505" s="83"/>
      <c r="E505" s="83"/>
      <c r="F505" s="83"/>
      <c r="G505" s="83"/>
      <c r="H505" s="93"/>
      <c r="I505" s="93"/>
      <c r="J505" s="93"/>
      <c r="M505" s="83"/>
      <c r="P505" s="93"/>
      <c r="Q505" s="93"/>
    </row>
    <row r="506" spans="4:17" x14ac:dyDescent="0.15">
      <c r="D506" s="83"/>
      <c r="E506" s="83"/>
      <c r="F506" s="83"/>
      <c r="G506" s="83"/>
      <c r="H506" s="93"/>
      <c r="I506" s="93"/>
      <c r="J506" s="93"/>
      <c r="M506" s="83"/>
      <c r="P506" s="93"/>
      <c r="Q506" s="93"/>
    </row>
    <row r="507" spans="4:17" x14ac:dyDescent="0.15">
      <c r="D507" s="83"/>
      <c r="E507" s="83"/>
      <c r="F507" s="83"/>
      <c r="G507" s="83"/>
      <c r="H507" s="93"/>
      <c r="I507" s="93"/>
      <c r="J507" s="93"/>
      <c r="M507" s="83"/>
      <c r="P507" s="93"/>
      <c r="Q507" s="93"/>
    </row>
    <row r="508" spans="4:17" x14ac:dyDescent="0.15">
      <c r="D508" s="83"/>
      <c r="E508" s="83"/>
      <c r="F508" s="83"/>
      <c r="G508" s="83"/>
      <c r="H508" s="93"/>
      <c r="I508" s="93"/>
      <c r="J508" s="93"/>
      <c r="M508" s="83"/>
      <c r="P508" s="93"/>
      <c r="Q508" s="93"/>
    </row>
    <row r="509" spans="4:17" x14ac:dyDescent="0.15">
      <c r="D509" s="83"/>
      <c r="E509" s="83"/>
      <c r="F509" s="83"/>
      <c r="G509" s="83"/>
      <c r="H509" s="93"/>
      <c r="I509" s="93"/>
      <c r="J509" s="93"/>
      <c r="M509" s="83"/>
      <c r="P509" s="93"/>
      <c r="Q509" s="93"/>
    </row>
    <row r="510" spans="4:17" x14ac:dyDescent="0.15">
      <c r="D510" s="83"/>
      <c r="E510" s="83"/>
      <c r="F510" s="83"/>
      <c r="G510" s="83"/>
      <c r="H510" s="93"/>
      <c r="I510" s="93"/>
      <c r="J510" s="93"/>
      <c r="P510" s="93"/>
      <c r="Q510" s="93"/>
    </row>
    <row r="511" spans="4:17" x14ac:dyDescent="0.15">
      <c r="D511" s="83"/>
      <c r="E511" s="83"/>
      <c r="F511" s="83"/>
      <c r="G511" s="83"/>
      <c r="H511" s="93"/>
      <c r="I511" s="93"/>
      <c r="J511" s="93"/>
      <c r="P511" s="93"/>
      <c r="Q511" s="93"/>
    </row>
    <row r="512" spans="4:17" x14ac:dyDescent="0.15">
      <c r="D512" s="83"/>
      <c r="E512" s="83"/>
      <c r="F512" s="83"/>
      <c r="G512" s="83"/>
      <c r="H512" s="93"/>
      <c r="I512" s="93"/>
      <c r="J512" s="93"/>
      <c r="P512" s="93"/>
      <c r="Q512" s="93"/>
    </row>
    <row r="513" spans="4:17" x14ac:dyDescent="0.15">
      <c r="D513" s="83"/>
      <c r="E513" s="83"/>
      <c r="F513" s="83"/>
      <c r="G513" s="83"/>
      <c r="H513" s="93"/>
      <c r="I513" s="93"/>
      <c r="J513" s="93"/>
      <c r="P513" s="93"/>
      <c r="Q513" s="93"/>
    </row>
    <row r="514" spans="4:17" x14ac:dyDescent="0.15">
      <c r="D514" s="83"/>
      <c r="E514" s="83"/>
      <c r="F514" s="83"/>
      <c r="G514" s="83"/>
      <c r="H514" s="93"/>
      <c r="I514" s="93"/>
      <c r="J514" s="93"/>
      <c r="P514" s="93"/>
      <c r="Q514" s="93"/>
    </row>
    <row r="515" spans="4:17" x14ac:dyDescent="0.15">
      <c r="D515" s="83"/>
      <c r="E515" s="83"/>
      <c r="F515" s="83"/>
      <c r="G515" s="83"/>
      <c r="H515" s="93"/>
      <c r="I515" s="93"/>
      <c r="J515" s="93"/>
      <c r="P515" s="93"/>
      <c r="Q515" s="93"/>
    </row>
    <row r="516" spans="4:17" x14ac:dyDescent="0.15">
      <c r="D516" s="83"/>
      <c r="E516" s="83"/>
      <c r="F516" s="83"/>
      <c r="G516" s="83"/>
      <c r="H516" s="93"/>
      <c r="I516" s="93"/>
      <c r="J516" s="93"/>
      <c r="P516" s="93"/>
      <c r="Q516" s="93"/>
    </row>
    <row r="517" spans="4:17" x14ac:dyDescent="0.15">
      <c r="D517" s="83"/>
      <c r="E517" s="83"/>
      <c r="F517" s="83"/>
      <c r="G517" s="83"/>
      <c r="H517" s="93"/>
      <c r="I517" s="93"/>
      <c r="J517" s="93"/>
      <c r="P517" s="93"/>
      <c r="Q517" s="93"/>
    </row>
    <row r="518" spans="4:17" x14ac:dyDescent="0.15">
      <c r="D518" s="83"/>
      <c r="E518" s="83"/>
      <c r="F518" s="83"/>
      <c r="G518" s="83"/>
      <c r="H518" s="93"/>
      <c r="I518" s="93"/>
      <c r="J518" s="93"/>
      <c r="P518" s="93"/>
      <c r="Q518" s="93"/>
    </row>
    <row r="519" spans="4:17" x14ac:dyDescent="0.15">
      <c r="D519" s="83"/>
      <c r="E519" s="83"/>
      <c r="F519" s="83"/>
      <c r="G519" s="83"/>
      <c r="H519" s="93"/>
      <c r="I519" s="93"/>
      <c r="J519" s="93"/>
      <c r="P519" s="93"/>
      <c r="Q519" s="93"/>
    </row>
    <row r="520" spans="4:17" x14ac:dyDescent="0.15">
      <c r="D520" s="83"/>
      <c r="E520" s="83"/>
      <c r="F520" s="83"/>
      <c r="G520" s="83"/>
      <c r="H520" s="93"/>
      <c r="I520" s="93"/>
      <c r="J520" s="93"/>
      <c r="P520" s="93"/>
      <c r="Q520" s="93"/>
    </row>
    <row r="521" spans="4:17" x14ac:dyDescent="0.15">
      <c r="D521" s="83"/>
      <c r="E521" s="83"/>
      <c r="F521" s="83"/>
      <c r="G521" s="83"/>
      <c r="H521" s="93"/>
      <c r="I521" s="93"/>
      <c r="J521" s="93"/>
      <c r="P521" s="93"/>
      <c r="Q521" s="93"/>
    </row>
    <row r="522" spans="4:17" x14ac:dyDescent="0.15">
      <c r="D522" s="83"/>
      <c r="E522" s="83"/>
      <c r="F522" s="83"/>
      <c r="G522" s="83"/>
      <c r="H522" s="93"/>
      <c r="I522" s="93"/>
      <c r="J522" s="93"/>
      <c r="P522" s="93"/>
      <c r="Q522" s="93"/>
    </row>
    <row r="523" spans="4:17" x14ac:dyDescent="0.15">
      <c r="D523" s="83"/>
      <c r="E523" s="83"/>
      <c r="F523" s="83"/>
      <c r="G523" s="83"/>
      <c r="H523" s="93"/>
      <c r="I523" s="93"/>
      <c r="J523" s="93"/>
      <c r="P523" s="93"/>
      <c r="Q523" s="93"/>
    </row>
    <row r="524" spans="4:17" x14ac:dyDescent="0.15">
      <c r="D524" s="83"/>
      <c r="E524" s="83"/>
      <c r="F524" s="83"/>
      <c r="G524" s="83"/>
      <c r="H524" s="93"/>
      <c r="I524" s="93"/>
      <c r="J524" s="93"/>
      <c r="P524" s="93"/>
      <c r="Q524" s="93"/>
    </row>
    <row r="525" spans="4:17" x14ac:dyDescent="0.15">
      <c r="D525" s="83"/>
      <c r="E525" s="83"/>
      <c r="F525" s="83"/>
      <c r="G525" s="83"/>
      <c r="H525" s="93"/>
      <c r="I525" s="93"/>
      <c r="J525" s="93"/>
      <c r="P525" s="93"/>
      <c r="Q525" s="93"/>
    </row>
    <row r="526" spans="4:17" x14ac:dyDescent="0.15">
      <c r="D526" s="83"/>
      <c r="E526" s="83"/>
      <c r="F526" s="83"/>
      <c r="G526" s="83"/>
      <c r="H526" s="93"/>
      <c r="I526" s="93"/>
      <c r="J526" s="93"/>
      <c r="P526" s="93"/>
      <c r="Q526" s="93"/>
    </row>
    <row r="527" spans="4:17" x14ac:dyDescent="0.15">
      <c r="D527" s="83"/>
      <c r="E527" s="83"/>
      <c r="F527" s="83"/>
      <c r="G527" s="83"/>
      <c r="H527" s="93"/>
      <c r="I527" s="93"/>
      <c r="J527" s="93"/>
      <c r="P527" s="93"/>
      <c r="Q527" s="93"/>
    </row>
    <row r="528" spans="4:17" x14ac:dyDescent="0.15">
      <c r="D528" s="83"/>
      <c r="E528" s="83"/>
      <c r="F528" s="83"/>
      <c r="G528" s="83"/>
      <c r="H528" s="93"/>
      <c r="I528" s="93"/>
      <c r="J528" s="93"/>
      <c r="P528" s="93"/>
      <c r="Q528" s="93"/>
    </row>
    <row r="529" spans="4:17" x14ac:dyDescent="0.15">
      <c r="D529" s="83"/>
      <c r="E529" s="83"/>
      <c r="F529" s="83"/>
      <c r="G529" s="83"/>
      <c r="H529" s="93"/>
      <c r="I529" s="93"/>
      <c r="J529" s="93"/>
      <c r="P529" s="93"/>
      <c r="Q529" s="93"/>
    </row>
    <row r="530" spans="4:17" x14ac:dyDescent="0.15">
      <c r="D530" s="83"/>
      <c r="E530" s="83"/>
      <c r="F530" s="83"/>
      <c r="G530" s="83"/>
      <c r="H530" s="93"/>
      <c r="I530" s="93"/>
      <c r="J530" s="93"/>
      <c r="P530" s="93"/>
      <c r="Q530" s="93"/>
    </row>
    <row r="531" spans="4:17" x14ac:dyDescent="0.15">
      <c r="D531" s="83"/>
      <c r="E531" s="83"/>
      <c r="F531" s="83"/>
      <c r="G531" s="83"/>
      <c r="H531" s="93"/>
      <c r="I531" s="93"/>
      <c r="J531" s="93"/>
      <c r="P531" s="93"/>
      <c r="Q531" s="93"/>
    </row>
    <row r="532" spans="4:17" x14ac:dyDescent="0.15">
      <c r="D532" s="83"/>
      <c r="E532" s="83"/>
      <c r="F532" s="83"/>
      <c r="G532" s="83"/>
      <c r="H532" s="93"/>
      <c r="I532" s="93"/>
      <c r="J532" s="93"/>
      <c r="P532" s="93"/>
      <c r="Q532" s="93"/>
    </row>
    <row r="533" spans="4:17" x14ac:dyDescent="0.15">
      <c r="D533" s="83"/>
      <c r="E533" s="83"/>
      <c r="F533" s="83"/>
      <c r="G533" s="83"/>
      <c r="H533" s="93"/>
      <c r="I533" s="93"/>
      <c r="J533" s="93"/>
      <c r="P533" s="93"/>
      <c r="Q533" s="93"/>
    </row>
    <row r="534" spans="4:17" x14ac:dyDescent="0.15">
      <c r="D534" s="83"/>
      <c r="E534" s="83"/>
      <c r="F534" s="83"/>
      <c r="G534" s="83"/>
      <c r="H534" s="93"/>
      <c r="I534" s="93"/>
      <c r="J534" s="93"/>
      <c r="P534" s="93"/>
      <c r="Q534" s="93"/>
    </row>
    <row r="535" spans="4:17" x14ac:dyDescent="0.15">
      <c r="D535" s="83"/>
      <c r="E535" s="83"/>
      <c r="F535" s="83"/>
      <c r="G535" s="83"/>
      <c r="H535" s="93"/>
      <c r="I535" s="93"/>
      <c r="J535" s="93"/>
      <c r="P535" s="93"/>
      <c r="Q535" s="93"/>
    </row>
    <row r="536" spans="4:17" x14ac:dyDescent="0.15">
      <c r="D536" s="83"/>
      <c r="E536" s="83"/>
      <c r="F536" s="83"/>
      <c r="G536" s="83"/>
      <c r="H536" s="93"/>
      <c r="I536" s="93"/>
      <c r="J536" s="93"/>
      <c r="P536" s="93"/>
      <c r="Q536" s="93"/>
    </row>
    <row r="537" spans="4:17" x14ac:dyDescent="0.15">
      <c r="D537" s="83"/>
      <c r="E537" s="83"/>
      <c r="F537" s="83"/>
      <c r="G537" s="83"/>
      <c r="H537" s="93"/>
      <c r="I537" s="93"/>
      <c r="J537" s="93"/>
      <c r="P537" s="93"/>
      <c r="Q537" s="93"/>
    </row>
    <row r="538" spans="4:17" x14ac:dyDescent="0.15">
      <c r="D538" s="83"/>
      <c r="E538" s="83"/>
      <c r="F538" s="83"/>
      <c r="G538" s="83"/>
      <c r="H538" s="93"/>
      <c r="I538" s="93"/>
      <c r="J538" s="93"/>
      <c r="P538" s="93"/>
      <c r="Q538" s="93"/>
    </row>
    <row r="539" spans="4:17" x14ac:dyDescent="0.15">
      <c r="D539" s="83"/>
      <c r="E539" s="83"/>
      <c r="F539" s="83"/>
      <c r="G539" s="83"/>
      <c r="H539" s="93"/>
      <c r="I539" s="93"/>
      <c r="J539" s="93"/>
      <c r="P539" s="93"/>
      <c r="Q539" s="93"/>
    </row>
    <row r="540" spans="4:17" x14ac:dyDescent="0.15">
      <c r="D540" s="83"/>
      <c r="E540" s="83"/>
      <c r="F540" s="83"/>
      <c r="G540" s="83"/>
      <c r="H540" s="93"/>
      <c r="I540" s="93"/>
      <c r="J540" s="93"/>
      <c r="P540" s="93"/>
      <c r="Q540" s="93"/>
    </row>
    <row r="541" spans="4:17" x14ac:dyDescent="0.15">
      <c r="D541" s="83"/>
      <c r="E541" s="83"/>
      <c r="F541" s="83"/>
      <c r="G541" s="83"/>
      <c r="H541" s="93"/>
      <c r="I541" s="93"/>
      <c r="J541" s="93"/>
      <c r="P541" s="93"/>
      <c r="Q541" s="93"/>
    </row>
    <row r="542" spans="4:17" x14ac:dyDescent="0.15">
      <c r="D542" s="83"/>
      <c r="E542" s="83"/>
      <c r="F542" s="83"/>
      <c r="G542" s="83"/>
      <c r="H542" s="93"/>
      <c r="I542" s="93"/>
      <c r="P542" s="93"/>
    </row>
    <row r="543" spans="4:17" x14ac:dyDescent="0.15">
      <c r="D543" s="83"/>
      <c r="E543" s="83"/>
      <c r="F543" s="83"/>
      <c r="G543" s="83"/>
      <c r="H543" s="93"/>
      <c r="I543" s="93"/>
      <c r="P543" s="93"/>
    </row>
    <row r="544" spans="4:17" x14ac:dyDescent="0.15">
      <c r="D544" s="83"/>
      <c r="E544" s="83"/>
      <c r="F544" s="83"/>
      <c r="G544" s="83"/>
      <c r="H544" s="93"/>
      <c r="I544" s="93"/>
      <c r="P544" s="93"/>
    </row>
    <row r="545" spans="4:16" x14ac:dyDescent="0.15">
      <c r="D545" s="83"/>
      <c r="E545" s="83"/>
      <c r="F545" s="83"/>
      <c r="G545" s="83"/>
      <c r="H545" s="93"/>
      <c r="I545" s="93"/>
      <c r="P545" s="93"/>
    </row>
    <row r="546" spans="4:16" x14ac:dyDescent="0.15">
      <c r="D546" s="83"/>
      <c r="E546" s="83"/>
      <c r="F546" s="83"/>
      <c r="G546" s="83"/>
      <c r="H546" s="93"/>
      <c r="I546" s="93"/>
      <c r="P546" s="93"/>
    </row>
    <row r="547" spans="4:16" x14ac:dyDescent="0.15">
      <c r="D547" s="83"/>
      <c r="E547" s="83"/>
      <c r="F547" s="83"/>
      <c r="G547" s="83"/>
      <c r="H547" s="93"/>
      <c r="I547" s="93"/>
      <c r="P547" s="93"/>
    </row>
    <row r="548" spans="4:16" x14ac:dyDescent="0.15">
      <c r="D548" s="83"/>
      <c r="E548" s="83"/>
      <c r="F548" s="83"/>
      <c r="G548" s="83"/>
      <c r="H548" s="93"/>
      <c r="I548" s="93"/>
      <c r="P548" s="93"/>
    </row>
    <row r="549" spans="4:16" x14ac:dyDescent="0.15">
      <c r="D549" s="83"/>
      <c r="E549" s="83"/>
      <c r="F549" s="83"/>
      <c r="G549" s="83"/>
      <c r="H549" s="93"/>
      <c r="I549" s="93"/>
      <c r="P549" s="93"/>
    </row>
    <row r="550" spans="4:16" x14ac:dyDescent="0.15">
      <c r="D550" s="83"/>
      <c r="E550" s="83"/>
      <c r="F550" s="83"/>
      <c r="G550" s="83"/>
      <c r="H550" s="93"/>
      <c r="I550" s="93"/>
      <c r="P550" s="93"/>
    </row>
    <row r="551" spans="4:16" x14ac:dyDescent="0.15">
      <c r="D551" s="83"/>
      <c r="E551" s="83"/>
      <c r="F551" s="83"/>
      <c r="G551" s="83"/>
      <c r="H551" s="93"/>
      <c r="I551" s="93"/>
      <c r="P551" s="93"/>
    </row>
    <row r="552" spans="4:16" x14ac:dyDescent="0.15">
      <c r="D552" s="83"/>
      <c r="E552" s="83"/>
      <c r="F552" s="83"/>
      <c r="G552" s="83"/>
      <c r="H552" s="93"/>
      <c r="I552" s="93"/>
      <c r="P552" s="93"/>
    </row>
    <row r="553" spans="4:16" x14ac:dyDescent="0.15">
      <c r="D553" s="83"/>
      <c r="E553" s="83"/>
      <c r="F553" s="83"/>
      <c r="G553" s="83"/>
      <c r="H553" s="93"/>
      <c r="I553" s="93"/>
      <c r="P553" s="93"/>
    </row>
    <row r="554" spans="4:16" x14ac:dyDescent="0.15">
      <c r="D554" s="83"/>
      <c r="E554" s="83"/>
      <c r="F554" s="83"/>
      <c r="G554" s="83"/>
      <c r="H554" s="93"/>
      <c r="I554" s="93"/>
      <c r="P554" s="93"/>
    </row>
    <row r="555" spans="4:16" x14ac:dyDescent="0.15">
      <c r="D555" s="83"/>
      <c r="E555" s="83"/>
      <c r="F555" s="83"/>
      <c r="G555" s="83"/>
      <c r="H555" s="93"/>
      <c r="I555" s="93"/>
      <c r="P555" s="93"/>
    </row>
    <row r="556" spans="4:16" x14ac:dyDescent="0.15">
      <c r="D556" s="83"/>
      <c r="E556" s="83"/>
      <c r="F556" s="83"/>
      <c r="G556" s="83"/>
      <c r="H556" s="93"/>
      <c r="I556" s="93"/>
      <c r="P556" s="93"/>
    </row>
    <row r="557" spans="4:16" x14ac:dyDescent="0.15">
      <c r="D557" s="83"/>
      <c r="E557" s="83"/>
      <c r="F557" s="83"/>
      <c r="G557" s="83"/>
      <c r="H557" s="93"/>
      <c r="I557" s="93"/>
      <c r="P557" s="93"/>
    </row>
    <row r="558" spans="4:16" x14ac:dyDescent="0.15">
      <c r="D558" s="83"/>
      <c r="E558" s="83"/>
      <c r="F558" s="83"/>
      <c r="G558" s="83"/>
      <c r="H558" s="93"/>
      <c r="I558" s="93"/>
      <c r="P558" s="93"/>
    </row>
    <row r="559" spans="4:16" x14ac:dyDescent="0.15">
      <c r="D559" s="83"/>
      <c r="E559" s="83"/>
      <c r="F559" s="83"/>
      <c r="G559" s="83"/>
      <c r="H559" s="93"/>
      <c r="I559" s="93"/>
      <c r="P559" s="93"/>
    </row>
    <row r="560" spans="4:16" x14ac:dyDescent="0.15">
      <c r="D560" s="83"/>
      <c r="E560" s="83"/>
      <c r="F560" s="83"/>
      <c r="G560" s="83"/>
      <c r="H560" s="93"/>
      <c r="I560" s="93"/>
      <c r="P560" s="93"/>
    </row>
    <row r="561" spans="4:16" x14ac:dyDescent="0.15">
      <c r="D561" s="83"/>
      <c r="E561" s="83"/>
      <c r="F561" s="83"/>
      <c r="G561" s="83"/>
      <c r="H561" s="93"/>
      <c r="I561" s="93"/>
      <c r="P561" s="93"/>
    </row>
    <row r="562" spans="4:16" x14ac:dyDescent="0.15">
      <c r="D562" s="83"/>
      <c r="E562" s="83"/>
      <c r="F562" s="83"/>
      <c r="G562" s="83"/>
      <c r="H562" s="93"/>
      <c r="I562" s="93"/>
      <c r="P562" s="93"/>
    </row>
    <row r="563" spans="4:16" x14ac:dyDescent="0.15">
      <c r="D563" s="83"/>
      <c r="E563" s="83"/>
      <c r="F563" s="83"/>
      <c r="G563" s="83"/>
      <c r="H563" s="93"/>
      <c r="I563" s="93"/>
      <c r="P563" s="93"/>
    </row>
    <row r="564" spans="4:16" x14ac:dyDescent="0.15">
      <c r="D564" s="83"/>
      <c r="E564" s="83"/>
      <c r="F564" s="83"/>
      <c r="G564" s="83"/>
      <c r="H564" s="93"/>
      <c r="I564" s="93"/>
      <c r="P564" s="93"/>
    </row>
    <row r="565" spans="4:16" x14ac:dyDescent="0.15">
      <c r="D565" s="83"/>
      <c r="E565" s="83"/>
      <c r="F565" s="83"/>
      <c r="G565" s="83"/>
      <c r="H565" s="93"/>
      <c r="I565" s="93"/>
      <c r="P565" s="93"/>
    </row>
    <row r="566" spans="4:16" x14ac:dyDescent="0.15">
      <c r="D566" s="83"/>
      <c r="E566" s="83"/>
      <c r="F566" s="83"/>
      <c r="G566" s="83"/>
      <c r="H566" s="93"/>
      <c r="I566" s="93"/>
      <c r="P566" s="93"/>
    </row>
    <row r="567" spans="4:16" x14ac:dyDescent="0.15">
      <c r="D567" s="83"/>
      <c r="E567" s="83"/>
      <c r="F567" s="83"/>
      <c r="G567" s="83"/>
      <c r="H567" s="93"/>
      <c r="I567" s="93"/>
      <c r="P567" s="93"/>
    </row>
    <row r="568" spans="4:16" x14ac:dyDescent="0.15">
      <c r="D568" s="83"/>
      <c r="E568" s="83"/>
      <c r="F568" s="83"/>
      <c r="G568" s="83"/>
      <c r="H568" s="93"/>
      <c r="I568" s="93"/>
      <c r="P568" s="93"/>
    </row>
    <row r="569" spans="4:16" x14ac:dyDescent="0.15">
      <c r="D569" s="83"/>
      <c r="E569" s="83"/>
      <c r="F569" s="83"/>
      <c r="G569" s="83"/>
      <c r="H569" s="93"/>
      <c r="I569" s="93"/>
      <c r="P569" s="93"/>
    </row>
    <row r="570" spans="4:16" x14ac:dyDescent="0.15">
      <c r="D570" s="83"/>
      <c r="E570" s="83"/>
      <c r="F570" s="83"/>
      <c r="G570" s="83"/>
      <c r="H570" s="93"/>
      <c r="I570" s="93"/>
      <c r="P570" s="93"/>
    </row>
    <row r="571" spans="4:16" x14ac:dyDescent="0.15">
      <c r="D571" s="83"/>
      <c r="E571" s="83"/>
      <c r="F571" s="83"/>
      <c r="G571" s="83"/>
      <c r="H571" s="93"/>
      <c r="I571" s="93"/>
      <c r="P571" s="93"/>
    </row>
    <row r="572" spans="4:16" x14ac:dyDescent="0.15">
      <c r="D572" s="83"/>
      <c r="E572" s="83"/>
      <c r="F572" s="83"/>
      <c r="G572" s="83"/>
      <c r="H572" s="93"/>
      <c r="I572" s="93"/>
      <c r="P572" s="93"/>
    </row>
    <row r="573" spans="4:16" x14ac:dyDescent="0.15">
      <c r="D573" s="83"/>
      <c r="E573" s="83"/>
      <c r="F573" s="83"/>
      <c r="G573" s="83"/>
      <c r="H573" s="93"/>
      <c r="I573" s="93"/>
      <c r="P573" s="93"/>
    </row>
    <row r="574" spans="4:16" x14ac:dyDescent="0.15">
      <c r="D574" s="83"/>
      <c r="E574" s="83"/>
      <c r="F574" s="83"/>
      <c r="G574" s="83"/>
      <c r="H574" s="93"/>
      <c r="I574" s="93"/>
      <c r="P574" s="93"/>
    </row>
    <row r="575" spans="4:16" x14ac:dyDescent="0.15">
      <c r="D575" s="83"/>
      <c r="E575" s="83"/>
      <c r="F575" s="83"/>
      <c r="G575" s="83"/>
      <c r="H575" s="93"/>
      <c r="I575" s="93"/>
      <c r="P575" s="93"/>
    </row>
    <row r="576" spans="4:16" x14ac:dyDescent="0.15">
      <c r="D576" s="83"/>
      <c r="E576" s="83"/>
      <c r="F576" s="83"/>
      <c r="G576" s="83"/>
      <c r="H576" s="93"/>
      <c r="I576" s="93"/>
      <c r="P576" s="93"/>
    </row>
    <row r="577" spans="4:16" x14ac:dyDescent="0.15">
      <c r="D577" s="83"/>
      <c r="E577" s="83"/>
      <c r="F577" s="83"/>
      <c r="G577" s="83"/>
      <c r="H577" s="93"/>
      <c r="I577" s="93"/>
      <c r="P577" s="93"/>
    </row>
    <row r="578" spans="4:16" x14ac:dyDescent="0.15">
      <c r="D578" s="83"/>
      <c r="E578" s="83"/>
      <c r="F578" s="83"/>
      <c r="G578" s="83"/>
      <c r="H578" s="93"/>
      <c r="I578" s="93"/>
      <c r="P578" s="93"/>
    </row>
    <row r="579" spans="4:16" x14ac:dyDescent="0.15">
      <c r="D579" s="83"/>
      <c r="E579" s="83"/>
      <c r="F579" s="83"/>
      <c r="G579" s="83"/>
      <c r="H579" s="93"/>
      <c r="I579" s="93"/>
      <c r="P579" s="93"/>
    </row>
    <row r="580" spans="4:16" x14ac:dyDescent="0.15">
      <c r="D580" s="83"/>
      <c r="E580" s="83"/>
      <c r="F580" s="83"/>
      <c r="G580" s="83"/>
      <c r="H580" s="93"/>
      <c r="I580" s="93"/>
      <c r="P580" s="93"/>
    </row>
    <row r="581" spans="4:16" x14ac:dyDescent="0.15">
      <c r="D581" s="83"/>
      <c r="E581" s="83"/>
      <c r="F581" s="83"/>
      <c r="G581" s="83"/>
      <c r="H581" s="93"/>
      <c r="I581" s="93"/>
      <c r="P581" s="93"/>
    </row>
    <row r="582" spans="4:16" x14ac:dyDescent="0.15">
      <c r="D582" s="83"/>
      <c r="E582" s="83"/>
      <c r="F582" s="83"/>
      <c r="G582" s="83"/>
      <c r="H582" s="93"/>
      <c r="I582" s="93"/>
      <c r="P582" s="93"/>
    </row>
    <row r="583" spans="4:16" x14ac:dyDescent="0.15">
      <c r="D583" s="83"/>
      <c r="E583" s="83"/>
      <c r="F583" s="83"/>
      <c r="G583" s="83"/>
      <c r="H583" s="93"/>
      <c r="I583" s="93"/>
      <c r="P583" s="93"/>
    </row>
    <row r="584" spans="4:16" x14ac:dyDescent="0.15">
      <c r="D584" s="83"/>
      <c r="E584" s="83"/>
      <c r="F584" s="83"/>
      <c r="G584" s="83"/>
      <c r="H584" s="93"/>
      <c r="I584" s="93"/>
      <c r="P584" s="93"/>
    </row>
    <row r="585" spans="4:16" x14ac:dyDescent="0.15">
      <c r="D585" s="83"/>
      <c r="E585" s="83"/>
      <c r="F585" s="83"/>
      <c r="G585" s="83"/>
      <c r="H585" s="93"/>
      <c r="I585" s="93"/>
      <c r="P585" s="93"/>
    </row>
    <row r="586" spans="4:16" x14ac:dyDescent="0.15">
      <c r="D586" s="83"/>
      <c r="E586" s="83"/>
      <c r="F586" s="83"/>
      <c r="G586" s="83"/>
      <c r="H586" s="93"/>
      <c r="I586" s="93"/>
      <c r="P586" s="93"/>
    </row>
    <row r="587" spans="4:16" x14ac:dyDescent="0.15">
      <c r="D587" s="83"/>
      <c r="E587" s="83"/>
      <c r="F587" s="83"/>
      <c r="G587" s="83"/>
      <c r="H587" s="93"/>
      <c r="I587" s="93"/>
      <c r="P587" s="93"/>
    </row>
    <row r="588" spans="4:16" x14ac:dyDescent="0.15">
      <c r="D588" s="83"/>
      <c r="E588" s="83"/>
      <c r="F588" s="83"/>
      <c r="G588" s="83"/>
      <c r="H588" s="93"/>
      <c r="I588" s="93"/>
      <c r="P588" s="93"/>
    </row>
    <row r="589" spans="4:16" x14ac:dyDescent="0.15">
      <c r="D589" s="83"/>
      <c r="E589" s="83"/>
      <c r="F589" s="83"/>
      <c r="G589" s="83"/>
      <c r="H589" s="93"/>
      <c r="I589" s="93"/>
      <c r="P589" s="93"/>
    </row>
    <row r="590" spans="4:16" x14ac:dyDescent="0.15">
      <c r="D590" s="83"/>
      <c r="E590" s="83"/>
      <c r="F590" s="83"/>
      <c r="G590" s="83"/>
      <c r="H590" s="93"/>
      <c r="I590" s="93"/>
      <c r="P590" s="93"/>
    </row>
    <row r="591" spans="4:16" x14ac:dyDescent="0.15">
      <c r="D591" s="83"/>
      <c r="E591" s="83"/>
      <c r="F591" s="83"/>
      <c r="G591" s="83"/>
      <c r="H591" s="93"/>
      <c r="I591" s="93"/>
      <c r="P591" s="93"/>
    </row>
    <row r="592" spans="4:16" x14ac:dyDescent="0.15">
      <c r="D592" s="83"/>
      <c r="E592" s="83"/>
      <c r="F592" s="83"/>
      <c r="G592" s="83"/>
      <c r="H592" s="93"/>
      <c r="I592" s="93"/>
      <c r="P592" s="93"/>
    </row>
    <row r="593" spans="4:16" x14ac:dyDescent="0.15">
      <c r="D593" s="83"/>
      <c r="E593" s="83"/>
      <c r="F593" s="83"/>
      <c r="G593" s="83"/>
      <c r="H593" s="93"/>
      <c r="I593" s="93"/>
      <c r="P593" s="93"/>
    </row>
    <row r="594" spans="4:16" x14ac:dyDescent="0.15">
      <c r="D594" s="83"/>
      <c r="E594" s="83"/>
      <c r="F594" s="83"/>
      <c r="G594" s="83"/>
      <c r="H594" s="93"/>
      <c r="I594" s="93"/>
      <c r="P594" s="93"/>
    </row>
    <row r="595" spans="4:16" x14ac:dyDescent="0.15">
      <c r="D595" s="83"/>
      <c r="E595" s="83"/>
      <c r="F595" s="83"/>
      <c r="G595" s="83"/>
      <c r="H595" s="93"/>
      <c r="I595" s="93"/>
      <c r="P595" s="93"/>
    </row>
    <row r="596" spans="4:16" x14ac:dyDescent="0.15">
      <c r="D596" s="83"/>
      <c r="E596" s="83"/>
      <c r="F596" s="83"/>
      <c r="G596" s="83"/>
      <c r="H596" s="93"/>
      <c r="I596" s="93"/>
      <c r="P596" s="93"/>
    </row>
    <row r="597" spans="4:16" x14ac:dyDescent="0.15">
      <c r="D597" s="83"/>
      <c r="E597" s="83"/>
      <c r="F597" s="83"/>
      <c r="G597" s="83"/>
      <c r="H597" s="93"/>
      <c r="I597" s="93"/>
      <c r="P597" s="93"/>
    </row>
    <row r="598" spans="4:16" x14ac:dyDescent="0.15">
      <c r="D598" s="83"/>
      <c r="E598" s="83"/>
      <c r="F598" s="83"/>
      <c r="G598" s="83"/>
      <c r="H598" s="93"/>
      <c r="I598" s="93"/>
      <c r="P598" s="93"/>
    </row>
    <row r="599" spans="4:16" x14ac:dyDescent="0.15">
      <c r="D599" s="83"/>
      <c r="E599" s="83"/>
      <c r="F599" s="83"/>
      <c r="G599" s="83"/>
      <c r="H599" s="93"/>
      <c r="I599" s="93"/>
      <c r="P599" s="93"/>
    </row>
    <row r="600" spans="4:16" x14ac:dyDescent="0.15">
      <c r="D600" s="83"/>
      <c r="E600" s="83"/>
      <c r="F600" s="83"/>
      <c r="G600" s="83"/>
      <c r="H600" s="93"/>
      <c r="I600" s="93"/>
      <c r="P600" s="93"/>
    </row>
    <row r="601" spans="4:16" x14ac:dyDescent="0.15">
      <c r="D601" s="83"/>
      <c r="E601" s="83"/>
      <c r="F601" s="83"/>
      <c r="G601" s="83"/>
      <c r="H601" s="93"/>
      <c r="I601" s="93"/>
      <c r="P601" s="93"/>
    </row>
    <row r="602" spans="4:16" x14ac:dyDescent="0.15">
      <c r="D602" s="83"/>
      <c r="E602" s="83"/>
      <c r="F602" s="83"/>
      <c r="G602" s="83"/>
      <c r="H602" s="93"/>
      <c r="I602" s="93"/>
      <c r="P602" s="93"/>
    </row>
    <row r="603" spans="4:16" x14ac:dyDescent="0.15">
      <c r="D603" s="83"/>
      <c r="E603" s="83"/>
      <c r="F603" s="83"/>
      <c r="G603" s="83"/>
      <c r="H603" s="93"/>
      <c r="I603" s="93"/>
      <c r="P603" s="93"/>
    </row>
    <row r="604" spans="4:16" x14ac:dyDescent="0.15">
      <c r="D604" s="83"/>
      <c r="E604" s="83"/>
      <c r="F604" s="83"/>
      <c r="G604" s="83"/>
      <c r="H604" s="93"/>
      <c r="I604" s="93"/>
      <c r="P604" s="93"/>
    </row>
    <row r="605" spans="4:16" x14ac:dyDescent="0.15">
      <c r="D605" s="83"/>
      <c r="E605" s="83"/>
      <c r="F605" s="83"/>
      <c r="G605" s="83"/>
      <c r="H605" s="93"/>
      <c r="I605" s="93"/>
      <c r="P605" s="93"/>
    </row>
    <row r="606" spans="4:16" x14ac:dyDescent="0.15">
      <c r="D606" s="83"/>
      <c r="E606" s="83"/>
      <c r="F606" s="83"/>
      <c r="G606" s="83"/>
      <c r="H606" s="93"/>
      <c r="I606" s="93"/>
      <c r="P606" s="93"/>
    </row>
    <row r="607" spans="4:16" x14ac:dyDescent="0.15">
      <c r="D607" s="83"/>
      <c r="E607" s="83"/>
      <c r="F607" s="83"/>
      <c r="G607" s="83"/>
      <c r="H607" s="93"/>
      <c r="I607" s="93"/>
      <c r="P607" s="93"/>
    </row>
    <row r="608" spans="4:16" x14ac:dyDescent="0.15">
      <c r="D608" s="83"/>
      <c r="E608" s="83"/>
      <c r="F608" s="83"/>
      <c r="G608" s="83"/>
      <c r="H608" s="93"/>
      <c r="I608" s="93"/>
      <c r="P608" s="93"/>
    </row>
    <row r="609" spans="4:16" x14ac:dyDescent="0.15">
      <c r="D609" s="83"/>
      <c r="E609" s="83"/>
      <c r="F609" s="83"/>
      <c r="G609" s="83"/>
      <c r="H609" s="93"/>
      <c r="I609" s="93"/>
      <c r="P609" s="93"/>
    </row>
    <row r="610" spans="4:16" x14ac:dyDescent="0.15">
      <c r="D610" s="83"/>
      <c r="E610" s="83"/>
      <c r="F610" s="83"/>
      <c r="G610" s="83"/>
      <c r="H610" s="93"/>
      <c r="I610" s="93"/>
      <c r="P610" s="93"/>
    </row>
    <row r="611" spans="4:16" x14ac:dyDescent="0.15">
      <c r="D611" s="83"/>
      <c r="E611" s="83"/>
      <c r="F611" s="83"/>
      <c r="G611" s="83"/>
      <c r="H611" s="93"/>
      <c r="I611" s="93"/>
      <c r="P611" s="93"/>
    </row>
    <row r="612" spans="4:16" x14ac:dyDescent="0.15">
      <c r="D612" s="83"/>
      <c r="E612" s="83"/>
      <c r="F612" s="83"/>
      <c r="G612" s="83"/>
      <c r="H612" s="93"/>
      <c r="I612" s="93"/>
      <c r="P612" s="93"/>
    </row>
    <row r="613" spans="4:16" x14ac:dyDescent="0.15">
      <c r="D613" s="83"/>
      <c r="E613" s="83"/>
      <c r="F613" s="83"/>
      <c r="G613" s="83"/>
      <c r="H613" s="93"/>
      <c r="I613" s="93"/>
      <c r="P613" s="93"/>
    </row>
    <row r="614" spans="4:16" x14ac:dyDescent="0.15">
      <c r="D614" s="83"/>
      <c r="E614" s="83"/>
      <c r="F614" s="83"/>
      <c r="G614" s="83"/>
      <c r="H614" s="93"/>
      <c r="I614" s="93"/>
      <c r="P614" s="93"/>
    </row>
    <row r="615" spans="4:16" x14ac:dyDescent="0.15">
      <c r="D615" s="83"/>
      <c r="E615" s="83"/>
      <c r="F615" s="83"/>
      <c r="G615" s="83"/>
      <c r="H615" s="93"/>
      <c r="I615" s="93"/>
      <c r="P615" s="93"/>
    </row>
    <row r="616" spans="4:16" x14ac:dyDescent="0.15">
      <c r="D616" s="83"/>
      <c r="E616" s="83"/>
      <c r="F616" s="83"/>
      <c r="G616" s="83"/>
      <c r="H616" s="93"/>
      <c r="I616" s="93"/>
      <c r="P616" s="93"/>
    </row>
    <row r="617" spans="4:16" x14ac:dyDescent="0.15">
      <c r="D617" s="83"/>
      <c r="E617" s="83"/>
      <c r="F617" s="83"/>
      <c r="G617" s="83"/>
      <c r="H617" s="93"/>
      <c r="I617" s="93"/>
      <c r="P617" s="93"/>
    </row>
    <row r="618" spans="4:16" x14ac:dyDescent="0.15">
      <c r="D618" s="83"/>
      <c r="E618" s="83"/>
      <c r="F618" s="83"/>
      <c r="G618" s="83"/>
      <c r="H618" s="93"/>
      <c r="I618" s="93"/>
      <c r="P618" s="93"/>
    </row>
    <row r="619" spans="4:16" x14ac:dyDescent="0.15">
      <c r="D619" s="83"/>
      <c r="E619" s="83"/>
      <c r="F619" s="83"/>
      <c r="G619" s="83"/>
      <c r="H619" s="93"/>
      <c r="I619" s="93"/>
      <c r="P619" s="93"/>
    </row>
    <row r="620" spans="4:16" x14ac:dyDescent="0.15">
      <c r="D620" s="83"/>
      <c r="E620" s="83"/>
      <c r="F620" s="83"/>
      <c r="G620" s="83"/>
      <c r="H620" s="93"/>
      <c r="I620" s="93"/>
      <c r="P620" s="93"/>
    </row>
    <row r="621" spans="4:16" x14ac:dyDescent="0.15">
      <c r="D621" s="83"/>
      <c r="E621" s="83"/>
      <c r="F621" s="83"/>
      <c r="G621" s="83"/>
      <c r="H621" s="93"/>
      <c r="I621" s="93"/>
      <c r="P621" s="93"/>
    </row>
    <row r="622" spans="4:16" x14ac:dyDescent="0.15">
      <c r="D622" s="83"/>
      <c r="E622" s="83"/>
      <c r="F622" s="83"/>
      <c r="G622" s="83"/>
      <c r="H622" s="93"/>
      <c r="I622" s="93"/>
      <c r="P622" s="93"/>
    </row>
    <row r="623" spans="4:16" x14ac:dyDescent="0.15">
      <c r="D623" s="83"/>
      <c r="E623" s="83"/>
      <c r="F623" s="83"/>
      <c r="G623" s="83"/>
      <c r="H623" s="93"/>
      <c r="I623" s="93"/>
      <c r="P623" s="93"/>
    </row>
    <row r="624" spans="4:16" x14ac:dyDescent="0.15">
      <c r="D624" s="83"/>
      <c r="E624" s="83"/>
      <c r="F624" s="83"/>
      <c r="G624" s="83"/>
      <c r="H624" s="93"/>
      <c r="I624" s="93"/>
      <c r="P624" s="93"/>
    </row>
    <row r="625" spans="4:16" x14ac:dyDescent="0.15">
      <c r="D625" s="83"/>
      <c r="E625" s="83"/>
      <c r="F625" s="83"/>
      <c r="G625" s="83"/>
      <c r="H625" s="93"/>
      <c r="I625" s="93"/>
      <c r="P625" s="93"/>
    </row>
    <row r="626" spans="4:16" x14ac:dyDescent="0.15">
      <c r="D626" s="83"/>
      <c r="E626" s="83"/>
      <c r="F626" s="83"/>
      <c r="G626" s="83"/>
      <c r="H626" s="93"/>
      <c r="I626" s="93"/>
      <c r="P626" s="93"/>
    </row>
    <row r="627" spans="4:16" x14ac:dyDescent="0.15">
      <c r="D627" s="83"/>
      <c r="E627" s="83"/>
      <c r="F627" s="83"/>
      <c r="G627" s="83"/>
      <c r="H627" s="93"/>
      <c r="I627" s="93"/>
      <c r="P627" s="93"/>
    </row>
    <row r="628" spans="4:16" x14ac:dyDescent="0.15">
      <c r="D628" s="83"/>
      <c r="E628" s="83"/>
      <c r="F628" s="83"/>
      <c r="G628" s="83"/>
      <c r="H628" s="93"/>
      <c r="I628" s="93"/>
      <c r="P628" s="93"/>
    </row>
    <row r="629" spans="4:16" x14ac:dyDescent="0.15">
      <c r="D629" s="83"/>
      <c r="E629" s="83"/>
      <c r="F629" s="83"/>
      <c r="G629" s="83"/>
      <c r="H629" s="93"/>
      <c r="I629" s="93"/>
      <c r="P629" s="93"/>
    </row>
    <row r="630" spans="4:16" x14ac:dyDescent="0.15">
      <c r="D630" s="83"/>
      <c r="E630" s="83"/>
      <c r="F630" s="83"/>
      <c r="G630" s="83"/>
      <c r="H630" s="93"/>
      <c r="I630" s="93"/>
      <c r="P630" s="93"/>
    </row>
    <row r="631" spans="4:16" x14ac:dyDescent="0.15">
      <c r="D631" s="83"/>
      <c r="E631" s="83"/>
      <c r="F631" s="83"/>
      <c r="G631" s="83"/>
      <c r="H631" s="93"/>
      <c r="I631" s="93"/>
      <c r="P631" s="93"/>
    </row>
    <row r="632" spans="4:16" x14ac:dyDescent="0.15">
      <c r="D632" s="83"/>
      <c r="E632" s="83"/>
      <c r="F632" s="83"/>
      <c r="G632" s="83"/>
      <c r="H632" s="93"/>
      <c r="I632" s="93"/>
      <c r="P632" s="93"/>
    </row>
    <row r="633" spans="4:16" x14ac:dyDescent="0.15">
      <c r="D633" s="83"/>
      <c r="E633" s="83"/>
      <c r="F633" s="83"/>
      <c r="G633" s="83"/>
      <c r="H633" s="93"/>
      <c r="I633" s="93"/>
      <c r="P633" s="93"/>
    </row>
    <row r="634" spans="4:16" x14ac:dyDescent="0.15">
      <c r="D634" s="83"/>
      <c r="E634" s="83"/>
      <c r="F634" s="83"/>
      <c r="G634" s="83"/>
      <c r="H634" s="93"/>
      <c r="I634" s="93"/>
      <c r="P634" s="93"/>
    </row>
    <row r="635" spans="4:16" x14ac:dyDescent="0.15">
      <c r="D635" s="83"/>
      <c r="E635" s="83"/>
      <c r="F635" s="83"/>
      <c r="G635" s="83"/>
      <c r="H635" s="93"/>
      <c r="I635" s="93"/>
      <c r="P635" s="93"/>
    </row>
    <row r="636" spans="4:16" x14ac:dyDescent="0.15">
      <c r="D636" s="83"/>
      <c r="E636" s="83"/>
      <c r="F636" s="83"/>
      <c r="G636" s="83"/>
      <c r="H636" s="93"/>
      <c r="I636" s="93"/>
      <c r="P636" s="93"/>
    </row>
    <row r="637" spans="4:16" x14ac:dyDescent="0.15">
      <c r="D637" s="83"/>
      <c r="E637" s="83"/>
      <c r="F637" s="83"/>
      <c r="G637" s="83"/>
      <c r="H637" s="93"/>
      <c r="I637" s="93"/>
      <c r="P637" s="93"/>
    </row>
    <row r="638" spans="4:16" x14ac:dyDescent="0.15">
      <c r="D638" s="83"/>
      <c r="E638" s="83"/>
      <c r="F638" s="83"/>
      <c r="G638" s="83"/>
      <c r="H638" s="93"/>
      <c r="I638" s="93"/>
      <c r="P638" s="93"/>
    </row>
    <row r="639" spans="4:16" x14ac:dyDescent="0.15">
      <c r="D639" s="83"/>
      <c r="E639" s="83"/>
      <c r="F639" s="83"/>
      <c r="G639" s="83"/>
      <c r="H639" s="93"/>
      <c r="I639" s="93"/>
      <c r="P639" s="93"/>
    </row>
    <row r="640" spans="4:16" x14ac:dyDescent="0.15">
      <c r="D640" s="83"/>
      <c r="E640" s="83"/>
      <c r="F640" s="83"/>
      <c r="G640" s="83"/>
      <c r="H640" s="93"/>
      <c r="I640" s="93"/>
      <c r="P640" s="93"/>
    </row>
    <row r="641" spans="4:16" x14ac:dyDescent="0.15">
      <c r="D641" s="83"/>
      <c r="E641" s="83"/>
      <c r="F641" s="83"/>
      <c r="G641" s="83"/>
      <c r="H641" s="93"/>
      <c r="I641" s="93"/>
      <c r="P641" s="93"/>
    </row>
    <row r="642" spans="4:16" x14ac:dyDescent="0.15">
      <c r="D642" s="83"/>
      <c r="E642" s="83"/>
      <c r="F642" s="83"/>
      <c r="G642" s="83"/>
      <c r="H642" s="93"/>
      <c r="I642" s="93"/>
      <c r="P642" s="93"/>
    </row>
    <row r="643" spans="4:16" x14ac:dyDescent="0.15">
      <c r="D643" s="83"/>
      <c r="E643" s="83"/>
      <c r="F643" s="83"/>
      <c r="G643" s="83"/>
      <c r="H643" s="93"/>
      <c r="I643" s="93"/>
      <c r="P643" s="93"/>
    </row>
    <row r="644" spans="4:16" x14ac:dyDescent="0.15">
      <c r="D644" s="83"/>
      <c r="E644" s="83"/>
      <c r="F644" s="83"/>
      <c r="G644" s="83"/>
      <c r="H644" s="93"/>
      <c r="I644" s="93"/>
      <c r="P644" s="93"/>
    </row>
    <row r="645" spans="4:16" x14ac:dyDescent="0.15">
      <c r="D645" s="83"/>
      <c r="E645" s="83"/>
      <c r="F645" s="83"/>
      <c r="G645" s="83"/>
      <c r="H645" s="93"/>
      <c r="I645" s="93"/>
      <c r="P645" s="93"/>
    </row>
    <row r="646" spans="4:16" x14ac:dyDescent="0.15">
      <c r="D646" s="83"/>
      <c r="E646" s="83"/>
      <c r="F646" s="83"/>
      <c r="G646" s="83"/>
      <c r="H646" s="93"/>
      <c r="I646" s="93"/>
      <c r="P646" s="93"/>
    </row>
    <row r="647" spans="4:16" x14ac:dyDescent="0.15">
      <c r="D647" s="83"/>
      <c r="E647" s="83"/>
      <c r="F647" s="83"/>
      <c r="G647" s="83"/>
      <c r="H647" s="93"/>
      <c r="I647" s="93"/>
      <c r="P647" s="93"/>
    </row>
    <row r="648" spans="4:16" x14ac:dyDescent="0.15">
      <c r="D648" s="83"/>
      <c r="E648" s="83"/>
      <c r="F648" s="83"/>
      <c r="G648" s="83"/>
      <c r="H648" s="93"/>
      <c r="I648" s="93"/>
      <c r="P648" s="93"/>
    </row>
    <row r="649" spans="4:16" x14ac:dyDescent="0.15">
      <c r="D649" s="83"/>
      <c r="E649" s="83"/>
      <c r="F649" s="83"/>
      <c r="G649" s="83"/>
      <c r="H649" s="93"/>
      <c r="I649" s="93"/>
      <c r="P649" s="93"/>
    </row>
    <row r="650" spans="4:16" x14ac:dyDescent="0.15">
      <c r="D650" s="83"/>
      <c r="E650" s="83"/>
      <c r="F650" s="83"/>
      <c r="G650" s="83"/>
      <c r="H650" s="93"/>
      <c r="I650" s="93"/>
      <c r="P650" s="93"/>
    </row>
    <row r="651" spans="4:16" x14ac:dyDescent="0.15">
      <c r="D651" s="83"/>
      <c r="E651" s="83"/>
      <c r="F651" s="83"/>
      <c r="G651" s="83"/>
      <c r="H651" s="93"/>
      <c r="I651" s="93"/>
      <c r="P651" s="93"/>
    </row>
    <row r="652" spans="4:16" x14ac:dyDescent="0.15">
      <c r="D652" s="83"/>
      <c r="E652" s="83"/>
      <c r="F652" s="83"/>
      <c r="G652" s="83"/>
      <c r="H652" s="93"/>
      <c r="I652" s="93"/>
      <c r="P652" s="93"/>
    </row>
    <row r="653" spans="4:16" x14ac:dyDescent="0.15">
      <c r="D653" s="83"/>
      <c r="E653" s="83"/>
      <c r="F653" s="83"/>
      <c r="G653" s="83"/>
      <c r="H653" s="93"/>
      <c r="I653" s="93"/>
      <c r="P653" s="93"/>
    </row>
    <row r="654" spans="4:16" x14ac:dyDescent="0.15">
      <c r="D654" s="83"/>
      <c r="E654" s="83"/>
      <c r="F654" s="83"/>
      <c r="G654" s="83"/>
      <c r="H654" s="93"/>
      <c r="I654" s="93"/>
      <c r="P654" s="93"/>
    </row>
    <row r="655" spans="4:16" x14ac:dyDescent="0.15">
      <c r="D655" s="83"/>
      <c r="E655" s="83"/>
      <c r="F655" s="83"/>
      <c r="G655" s="83"/>
      <c r="H655" s="93"/>
      <c r="I655" s="93"/>
      <c r="P655" s="93"/>
    </row>
    <row r="656" spans="4:16" x14ac:dyDescent="0.15">
      <c r="D656" s="83"/>
      <c r="E656" s="83"/>
      <c r="F656" s="83"/>
      <c r="G656" s="83"/>
      <c r="H656" s="93"/>
      <c r="I656" s="93"/>
      <c r="P656" s="93"/>
    </row>
    <row r="657" spans="4:16" x14ac:dyDescent="0.15">
      <c r="D657" s="83"/>
      <c r="E657" s="83"/>
      <c r="F657" s="83"/>
      <c r="G657" s="83"/>
      <c r="H657" s="93"/>
      <c r="I657" s="93"/>
      <c r="P657" s="93"/>
    </row>
    <row r="658" spans="4:16" x14ac:dyDescent="0.15">
      <c r="D658" s="83"/>
      <c r="E658" s="83"/>
      <c r="F658" s="83"/>
      <c r="G658" s="83"/>
      <c r="H658" s="93"/>
      <c r="I658" s="93"/>
      <c r="P658" s="93"/>
    </row>
    <row r="659" spans="4:16" x14ac:dyDescent="0.15">
      <c r="D659" s="83"/>
      <c r="E659" s="83"/>
      <c r="F659" s="83"/>
      <c r="G659" s="83"/>
      <c r="H659" s="93"/>
      <c r="I659" s="93"/>
      <c r="P659" s="93"/>
    </row>
    <row r="660" spans="4:16" x14ac:dyDescent="0.15">
      <c r="D660" s="83"/>
      <c r="E660" s="83"/>
      <c r="F660" s="83"/>
      <c r="G660" s="83"/>
      <c r="H660" s="93"/>
      <c r="I660" s="93"/>
      <c r="P660" s="93"/>
    </row>
    <row r="661" spans="4:16" x14ac:dyDescent="0.15">
      <c r="D661" s="83"/>
      <c r="E661" s="83"/>
      <c r="F661" s="83"/>
      <c r="G661" s="83"/>
      <c r="H661" s="93"/>
      <c r="I661" s="93"/>
      <c r="P661" s="93"/>
    </row>
    <row r="662" spans="4:16" x14ac:dyDescent="0.15">
      <c r="D662" s="83"/>
      <c r="E662" s="83"/>
      <c r="F662" s="83"/>
      <c r="G662" s="83"/>
      <c r="H662" s="93"/>
      <c r="I662" s="93"/>
      <c r="P662" s="93"/>
    </row>
    <row r="663" spans="4:16" x14ac:dyDescent="0.15">
      <c r="D663" s="83"/>
      <c r="E663" s="83"/>
      <c r="F663" s="83"/>
      <c r="G663" s="83"/>
      <c r="H663" s="93"/>
      <c r="I663" s="93"/>
      <c r="P663" s="93"/>
    </row>
    <row r="664" spans="4:16" x14ac:dyDescent="0.15">
      <c r="D664" s="83"/>
      <c r="E664" s="83"/>
      <c r="F664" s="83"/>
      <c r="G664" s="83"/>
      <c r="H664" s="93"/>
      <c r="I664" s="93"/>
      <c r="P664" s="93"/>
    </row>
    <row r="665" spans="4:16" x14ac:dyDescent="0.15">
      <c r="D665" s="83"/>
      <c r="E665" s="83"/>
      <c r="F665" s="83"/>
      <c r="G665" s="83"/>
      <c r="H665" s="93"/>
      <c r="I665" s="93"/>
      <c r="P665" s="93"/>
    </row>
    <row r="666" spans="4:16" x14ac:dyDescent="0.15">
      <c r="D666" s="83"/>
      <c r="E666" s="83"/>
      <c r="F666" s="83"/>
      <c r="G666" s="83"/>
      <c r="H666" s="93"/>
      <c r="I666" s="93"/>
      <c r="P666" s="93"/>
    </row>
    <row r="667" spans="4:16" x14ac:dyDescent="0.15">
      <c r="D667" s="83"/>
      <c r="E667" s="83"/>
      <c r="F667" s="83"/>
      <c r="G667" s="83"/>
      <c r="H667" s="93"/>
      <c r="I667" s="93"/>
      <c r="P667" s="93"/>
    </row>
    <row r="668" spans="4:16" x14ac:dyDescent="0.15">
      <c r="D668" s="83"/>
      <c r="E668" s="83"/>
      <c r="F668" s="83"/>
      <c r="G668" s="83"/>
      <c r="H668" s="93"/>
      <c r="I668" s="93"/>
      <c r="P668" s="93"/>
    </row>
    <row r="669" spans="4:16" x14ac:dyDescent="0.15">
      <c r="D669" s="83"/>
      <c r="E669" s="83"/>
      <c r="F669" s="83"/>
      <c r="G669" s="83"/>
      <c r="H669" s="93"/>
      <c r="I669" s="93"/>
      <c r="P669" s="93"/>
    </row>
    <row r="670" spans="4:16" x14ac:dyDescent="0.15">
      <c r="D670" s="83"/>
      <c r="E670" s="83"/>
      <c r="F670" s="83"/>
      <c r="G670" s="83"/>
      <c r="H670" s="93"/>
      <c r="I670" s="93"/>
      <c r="P670" s="93"/>
    </row>
    <row r="671" spans="4:16" x14ac:dyDescent="0.15">
      <c r="D671" s="83"/>
      <c r="E671" s="83"/>
      <c r="F671" s="83"/>
      <c r="G671" s="83"/>
      <c r="H671" s="93"/>
      <c r="I671" s="93"/>
      <c r="P671" s="93"/>
    </row>
    <row r="672" spans="4:16" x14ac:dyDescent="0.15">
      <c r="D672" s="83"/>
      <c r="E672" s="83"/>
      <c r="F672" s="83"/>
      <c r="G672" s="83"/>
      <c r="H672" s="93"/>
      <c r="I672" s="93"/>
      <c r="P672" s="93"/>
    </row>
    <row r="673" spans="4:16" x14ac:dyDescent="0.15">
      <c r="D673" s="83"/>
      <c r="E673" s="83"/>
      <c r="F673" s="83"/>
      <c r="G673" s="83"/>
      <c r="H673" s="93"/>
      <c r="I673" s="93"/>
      <c r="P673" s="93"/>
    </row>
    <row r="674" spans="4:16" x14ac:dyDescent="0.15">
      <c r="D674" s="83"/>
      <c r="E674" s="83"/>
      <c r="F674" s="83"/>
      <c r="G674" s="83"/>
      <c r="H674" s="93"/>
      <c r="I674" s="93"/>
      <c r="P674" s="93"/>
    </row>
    <row r="675" spans="4:16" x14ac:dyDescent="0.15">
      <c r="D675" s="83"/>
      <c r="E675" s="83"/>
      <c r="F675" s="83"/>
      <c r="G675" s="83"/>
      <c r="H675" s="93"/>
      <c r="I675" s="93"/>
      <c r="P675" s="93"/>
    </row>
    <row r="676" spans="4:16" x14ac:dyDescent="0.15">
      <c r="D676" s="83"/>
      <c r="E676" s="83"/>
      <c r="F676" s="83"/>
      <c r="G676" s="83"/>
      <c r="H676" s="93"/>
      <c r="I676" s="93"/>
      <c r="P676" s="93"/>
    </row>
    <row r="677" spans="4:16" x14ac:dyDescent="0.15">
      <c r="D677" s="83"/>
      <c r="E677" s="83"/>
      <c r="F677" s="83"/>
      <c r="G677" s="83"/>
      <c r="H677" s="93"/>
      <c r="I677" s="93"/>
      <c r="P677" s="93"/>
    </row>
    <row r="678" spans="4:16" x14ac:dyDescent="0.15">
      <c r="D678" s="83"/>
      <c r="E678" s="83"/>
      <c r="F678" s="83"/>
      <c r="G678" s="83"/>
      <c r="H678" s="93"/>
      <c r="I678" s="93"/>
      <c r="P678" s="93"/>
    </row>
    <row r="679" spans="4:16" x14ac:dyDescent="0.15">
      <c r="D679" s="83"/>
      <c r="E679" s="83"/>
      <c r="F679" s="83"/>
      <c r="G679" s="83"/>
      <c r="H679" s="93"/>
      <c r="I679" s="93"/>
      <c r="P679" s="93"/>
    </row>
    <row r="680" spans="4:16" x14ac:dyDescent="0.15">
      <c r="D680" s="83"/>
      <c r="E680" s="83"/>
      <c r="F680" s="83"/>
      <c r="G680" s="83"/>
      <c r="H680" s="93"/>
      <c r="I680" s="93"/>
      <c r="P680" s="93"/>
    </row>
    <row r="681" spans="4:16" x14ac:dyDescent="0.15">
      <c r="D681" s="83"/>
      <c r="E681" s="83"/>
      <c r="F681" s="83"/>
      <c r="G681" s="83"/>
      <c r="H681" s="93"/>
      <c r="I681" s="93"/>
      <c r="P681" s="93"/>
    </row>
    <row r="682" spans="4:16" x14ac:dyDescent="0.15">
      <c r="D682" s="83"/>
      <c r="E682" s="83"/>
      <c r="F682" s="83"/>
      <c r="G682" s="83"/>
      <c r="H682" s="93"/>
      <c r="I682" s="93"/>
      <c r="P682" s="93"/>
    </row>
    <row r="683" spans="4:16" x14ac:dyDescent="0.15">
      <c r="D683" s="83"/>
      <c r="E683" s="83"/>
      <c r="F683" s="83"/>
      <c r="G683" s="83"/>
      <c r="H683" s="93"/>
      <c r="I683" s="93"/>
      <c r="P683" s="93"/>
    </row>
    <row r="684" spans="4:16" x14ac:dyDescent="0.15">
      <c r="D684" s="83"/>
      <c r="E684" s="83"/>
      <c r="F684" s="83"/>
      <c r="G684" s="83"/>
      <c r="H684" s="93"/>
      <c r="I684" s="93"/>
      <c r="P684" s="93"/>
    </row>
    <row r="685" spans="4:16" x14ac:dyDescent="0.15">
      <c r="D685" s="83"/>
      <c r="E685" s="83"/>
      <c r="F685" s="83"/>
      <c r="G685" s="83"/>
      <c r="H685" s="93"/>
      <c r="I685" s="93"/>
      <c r="P685" s="93"/>
    </row>
    <row r="686" spans="4:16" x14ac:dyDescent="0.15">
      <c r="D686" s="83"/>
      <c r="E686" s="83"/>
      <c r="F686" s="83"/>
      <c r="G686" s="83"/>
      <c r="H686" s="93"/>
      <c r="I686" s="93"/>
      <c r="P686" s="93"/>
    </row>
    <row r="687" spans="4:16" x14ac:dyDescent="0.15">
      <c r="D687" s="83"/>
      <c r="E687" s="83"/>
      <c r="F687" s="83"/>
      <c r="G687" s="83"/>
      <c r="H687" s="93"/>
      <c r="I687" s="93"/>
      <c r="P687" s="93"/>
    </row>
    <row r="688" spans="4:16" x14ac:dyDescent="0.15">
      <c r="D688" s="83"/>
      <c r="E688" s="83"/>
      <c r="F688" s="83"/>
      <c r="G688" s="83"/>
      <c r="H688" s="93"/>
      <c r="I688" s="93"/>
      <c r="P688" s="93"/>
    </row>
    <row r="689" spans="4:16" x14ac:dyDescent="0.15">
      <c r="D689" s="83"/>
      <c r="E689" s="83"/>
      <c r="F689" s="83"/>
      <c r="G689" s="83"/>
      <c r="H689" s="93"/>
      <c r="I689" s="93"/>
      <c r="P689" s="93"/>
    </row>
    <row r="690" spans="4:16" x14ac:dyDescent="0.15">
      <c r="D690" s="83"/>
      <c r="E690" s="83"/>
      <c r="F690" s="83"/>
      <c r="G690" s="83"/>
      <c r="H690" s="93"/>
      <c r="I690" s="93"/>
      <c r="P690" s="93"/>
    </row>
    <row r="691" spans="4:16" x14ac:dyDescent="0.15">
      <c r="D691" s="83"/>
      <c r="E691" s="83"/>
      <c r="F691" s="83"/>
      <c r="G691" s="83"/>
      <c r="H691" s="93"/>
      <c r="I691" s="93"/>
      <c r="P691" s="93"/>
    </row>
    <row r="692" spans="4:16" x14ac:dyDescent="0.15">
      <c r="D692" s="83"/>
      <c r="E692" s="83"/>
      <c r="F692" s="83"/>
      <c r="G692" s="83"/>
      <c r="H692" s="93"/>
      <c r="I692" s="93"/>
      <c r="P692" s="93"/>
    </row>
    <row r="693" spans="4:16" x14ac:dyDescent="0.15">
      <c r="D693" s="83"/>
      <c r="E693" s="83"/>
      <c r="F693" s="83"/>
      <c r="G693" s="83"/>
      <c r="H693" s="93"/>
      <c r="I693" s="93"/>
      <c r="P693" s="93"/>
    </row>
    <row r="694" spans="4:16" x14ac:dyDescent="0.15">
      <c r="D694" s="83"/>
      <c r="E694" s="83"/>
      <c r="F694" s="83"/>
      <c r="G694" s="83"/>
      <c r="H694" s="93"/>
      <c r="I694" s="93"/>
      <c r="P694" s="93"/>
    </row>
    <row r="695" spans="4:16" x14ac:dyDescent="0.15">
      <c r="D695" s="83"/>
      <c r="E695" s="83"/>
      <c r="F695" s="83"/>
      <c r="G695" s="83"/>
      <c r="H695" s="93"/>
      <c r="I695" s="93"/>
      <c r="P695" s="93"/>
    </row>
    <row r="696" spans="4:16" x14ac:dyDescent="0.15">
      <c r="D696" s="83"/>
      <c r="E696" s="83"/>
      <c r="F696" s="83"/>
      <c r="G696" s="83"/>
      <c r="H696" s="93"/>
      <c r="I696" s="93"/>
      <c r="P696" s="93"/>
    </row>
    <row r="697" spans="4:16" x14ac:dyDescent="0.15">
      <c r="D697" s="83"/>
      <c r="E697" s="83"/>
      <c r="F697" s="83"/>
      <c r="G697" s="83"/>
      <c r="H697" s="93"/>
      <c r="I697" s="93"/>
      <c r="P697" s="93"/>
    </row>
    <row r="698" spans="4:16" x14ac:dyDescent="0.15">
      <c r="D698" s="83"/>
      <c r="E698" s="83"/>
      <c r="F698" s="83"/>
      <c r="G698" s="83"/>
      <c r="H698" s="93"/>
      <c r="I698" s="93"/>
      <c r="P698" s="93"/>
    </row>
    <row r="699" spans="4:16" x14ac:dyDescent="0.15">
      <c r="D699" s="83"/>
      <c r="E699" s="83"/>
      <c r="F699" s="83"/>
      <c r="G699" s="83"/>
      <c r="H699" s="93"/>
      <c r="I699" s="93"/>
      <c r="P699" s="93"/>
    </row>
    <row r="700" spans="4:16" x14ac:dyDescent="0.15">
      <c r="D700" s="83"/>
      <c r="E700" s="83"/>
      <c r="F700" s="83"/>
      <c r="G700" s="83"/>
      <c r="H700" s="93"/>
      <c r="I700" s="93"/>
      <c r="P700" s="93"/>
    </row>
    <row r="701" spans="4:16" x14ac:dyDescent="0.15">
      <c r="D701" s="83"/>
      <c r="E701" s="83"/>
      <c r="F701" s="83"/>
      <c r="G701" s="83"/>
      <c r="H701" s="93"/>
      <c r="I701" s="93"/>
      <c r="P701" s="93"/>
    </row>
    <row r="702" spans="4:16" x14ac:dyDescent="0.15">
      <c r="D702" s="83"/>
      <c r="E702" s="83"/>
      <c r="F702" s="83"/>
      <c r="G702" s="83"/>
      <c r="H702" s="93"/>
      <c r="I702" s="93"/>
      <c r="P702" s="93"/>
    </row>
    <row r="703" spans="4:16" x14ac:dyDescent="0.15">
      <c r="D703" s="83"/>
      <c r="E703" s="83"/>
      <c r="F703" s="83"/>
      <c r="G703" s="83"/>
      <c r="H703" s="93"/>
      <c r="I703" s="93"/>
      <c r="P703" s="93"/>
    </row>
    <row r="704" spans="4:16" x14ac:dyDescent="0.15">
      <c r="D704" s="83"/>
      <c r="E704" s="83"/>
      <c r="F704" s="83"/>
      <c r="G704" s="83"/>
      <c r="H704" s="93"/>
      <c r="I704" s="93"/>
      <c r="P704" s="93"/>
    </row>
    <row r="705" spans="4:16" x14ac:dyDescent="0.15">
      <c r="D705" s="83"/>
      <c r="E705" s="83"/>
      <c r="F705" s="83"/>
      <c r="G705" s="83"/>
      <c r="H705" s="93"/>
      <c r="I705" s="93"/>
      <c r="P705" s="93"/>
    </row>
    <row r="706" spans="4:16" x14ac:dyDescent="0.15">
      <c r="D706" s="83"/>
      <c r="E706" s="83"/>
      <c r="F706" s="83"/>
      <c r="G706" s="83"/>
      <c r="H706" s="93"/>
      <c r="I706" s="93"/>
      <c r="P706" s="93"/>
    </row>
    <row r="707" spans="4:16" x14ac:dyDescent="0.15">
      <c r="D707" s="83"/>
      <c r="E707" s="83"/>
      <c r="F707" s="83"/>
      <c r="G707" s="83"/>
      <c r="H707" s="93"/>
      <c r="I707" s="93"/>
      <c r="P707" s="93"/>
    </row>
    <row r="708" spans="4:16" x14ac:dyDescent="0.15">
      <c r="D708" s="83"/>
      <c r="E708" s="83"/>
      <c r="F708" s="83"/>
      <c r="G708" s="83"/>
      <c r="H708" s="93"/>
      <c r="I708" s="93"/>
      <c r="P708" s="93"/>
    </row>
    <row r="709" spans="4:16" x14ac:dyDescent="0.15">
      <c r="D709" s="83"/>
      <c r="E709" s="83"/>
      <c r="F709" s="83"/>
      <c r="G709" s="83"/>
      <c r="H709" s="93"/>
      <c r="I709" s="93"/>
      <c r="P709" s="93"/>
    </row>
    <row r="710" spans="4:16" x14ac:dyDescent="0.15">
      <c r="D710" s="83"/>
      <c r="E710" s="83"/>
      <c r="F710" s="83"/>
      <c r="G710" s="83"/>
      <c r="H710" s="93"/>
      <c r="I710" s="93"/>
      <c r="P710" s="93"/>
    </row>
    <row r="711" spans="4:16" x14ac:dyDescent="0.15">
      <c r="D711" s="83"/>
      <c r="E711" s="83"/>
      <c r="F711" s="83"/>
      <c r="G711" s="83"/>
      <c r="H711" s="93"/>
      <c r="I711" s="93"/>
      <c r="P711" s="93"/>
    </row>
    <row r="712" spans="4:16" x14ac:dyDescent="0.15">
      <c r="D712" s="83"/>
      <c r="E712" s="83"/>
      <c r="F712" s="83"/>
      <c r="G712" s="83"/>
      <c r="H712" s="93"/>
      <c r="I712" s="93"/>
      <c r="P712" s="93"/>
    </row>
    <row r="713" spans="4:16" x14ac:dyDescent="0.15">
      <c r="D713" s="83"/>
      <c r="E713" s="83"/>
      <c r="F713" s="83"/>
      <c r="G713" s="83"/>
      <c r="H713" s="93"/>
      <c r="I713" s="93"/>
      <c r="P713" s="93"/>
    </row>
    <row r="714" spans="4:16" x14ac:dyDescent="0.15">
      <c r="D714" s="83"/>
      <c r="E714" s="83"/>
      <c r="F714" s="83"/>
      <c r="G714" s="83"/>
      <c r="H714" s="93"/>
      <c r="I714" s="93"/>
      <c r="P714" s="93"/>
    </row>
    <row r="715" spans="4:16" x14ac:dyDescent="0.15">
      <c r="D715" s="83"/>
      <c r="E715" s="83"/>
      <c r="F715" s="83"/>
      <c r="G715" s="83"/>
      <c r="H715" s="93"/>
      <c r="I715" s="93"/>
      <c r="P715" s="93"/>
    </row>
    <row r="716" spans="4:16" x14ac:dyDescent="0.15">
      <c r="D716" s="83"/>
      <c r="E716" s="83"/>
      <c r="F716" s="83"/>
      <c r="G716" s="83"/>
      <c r="H716" s="93"/>
      <c r="I716" s="93"/>
      <c r="P716" s="93"/>
    </row>
    <row r="717" spans="4:16" x14ac:dyDescent="0.15">
      <c r="D717" s="83"/>
      <c r="E717" s="83"/>
      <c r="F717" s="83"/>
      <c r="G717" s="83"/>
      <c r="H717" s="93"/>
      <c r="I717" s="93"/>
      <c r="P717" s="93"/>
    </row>
    <row r="718" spans="4:16" x14ac:dyDescent="0.15">
      <c r="D718" s="83"/>
      <c r="E718" s="83"/>
      <c r="F718" s="83"/>
      <c r="G718" s="83"/>
      <c r="H718" s="93"/>
      <c r="I718" s="93"/>
      <c r="P718" s="93"/>
    </row>
    <row r="719" spans="4:16" x14ac:dyDescent="0.15">
      <c r="D719" s="83"/>
      <c r="E719" s="83"/>
      <c r="F719" s="83"/>
      <c r="G719" s="83"/>
      <c r="H719" s="93"/>
      <c r="I719" s="93"/>
      <c r="P719" s="93"/>
    </row>
    <row r="720" spans="4:16" x14ac:dyDescent="0.15">
      <c r="D720" s="83"/>
      <c r="E720" s="83"/>
      <c r="F720" s="83"/>
      <c r="G720" s="83"/>
      <c r="H720" s="93"/>
      <c r="I720" s="93"/>
      <c r="P720" s="93"/>
    </row>
    <row r="721" spans="4:16" x14ac:dyDescent="0.15">
      <c r="D721" s="83"/>
      <c r="E721" s="83"/>
      <c r="F721" s="83"/>
      <c r="G721" s="83"/>
      <c r="H721" s="93"/>
      <c r="I721" s="93"/>
      <c r="P721" s="93"/>
    </row>
    <row r="722" spans="4:16" x14ac:dyDescent="0.15">
      <c r="D722" s="83"/>
      <c r="E722" s="83"/>
      <c r="F722" s="83"/>
      <c r="G722" s="83"/>
      <c r="H722" s="93"/>
      <c r="I722" s="93"/>
      <c r="P722" s="93"/>
    </row>
    <row r="723" spans="4:16" x14ac:dyDescent="0.15">
      <c r="D723" s="83"/>
      <c r="E723" s="83"/>
      <c r="F723" s="83"/>
      <c r="G723" s="83"/>
      <c r="H723" s="93"/>
      <c r="I723" s="93"/>
      <c r="P723" s="93"/>
    </row>
    <row r="724" spans="4:16" x14ac:dyDescent="0.15">
      <c r="D724" s="83"/>
      <c r="E724" s="83"/>
      <c r="F724" s="83"/>
      <c r="G724" s="83"/>
      <c r="H724" s="93"/>
      <c r="I724" s="93"/>
      <c r="P724" s="93"/>
    </row>
    <row r="725" spans="4:16" x14ac:dyDescent="0.15">
      <c r="D725" s="83"/>
      <c r="E725" s="83"/>
      <c r="F725" s="83"/>
      <c r="G725" s="83"/>
      <c r="H725" s="93"/>
      <c r="I725" s="93"/>
      <c r="P725" s="93"/>
    </row>
    <row r="726" spans="4:16" x14ac:dyDescent="0.15">
      <c r="D726" s="83"/>
      <c r="E726" s="83"/>
      <c r="F726" s="83"/>
      <c r="G726" s="83"/>
      <c r="H726" s="93"/>
      <c r="I726" s="93"/>
      <c r="P726" s="93"/>
    </row>
    <row r="727" spans="4:16" x14ac:dyDescent="0.15">
      <c r="D727" s="83"/>
      <c r="E727" s="83"/>
      <c r="F727" s="83"/>
      <c r="G727" s="83"/>
      <c r="H727" s="93"/>
      <c r="I727" s="93"/>
      <c r="P727" s="93"/>
    </row>
    <row r="728" spans="4:16" x14ac:dyDescent="0.15">
      <c r="D728" s="83"/>
      <c r="E728" s="83"/>
      <c r="F728" s="83"/>
      <c r="G728" s="83"/>
      <c r="H728" s="93"/>
      <c r="I728" s="93"/>
      <c r="P728" s="93"/>
    </row>
    <row r="729" spans="4:16" x14ac:dyDescent="0.15">
      <c r="D729" s="83"/>
      <c r="E729" s="83"/>
      <c r="F729" s="83"/>
      <c r="G729" s="83"/>
      <c r="H729" s="93"/>
      <c r="I729" s="93"/>
      <c r="P729" s="93"/>
    </row>
    <row r="730" spans="4:16" x14ac:dyDescent="0.15">
      <c r="D730" s="83"/>
      <c r="E730" s="83"/>
      <c r="F730" s="83"/>
      <c r="G730" s="83"/>
      <c r="H730" s="93"/>
      <c r="I730" s="93"/>
      <c r="P730" s="93"/>
    </row>
    <row r="731" spans="4:16" x14ac:dyDescent="0.15">
      <c r="D731" s="83"/>
      <c r="E731" s="83"/>
      <c r="F731" s="83"/>
      <c r="G731" s="83"/>
      <c r="H731" s="93"/>
      <c r="I731" s="93"/>
      <c r="P731" s="93"/>
    </row>
    <row r="732" spans="4:16" x14ac:dyDescent="0.15">
      <c r="D732" s="83"/>
      <c r="E732" s="83"/>
      <c r="F732" s="83"/>
      <c r="G732" s="83"/>
      <c r="H732" s="93"/>
      <c r="I732" s="93"/>
      <c r="P732" s="93"/>
    </row>
    <row r="733" spans="4:16" x14ac:dyDescent="0.15">
      <c r="D733" s="83"/>
      <c r="E733" s="83"/>
      <c r="F733" s="83"/>
      <c r="G733" s="83"/>
      <c r="H733" s="93"/>
      <c r="I733" s="93"/>
      <c r="P733" s="93"/>
    </row>
    <row r="734" spans="4:16" x14ac:dyDescent="0.15">
      <c r="D734" s="83"/>
      <c r="E734" s="83"/>
      <c r="F734" s="83"/>
      <c r="G734" s="83"/>
      <c r="H734" s="93"/>
      <c r="I734" s="93"/>
      <c r="P734" s="93"/>
    </row>
    <row r="735" spans="4:16" x14ac:dyDescent="0.15">
      <c r="D735" s="83"/>
      <c r="E735" s="83"/>
      <c r="F735" s="83"/>
      <c r="G735" s="83"/>
      <c r="H735" s="93"/>
      <c r="I735" s="93"/>
      <c r="P735" s="93"/>
    </row>
    <row r="736" spans="4:16" x14ac:dyDescent="0.15">
      <c r="D736" s="83"/>
      <c r="E736" s="83"/>
      <c r="F736" s="83"/>
      <c r="G736" s="83"/>
      <c r="H736" s="93"/>
      <c r="I736" s="93"/>
      <c r="P736" s="93"/>
    </row>
    <row r="737" spans="4:16" x14ac:dyDescent="0.15">
      <c r="D737" s="83"/>
      <c r="E737" s="83"/>
      <c r="F737" s="83"/>
      <c r="G737" s="83"/>
      <c r="H737" s="93"/>
      <c r="I737" s="93"/>
      <c r="P737" s="93"/>
    </row>
    <row r="738" spans="4:16" x14ac:dyDescent="0.15">
      <c r="D738" s="83"/>
      <c r="E738" s="83"/>
      <c r="F738" s="83"/>
      <c r="G738" s="83"/>
      <c r="H738" s="93"/>
      <c r="I738" s="93"/>
      <c r="P738" s="93"/>
    </row>
    <row r="739" spans="4:16" x14ac:dyDescent="0.15">
      <c r="D739" s="83"/>
      <c r="E739" s="83"/>
      <c r="F739" s="83"/>
      <c r="G739" s="83"/>
      <c r="H739" s="93"/>
      <c r="I739" s="93"/>
      <c r="P739" s="93"/>
    </row>
    <row r="740" spans="4:16" x14ac:dyDescent="0.15">
      <c r="D740" s="83"/>
      <c r="E740" s="83"/>
      <c r="F740" s="83"/>
      <c r="G740" s="83"/>
      <c r="H740" s="93"/>
      <c r="I740" s="93"/>
      <c r="P740" s="93"/>
    </row>
    <row r="741" spans="4:16" x14ac:dyDescent="0.15">
      <c r="D741" s="83"/>
      <c r="E741" s="83"/>
      <c r="F741" s="83"/>
      <c r="G741" s="83"/>
      <c r="H741" s="93"/>
      <c r="I741" s="93"/>
      <c r="P741" s="93"/>
    </row>
    <row r="742" spans="4:16" x14ac:dyDescent="0.15">
      <c r="D742" s="83"/>
      <c r="E742" s="83"/>
      <c r="F742" s="83"/>
      <c r="G742" s="83"/>
      <c r="H742" s="93"/>
      <c r="I742" s="93"/>
      <c r="P742" s="93"/>
    </row>
    <row r="743" spans="4:16" x14ac:dyDescent="0.15">
      <c r="D743" s="83"/>
      <c r="E743" s="83"/>
      <c r="F743" s="83"/>
      <c r="G743" s="83"/>
      <c r="H743" s="93"/>
      <c r="I743" s="93"/>
      <c r="P743" s="93"/>
    </row>
    <row r="744" spans="4:16" x14ac:dyDescent="0.15">
      <c r="D744" s="83"/>
      <c r="E744" s="83"/>
      <c r="F744" s="83"/>
      <c r="G744" s="83"/>
      <c r="H744" s="93"/>
      <c r="I744" s="93"/>
      <c r="P744" s="93"/>
    </row>
    <row r="745" spans="4:16" x14ac:dyDescent="0.15">
      <c r="D745" s="83"/>
      <c r="E745" s="83"/>
      <c r="F745" s="83"/>
      <c r="G745" s="83"/>
      <c r="H745" s="93"/>
      <c r="I745" s="93"/>
      <c r="P745" s="93"/>
    </row>
    <row r="746" spans="4:16" x14ac:dyDescent="0.15">
      <c r="D746" s="83"/>
      <c r="E746" s="83"/>
      <c r="F746" s="83"/>
      <c r="G746" s="83"/>
      <c r="H746" s="93"/>
      <c r="I746" s="93"/>
      <c r="P746" s="93"/>
    </row>
    <row r="747" spans="4:16" x14ac:dyDescent="0.15">
      <c r="D747" s="83"/>
      <c r="E747" s="83"/>
      <c r="F747" s="83"/>
      <c r="G747" s="83"/>
      <c r="H747" s="93"/>
      <c r="I747" s="93"/>
      <c r="P747" s="93"/>
    </row>
    <row r="748" spans="4:16" x14ac:dyDescent="0.15">
      <c r="D748" s="83"/>
      <c r="E748" s="83"/>
      <c r="F748" s="83"/>
      <c r="G748" s="83"/>
      <c r="H748" s="93"/>
      <c r="I748" s="93"/>
      <c r="P748" s="93"/>
    </row>
    <row r="749" spans="4:16" x14ac:dyDescent="0.15">
      <c r="D749" s="83"/>
      <c r="E749" s="83"/>
      <c r="F749" s="83"/>
      <c r="G749" s="83"/>
      <c r="H749" s="93"/>
      <c r="I749" s="93"/>
      <c r="P749" s="93"/>
    </row>
    <row r="750" spans="4:16" x14ac:dyDescent="0.15">
      <c r="D750" s="83"/>
      <c r="E750" s="83"/>
      <c r="F750" s="83"/>
      <c r="G750" s="83"/>
      <c r="H750" s="93"/>
      <c r="I750" s="93"/>
      <c r="P750" s="93"/>
    </row>
    <row r="751" spans="4:16" x14ac:dyDescent="0.15">
      <c r="D751" s="83"/>
      <c r="E751" s="83"/>
      <c r="F751" s="83"/>
      <c r="G751" s="83"/>
      <c r="H751" s="93"/>
      <c r="I751" s="93"/>
      <c r="P751" s="93"/>
    </row>
    <row r="752" spans="4:16" x14ac:dyDescent="0.15">
      <c r="D752" s="83"/>
      <c r="E752" s="83"/>
      <c r="F752" s="83"/>
      <c r="G752" s="83"/>
      <c r="H752" s="93"/>
      <c r="I752" s="93"/>
      <c r="P752" s="93"/>
    </row>
    <row r="753" spans="4:16" x14ac:dyDescent="0.15">
      <c r="D753" s="83"/>
      <c r="E753" s="83"/>
      <c r="F753" s="83"/>
      <c r="G753" s="83"/>
      <c r="H753" s="93"/>
      <c r="I753" s="93"/>
      <c r="P753" s="93"/>
    </row>
    <row r="754" spans="4:16" x14ac:dyDescent="0.15">
      <c r="D754" s="83"/>
      <c r="E754" s="83"/>
      <c r="F754" s="83"/>
      <c r="G754" s="83"/>
      <c r="H754" s="93"/>
      <c r="I754" s="93"/>
      <c r="P754" s="93"/>
    </row>
    <row r="755" spans="4:16" x14ac:dyDescent="0.15">
      <c r="D755" s="83"/>
      <c r="E755" s="83"/>
      <c r="F755" s="83"/>
      <c r="G755" s="83"/>
      <c r="H755" s="93"/>
      <c r="I755" s="93"/>
      <c r="P755" s="93"/>
    </row>
    <row r="756" spans="4:16" x14ac:dyDescent="0.15">
      <c r="D756" s="83"/>
      <c r="E756" s="83"/>
      <c r="F756" s="83"/>
      <c r="G756" s="83"/>
      <c r="H756" s="93"/>
      <c r="I756" s="93"/>
      <c r="P756" s="93"/>
    </row>
    <row r="757" spans="4:16" x14ac:dyDescent="0.15">
      <c r="D757" s="83"/>
      <c r="E757" s="83"/>
      <c r="F757" s="83"/>
      <c r="G757" s="83"/>
      <c r="H757" s="93"/>
      <c r="I757" s="93"/>
      <c r="P757" s="93"/>
    </row>
    <row r="758" spans="4:16" x14ac:dyDescent="0.15">
      <c r="D758" s="83"/>
      <c r="E758" s="83"/>
      <c r="F758" s="83"/>
      <c r="G758" s="83"/>
      <c r="H758" s="93"/>
      <c r="I758" s="93"/>
      <c r="P758" s="93"/>
    </row>
    <row r="759" spans="4:16" x14ac:dyDescent="0.15">
      <c r="D759" s="83"/>
      <c r="E759" s="83"/>
      <c r="F759" s="83"/>
      <c r="G759" s="83"/>
      <c r="H759" s="93"/>
      <c r="I759" s="93"/>
      <c r="P759" s="93"/>
    </row>
    <row r="760" spans="4:16" x14ac:dyDescent="0.15">
      <c r="D760" s="83"/>
      <c r="E760" s="83"/>
      <c r="F760" s="83"/>
      <c r="G760" s="83"/>
      <c r="H760" s="93"/>
      <c r="I760" s="93"/>
      <c r="P760" s="93"/>
    </row>
    <row r="761" spans="4:16" x14ac:dyDescent="0.15">
      <c r="D761" s="83"/>
      <c r="E761" s="83"/>
      <c r="F761" s="83"/>
      <c r="G761" s="83"/>
      <c r="H761" s="93"/>
      <c r="I761" s="93"/>
      <c r="P761" s="93"/>
    </row>
    <row r="762" spans="4:16" x14ac:dyDescent="0.15">
      <c r="D762" s="83"/>
      <c r="E762" s="83"/>
      <c r="F762" s="83"/>
      <c r="G762" s="83"/>
      <c r="H762" s="93"/>
      <c r="I762" s="93"/>
      <c r="P762" s="93"/>
    </row>
    <row r="763" spans="4:16" x14ac:dyDescent="0.15">
      <c r="D763" s="83"/>
      <c r="E763" s="83"/>
      <c r="F763" s="83"/>
      <c r="G763" s="83"/>
      <c r="H763" s="93"/>
      <c r="I763" s="93"/>
      <c r="P763" s="93"/>
    </row>
    <row r="764" spans="4:16" x14ac:dyDescent="0.15">
      <c r="D764" s="83"/>
      <c r="E764" s="83"/>
      <c r="F764" s="83"/>
      <c r="G764" s="83"/>
      <c r="H764" s="93"/>
      <c r="I764" s="93"/>
      <c r="P764" s="93"/>
    </row>
    <row r="765" spans="4:16" x14ac:dyDescent="0.15">
      <c r="D765" s="83"/>
      <c r="E765" s="83"/>
      <c r="F765" s="83"/>
      <c r="G765" s="83"/>
      <c r="H765" s="93"/>
      <c r="I765" s="93"/>
      <c r="P765" s="93"/>
    </row>
    <row r="766" spans="4:16" x14ac:dyDescent="0.15">
      <c r="D766" s="83"/>
      <c r="E766" s="83"/>
      <c r="F766" s="83"/>
      <c r="G766" s="83"/>
      <c r="H766" s="93"/>
      <c r="I766" s="93"/>
      <c r="P766" s="93"/>
    </row>
    <row r="767" spans="4:16" x14ac:dyDescent="0.15">
      <c r="D767" s="83"/>
      <c r="E767" s="83"/>
      <c r="F767" s="83"/>
      <c r="G767" s="83"/>
      <c r="H767" s="93"/>
      <c r="I767" s="93"/>
      <c r="P767" s="93"/>
    </row>
    <row r="768" spans="4:16" x14ac:dyDescent="0.15">
      <c r="D768" s="83"/>
      <c r="E768" s="83"/>
      <c r="F768" s="83"/>
      <c r="G768" s="83"/>
      <c r="H768" s="93"/>
      <c r="I768" s="93"/>
      <c r="P768" s="93"/>
    </row>
    <row r="769" spans="4:16" x14ac:dyDescent="0.15">
      <c r="D769" s="83"/>
      <c r="E769" s="83"/>
      <c r="F769" s="83"/>
      <c r="G769" s="83"/>
      <c r="H769" s="93"/>
      <c r="I769" s="93"/>
      <c r="P769" s="93"/>
    </row>
    <row r="770" spans="4:16" x14ac:dyDescent="0.15">
      <c r="D770" s="83"/>
      <c r="E770" s="83"/>
      <c r="F770" s="83"/>
      <c r="G770" s="83"/>
      <c r="H770" s="93"/>
      <c r="I770" s="93"/>
      <c r="P770" s="93"/>
    </row>
    <row r="771" spans="4:16" x14ac:dyDescent="0.15">
      <c r="D771" s="83"/>
      <c r="E771" s="83"/>
      <c r="F771" s="83"/>
      <c r="G771" s="83"/>
      <c r="H771" s="93"/>
      <c r="I771" s="93"/>
      <c r="P771" s="93"/>
    </row>
    <row r="772" spans="4:16" x14ac:dyDescent="0.15">
      <c r="D772" s="83"/>
      <c r="E772" s="83"/>
      <c r="F772" s="83"/>
      <c r="G772" s="83"/>
      <c r="H772" s="93"/>
      <c r="I772" s="93"/>
      <c r="P772" s="93"/>
    </row>
    <row r="773" spans="4:16" x14ac:dyDescent="0.15">
      <c r="D773" s="83"/>
      <c r="E773" s="83"/>
      <c r="F773" s="83"/>
      <c r="G773" s="83"/>
      <c r="H773" s="93"/>
      <c r="I773" s="93"/>
      <c r="P773" s="93"/>
    </row>
    <row r="774" spans="4:16" x14ac:dyDescent="0.15">
      <c r="D774" s="83"/>
      <c r="E774" s="83"/>
      <c r="F774" s="83"/>
      <c r="G774" s="83"/>
      <c r="H774" s="93"/>
      <c r="I774" s="93"/>
      <c r="P774" s="93"/>
    </row>
    <row r="775" spans="4:16" x14ac:dyDescent="0.15">
      <c r="D775" s="83"/>
      <c r="E775" s="83"/>
      <c r="F775" s="83"/>
      <c r="G775" s="83"/>
      <c r="H775" s="93"/>
      <c r="I775" s="93"/>
      <c r="P775" s="93"/>
    </row>
    <row r="776" spans="4:16" x14ac:dyDescent="0.15">
      <c r="D776" s="83"/>
      <c r="E776" s="83"/>
      <c r="F776" s="83"/>
      <c r="G776" s="83"/>
      <c r="H776" s="93"/>
      <c r="I776" s="93"/>
      <c r="P776" s="93"/>
    </row>
    <row r="777" spans="4:16" x14ac:dyDescent="0.15">
      <c r="D777" s="83"/>
      <c r="E777" s="83"/>
      <c r="F777" s="83"/>
      <c r="G777" s="83"/>
      <c r="H777" s="93"/>
      <c r="I777" s="93"/>
      <c r="P777" s="93"/>
    </row>
    <row r="778" spans="4:16" x14ac:dyDescent="0.15">
      <c r="D778" s="83"/>
      <c r="E778" s="83"/>
      <c r="F778" s="83"/>
      <c r="G778" s="83"/>
      <c r="H778" s="93"/>
      <c r="I778" s="93"/>
      <c r="P778" s="93"/>
    </row>
    <row r="779" spans="4:16" x14ac:dyDescent="0.15">
      <c r="D779" s="83"/>
      <c r="E779" s="83"/>
      <c r="F779" s="83"/>
      <c r="G779" s="83"/>
      <c r="H779" s="93"/>
      <c r="I779" s="93"/>
      <c r="P779" s="93"/>
    </row>
    <row r="780" spans="4:16" x14ac:dyDescent="0.15">
      <c r="D780" s="83"/>
      <c r="E780" s="83"/>
      <c r="F780" s="83"/>
      <c r="G780" s="83"/>
      <c r="H780" s="93"/>
      <c r="I780" s="93"/>
      <c r="P780" s="93"/>
    </row>
    <row r="781" spans="4:16" x14ac:dyDescent="0.15">
      <c r="D781" s="83"/>
      <c r="E781" s="83"/>
      <c r="F781" s="83"/>
      <c r="G781" s="83"/>
      <c r="H781" s="93"/>
      <c r="I781" s="93"/>
      <c r="P781" s="93"/>
    </row>
    <row r="782" spans="4:16" x14ac:dyDescent="0.15">
      <c r="D782" s="83"/>
      <c r="E782" s="83"/>
      <c r="F782" s="83"/>
      <c r="G782" s="83"/>
      <c r="H782" s="93"/>
      <c r="I782" s="93"/>
      <c r="P782" s="93"/>
    </row>
    <row r="783" spans="4:16" x14ac:dyDescent="0.15">
      <c r="D783" s="83"/>
      <c r="E783" s="83"/>
      <c r="F783" s="83"/>
      <c r="G783" s="83"/>
      <c r="H783" s="93"/>
      <c r="I783" s="93"/>
      <c r="P783" s="93"/>
    </row>
    <row r="784" spans="4:16" x14ac:dyDescent="0.15">
      <c r="D784" s="83"/>
      <c r="E784" s="83"/>
      <c r="F784" s="83"/>
      <c r="G784" s="83"/>
      <c r="H784" s="93"/>
      <c r="I784" s="93"/>
      <c r="P784" s="93"/>
    </row>
    <row r="785" spans="4:16" x14ac:dyDescent="0.15">
      <c r="D785" s="83"/>
      <c r="E785" s="83"/>
      <c r="F785" s="83"/>
      <c r="G785" s="83"/>
      <c r="H785" s="93"/>
      <c r="I785" s="93"/>
      <c r="P785" s="93"/>
    </row>
    <row r="786" spans="4:16" x14ac:dyDescent="0.15">
      <c r="D786" s="83"/>
      <c r="E786" s="83"/>
      <c r="F786" s="83"/>
      <c r="G786" s="83"/>
      <c r="H786" s="93"/>
      <c r="I786" s="93"/>
      <c r="P786" s="93"/>
    </row>
    <row r="787" spans="4:16" x14ac:dyDescent="0.15">
      <c r="D787" s="83"/>
      <c r="E787" s="83"/>
      <c r="F787" s="83"/>
      <c r="G787" s="83"/>
      <c r="H787" s="93"/>
      <c r="I787" s="93"/>
      <c r="P787" s="93"/>
    </row>
    <row r="788" spans="4:16" x14ac:dyDescent="0.15">
      <c r="D788" s="83"/>
      <c r="E788" s="83"/>
      <c r="F788" s="83"/>
      <c r="G788" s="83"/>
      <c r="H788" s="93"/>
      <c r="I788" s="93"/>
      <c r="P788" s="93"/>
    </row>
    <row r="789" spans="4:16" x14ac:dyDescent="0.15">
      <c r="D789" s="83"/>
      <c r="E789" s="83"/>
      <c r="F789" s="83"/>
      <c r="G789" s="83"/>
      <c r="H789" s="93"/>
      <c r="I789" s="93"/>
      <c r="P789" s="93"/>
    </row>
    <row r="790" spans="4:16" x14ac:dyDescent="0.15">
      <c r="D790" s="83"/>
      <c r="E790" s="83"/>
      <c r="F790" s="83"/>
      <c r="G790" s="83"/>
      <c r="H790" s="93"/>
      <c r="I790" s="93"/>
      <c r="P790" s="93"/>
    </row>
    <row r="791" spans="4:16" x14ac:dyDescent="0.15">
      <c r="D791" s="83"/>
      <c r="E791" s="83"/>
      <c r="F791" s="83"/>
      <c r="G791" s="83"/>
      <c r="H791" s="93"/>
      <c r="I791" s="93"/>
      <c r="P791" s="93"/>
    </row>
    <row r="792" spans="4:16" x14ac:dyDescent="0.15">
      <c r="D792" s="83"/>
      <c r="E792" s="83"/>
      <c r="F792" s="83"/>
      <c r="G792" s="83"/>
      <c r="H792" s="93"/>
      <c r="I792" s="93"/>
      <c r="P792" s="93"/>
    </row>
    <row r="793" spans="4:16" x14ac:dyDescent="0.15">
      <c r="D793" s="83"/>
      <c r="E793" s="83"/>
      <c r="F793" s="83"/>
      <c r="G793" s="83"/>
      <c r="H793" s="93"/>
      <c r="I793" s="93"/>
      <c r="P793" s="93"/>
    </row>
    <row r="794" spans="4:16" x14ac:dyDescent="0.15">
      <c r="D794" s="83"/>
      <c r="E794" s="83"/>
      <c r="F794" s="83"/>
      <c r="G794" s="83"/>
      <c r="H794" s="93"/>
      <c r="I794" s="93"/>
      <c r="P794" s="93"/>
    </row>
    <row r="795" spans="4:16" x14ac:dyDescent="0.15">
      <c r="D795" s="83"/>
      <c r="E795" s="83"/>
      <c r="F795" s="83"/>
      <c r="G795" s="83"/>
      <c r="H795" s="93"/>
      <c r="I795" s="93"/>
      <c r="P795" s="93"/>
    </row>
    <row r="796" spans="4:16" x14ac:dyDescent="0.15">
      <c r="D796" s="83"/>
      <c r="E796" s="83"/>
      <c r="F796" s="83"/>
      <c r="G796" s="83"/>
      <c r="H796" s="93"/>
      <c r="I796" s="93"/>
      <c r="P796" s="93"/>
    </row>
    <row r="797" spans="4:16" x14ac:dyDescent="0.15">
      <c r="D797" s="83"/>
      <c r="E797" s="83"/>
      <c r="F797" s="83"/>
      <c r="G797" s="83"/>
      <c r="H797" s="93"/>
      <c r="I797" s="93"/>
      <c r="P797" s="93"/>
    </row>
    <row r="798" spans="4:16" x14ac:dyDescent="0.15">
      <c r="D798" s="83"/>
      <c r="E798" s="83"/>
      <c r="F798" s="83"/>
      <c r="G798" s="83"/>
      <c r="H798" s="93"/>
      <c r="I798" s="93"/>
      <c r="P798" s="93"/>
    </row>
    <row r="799" spans="4:16" x14ac:dyDescent="0.15">
      <c r="D799" s="83"/>
      <c r="E799" s="83"/>
      <c r="F799" s="83"/>
      <c r="G799" s="83"/>
      <c r="H799" s="93"/>
      <c r="I799" s="93"/>
      <c r="P799" s="93"/>
    </row>
    <row r="800" spans="4:16" x14ac:dyDescent="0.15">
      <c r="D800" s="83"/>
      <c r="E800" s="83"/>
      <c r="F800" s="83"/>
      <c r="G800" s="83"/>
      <c r="H800" s="93"/>
      <c r="I800" s="93"/>
      <c r="P800" s="93"/>
    </row>
    <row r="801" spans="4:16" x14ac:dyDescent="0.15">
      <c r="D801" s="83"/>
      <c r="E801" s="83"/>
      <c r="F801" s="83"/>
      <c r="G801" s="83"/>
      <c r="H801" s="93"/>
      <c r="I801" s="93"/>
      <c r="P801" s="93"/>
    </row>
    <row r="802" spans="4:16" x14ac:dyDescent="0.15">
      <c r="D802" s="83"/>
      <c r="E802" s="83"/>
      <c r="F802" s="83"/>
      <c r="G802" s="83"/>
      <c r="H802" s="93"/>
      <c r="I802" s="93"/>
      <c r="P802" s="93"/>
    </row>
    <row r="803" spans="4:16" x14ac:dyDescent="0.15">
      <c r="D803" s="83"/>
      <c r="E803" s="83"/>
      <c r="F803" s="83"/>
      <c r="G803" s="83"/>
      <c r="H803" s="93"/>
      <c r="I803" s="93"/>
      <c r="P803" s="93"/>
    </row>
    <row r="804" spans="4:16" x14ac:dyDescent="0.15">
      <c r="D804" s="83"/>
      <c r="E804" s="83"/>
      <c r="F804" s="83"/>
      <c r="G804" s="83"/>
      <c r="H804" s="93"/>
      <c r="I804" s="93"/>
      <c r="P804" s="93"/>
    </row>
    <row r="805" spans="4:16" x14ac:dyDescent="0.15">
      <c r="D805" s="83"/>
      <c r="E805" s="83"/>
      <c r="F805" s="83"/>
      <c r="G805" s="83"/>
      <c r="H805" s="93"/>
      <c r="I805" s="93"/>
      <c r="P805" s="93"/>
    </row>
    <row r="806" spans="4:16" x14ac:dyDescent="0.15">
      <c r="D806" s="83"/>
      <c r="E806" s="83"/>
      <c r="F806" s="83"/>
      <c r="G806" s="83"/>
      <c r="H806" s="93"/>
      <c r="I806" s="93"/>
      <c r="P806" s="93"/>
    </row>
    <row r="807" spans="4:16" x14ac:dyDescent="0.15">
      <c r="D807" s="83"/>
      <c r="E807" s="83"/>
      <c r="F807" s="83"/>
      <c r="G807" s="83"/>
      <c r="H807" s="93"/>
      <c r="I807" s="93"/>
      <c r="P807" s="93"/>
    </row>
    <row r="808" spans="4:16" x14ac:dyDescent="0.15">
      <c r="D808" s="83"/>
      <c r="E808" s="83"/>
      <c r="F808" s="83"/>
      <c r="G808" s="83"/>
      <c r="H808" s="93"/>
      <c r="I808" s="93"/>
      <c r="P808" s="93"/>
    </row>
    <row r="809" spans="4:16" x14ac:dyDescent="0.15">
      <c r="D809" s="83"/>
      <c r="E809" s="83"/>
      <c r="F809" s="83"/>
      <c r="G809" s="83"/>
      <c r="H809" s="93"/>
      <c r="I809" s="93"/>
      <c r="P809" s="93"/>
    </row>
    <row r="810" spans="4:16" x14ac:dyDescent="0.15">
      <c r="D810" s="83"/>
      <c r="E810" s="83"/>
      <c r="F810" s="83"/>
      <c r="G810" s="83"/>
      <c r="H810" s="93"/>
      <c r="I810" s="93"/>
      <c r="P810" s="93"/>
    </row>
    <row r="811" spans="4:16" x14ac:dyDescent="0.15">
      <c r="D811" s="83"/>
      <c r="E811" s="83"/>
      <c r="F811" s="83"/>
      <c r="G811" s="83"/>
      <c r="H811" s="93"/>
      <c r="I811" s="93"/>
      <c r="P811" s="93"/>
    </row>
    <row r="812" spans="4:16" x14ac:dyDescent="0.15">
      <c r="D812" s="83"/>
      <c r="E812" s="83"/>
      <c r="F812" s="83"/>
      <c r="G812" s="83"/>
      <c r="H812" s="93"/>
      <c r="I812" s="93"/>
      <c r="P812" s="93"/>
    </row>
    <row r="813" spans="4:16" x14ac:dyDescent="0.15">
      <c r="D813" s="83"/>
      <c r="E813" s="83"/>
      <c r="F813" s="83"/>
      <c r="G813" s="83"/>
      <c r="H813" s="93"/>
      <c r="I813" s="93"/>
      <c r="P813" s="93"/>
    </row>
    <row r="814" spans="4:16" x14ac:dyDescent="0.15">
      <c r="D814" s="83"/>
      <c r="E814" s="83"/>
      <c r="F814" s="83"/>
      <c r="G814" s="83"/>
      <c r="H814" s="93"/>
      <c r="I814" s="93"/>
      <c r="P814" s="93"/>
    </row>
    <row r="815" spans="4:16" x14ac:dyDescent="0.15">
      <c r="D815" s="83"/>
      <c r="E815" s="83"/>
      <c r="F815" s="83"/>
      <c r="G815" s="83"/>
      <c r="H815" s="93"/>
      <c r="I815" s="93"/>
      <c r="P815" s="93"/>
    </row>
    <row r="816" spans="4:16" x14ac:dyDescent="0.15">
      <c r="D816" s="83"/>
      <c r="E816" s="83"/>
      <c r="F816" s="83"/>
      <c r="G816" s="83"/>
      <c r="H816" s="93"/>
      <c r="I816" s="93"/>
      <c r="P816" s="93"/>
    </row>
    <row r="817" spans="4:16" x14ac:dyDescent="0.15">
      <c r="D817" s="83"/>
      <c r="E817" s="83"/>
      <c r="F817" s="83"/>
      <c r="G817" s="83"/>
      <c r="H817" s="93"/>
      <c r="I817" s="93"/>
      <c r="P817" s="93"/>
    </row>
    <row r="818" spans="4:16" x14ac:dyDescent="0.15">
      <c r="D818" s="83"/>
      <c r="E818" s="83"/>
      <c r="F818" s="83"/>
      <c r="G818" s="83"/>
      <c r="H818" s="93"/>
      <c r="I818" s="93"/>
      <c r="P818" s="93"/>
    </row>
    <row r="819" spans="4:16" x14ac:dyDescent="0.15">
      <c r="D819" s="83"/>
      <c r="E819" s="83"/>
      <c r="F819" s="83"/>
      <c r="G819" s="83"/>
      <c r="H819" s="93"/>
      <c r="I819" s="93"/>
      <c r="P819" s="93"/>
    </row>
    <row r="820" spans="4:16" x14ac:dyDescent="0.15">
      <c r="D820" s="83"/>
      <c r="E820" s="83"/>
      <c r="F820" s="83"/>
      <c r="G820" s="83"/>
      <c r="H820" s="93"/>
      <c r="I820" s="93"/>
      <c r="P820" s="93"/>
    </row>
    <row r="821" spans="4:16" x14ac:dyDescent="0.15">
      <c r="D821" s="83"/>
      <c r="E821" s="83"/>
      <c r="F821" s="83"/>
      <c r="G821" s="83"/>
      <c r="H821" s="93"/>
      <c r="I821" s="93"/>
      <c r="P821" s="93"/>
    </row>
    <row r="822" spans="4:16" x14ac:dyDescent="0.15">
      <c r="D822" s="83"/>
      <c r="E822" s="83"/>
      <c r="F822" s="83"/>
      <c r="G822" s="83"/>
      <c r="H822" s="93"/>
      <c r="I822" s="93"/>
      <c r="P822" s="93"/>
    </row>
    <row r="823" spans="4:16" x14ac:dyDescent="0.15">
      <c r="D823" s="83"/>
      <c r="E823" s="83"/>
      <c r="F823" s="83"/>
      <c r="G823" s="83"/>
      <c r="H823" s="93"/>
      <c r="I823" s="93"/>
      <c r="P823" s="93"/>
    </row>
    <row r="824" spans="4:16" x14ac:dyDescent="0.15">
      <c r="D824" s="83"/>
      <c r="E824" s="83"/>
      <c r="F824" s="83"/>
      <c r="G824" s="83"/>
      <c r="H824" s="93"/>
      <c r="I824" s="93"/>
      <c r="P824" s="93"/>
    </row>
    <row r="825" spans="4:16" x14ac:dyDescent="0.15">
      <c r="D825" s="83"/>
      <c r="E825" s="83"/>
      <c r="F825" s="83"/>
      <c r="G825" s="83"/>
      <c r="H825" s="93"/>
      <c r="I825" s="93"/>
      <c r="P825" s="93"/>
    </row>
    <row r="826" spans="4:16" x14ac:dyDescent="0.15">
      <c r="D826" s="83"/>
      <c r="E826" s="83"/>
      <c r="F826" s="83"/>
      <c r="G826" s="83"/>
      <c r="H826" s="93"/>
      <c r="I826" s="93"/>
      <c r="P826" s="93"/>
    </row>
    <row r="827" spans="4:16" x14ac:dyDescent="0.15">
      <c r="D827" s="83"/>
      <c r="E827" s="83"/>
      <c r="F827" s="83"/>
      <c r="G827" s="83"/>
      <c r="H827" s="93"/>
      <c r="I827" s="93"/>
      <c r="P827" s="93"/>
    </row>
    <row r="828" spans="4:16" x14ac:dyDescent="0.15">
      <c r="D828" s="83"/>
      <c r="E828" s="83"/>
      <c r="F828" s="83"/>
      <c r="G828" s="83"/>
      <c r="H828" s="93"/>
      <c r="I828" s="93"/>
      <c r="P828" s="93"/>
    </row>
    <row r="829" spans="4:16" x14ac:dyDescent="0.15">
      <c r="D829" s="83"/>
      <c r="E829" s="83"/>
      <c r="F829" s="83"/>
      <c r="G829" s="83"/>
      <c r="H829" s="93"/>
      <c r="I829" s="93"/>
      <c r="P829" s="93"/>
    </row>
    <row r="830" spans="4:16" x14ac:dyDescent="0.15">
      <c r="D830" s="83"/>
      <c r="E830" s="83"/>
      <c r="F830" s="83"/>
      <c r="G830" s="83"/>
      <c r="H830" s="93"/>
      <c r="I830" s="93"/>
      <c r="P830" s="93"/>
    </row>
    <row r="831" spans="4:16" x14ac:dyDescent="0.15">
      <c r="D831" s="83"/>
      <c r="E831" s="83"/>
      <c r="F831" s="83"/>
      <c r="G831" s="83"/>
      <c r="H831" s="93"/>
      <c r="I831" s="93"/>
      <c r="P831" s="93"/>
    </row>
    <row r="832" spans="4:16" x14ac:dyDescent="0.15">
      <c r="D832" s="83"/>
      <c r="E832" s="83"/>
      <c r="F832" s="83"/>
      <c r="G832" s="83"/>
      <c r="H832" s="93"/>
      <c r="I832" s="93"/>
      <c r="P832" s="93"/>
    </row>
    <row r="833" spans="4:16" x14ac:dyDescent="0.15">
      <c r="D833" s="83"/>
      <c r="E833" s="83"/>
      <c r="F833" s="83"/>
      <c r="G833" s="83"/>
      <c r="H833" s="93"/>
      <c r="I833" s="93"/>
      <c r="P833" s="93"/>
    </row>
    <row r="834" spans="4:16" x14ac:dyDescent="0.15">
      <c r="D834" s="83"/>
      <c r="E834" s="83"/>
      <c r="F834" s="83"/>
      <c r="G834" s="83"/>
      <c r="H834" s="93"/>
      <c r="I834" s="93"/>
      <c r="P834" s="93"/>
    </row>
    <row r="835" spans="4:16" x14ac:dyDescent="0.15">
      <c r="D835" s="83"/>
      <c r="E835" s="83"/>
      <c r="F835" s="83"/>
      <c r="G835" s="83"/>
      <c r="H835" s="93"/>
      <c r="I835" s="93"/>
      <c r="P835" s="93"/>
    </row>
    <row r="836" spans="4:16" x14ac:dyDescent="0.15">
      <c r="D836" s="83"/>
      <c r="E836" s="83"/>
      <c r="F836" s="83"/>
      <c r="G836" s="83"/>
      <c r="H836" s="93"/>
      <c r="I836" s="93"/>
      <c r="P836" s="93"/>
    </row>
    <row r="837" spans="4:16" x14ac:dyDescent="0.15">
      <c r="D837" s="83"/>
      <c r="E837" s="83"/>
      <c r="F837" s="83"/>
      <c r="G837" s="83"/>
      <c r="H837" s="93"/>
      <c r="I837" s="93"/>
      <c r="P837" s="93"/>
    </row>
    <row r="838" spans="4:16" x14ac:dyDescent="0.15">
      <c r="D838" s="83"/>
      <c r="E838" s="83"/>
      <c r="F838" s="83"/>
      <c r="G838" s="83"/>
      <c r="H838" s="93"/>
      <c r="I838" s="93"/>
      <c r="P838" s="93"/>
    </row>
    <row r="839" spans="4:16" x14ac:dyDescent="0.15">
      <c r="D839" s="83"/>
      <c r="E839" s="83"/>
      <c r="F839" s="83"/>
      <c r="G839" s="83"/>
      <c r="H839" s="93"/>
      <c r="I839" s="93"/>
      <c r="P839" s="93"/>
    </row>
    <row r="840" spans="4:16" x14ac:dyDescent="0.15">
      <c r="D840" s="83"/>
      <c r="E840" s="83"/>
      <c r="F840" s="83"/>
      <c r="G840" s="83"/>
      <c r="H840" s="93"/>
      <c r="I840" s="93"/>
      <c r="P840" s="93"/>
    </row>
    <row r="841" spans="4:16" x14ac:dyDescent="0.15">
      <c r="D841" s="83"/>
      <c r="E841" s="83"/>
      <c r="F841" s="83"/>
      <c r="G841" s="83"/>
      <c r="H841" s="93"/>
      <c r="I841" s="93"/>
      <c r="P841" s="93"/>
    </row>
    <row r="842" spans="4:16" x14ac:dyDescent="0.15">
      <c r="D842" s="83"/>
      <c r="E842" s="83"/>
      <c r="F842" s="83"/>
      <c r="G842" s="83"/>
      <c r="H842" s="93"/>
      <c r="I842" s="93"/>
      <c r="P842" s="93"/>
    </row>
    <row r="843" spans="4:16" x14ac:dyDescent="0.15">
      <c r="D843" s="83"/>
      <c r="E843" s="83"/>
      <c r="F843" s="83"/>
      <c r="G843" s="83"/>
      <c r="H843" s="93"/>
      <c r="I843" s="93"/>
      <c r="P843" s="93"/>
    </row>
    <row r="844" spans="4:16" x14ac:dyDescent="0.15">
      <c r="D844" s="83"/>
      <c r="E844" s="83"/>
      <c r="F844" s="83"/>
      <c r="G844" s="83"/>
      <c r="H844" s="93"/>
      <c r="I844" s="93"/>
      <c r="P844" s="93"/>
    </row>
    <row r="845" spans="4:16" x14ac:dyDescent="0.15">
      <c r="D845" s="83"/>
      <c r="E845" s="83"/>
      <c r="F845" s="83"/>
      <c r="G845" s="83"/>
      <c r="H845" s="93"/>
      <c r="I845" s="93"/>
      <c r="P845" s="93"/>
    </row>
    <row r="846" spans="4:16" x14ac:dyDescent="0.15">
      <c r="D846" s="83"/>
      <c r="E846" s="83"/>
      <c r="F846" s="83"/>
      <c r="G846" s="83"/>
      <c r="H846" s="93"/>
      <c r="I846" s="93"/>
      <c r="P846" s="93"/>
    </row>
    <row r="847" spans="4:16" x14ac:dyDescent="0.15">
      <c r="D847" s="83"/>
      <c r="E847" s="83"/>
      <c r="F847" s="83"/>
      <c r="G847" s="83"/>
      <c r="H847" s="93"/>
      <c r="I847" s="93"/>
      <c r="P847" s="93"/>
    </row>
    <row r="848" spans="4:16" x14ac:dyDescent="0.15">
      <c r="D848" s="83"/>
      <c r="E848" s="83"/>
      <c r="F848" s="83"/>
      <c r="G848" s="83"/>
      <c r="H848" s="93"/>
      <c r="I848" s="93"/>
      <c r="P848" s="93"/>
    </row>
    <row r="849" spans="4:16" x14ac:dyDescent="0.15">
      <c r="D849" s="83"/>
      <c r="E849" s="83"/>
      <c r="F849" s="83"/>
      <c r="G849" s="83"/>
      <c r="H849" s="93"/>
      <c r="I849" s="93"/>
      <c r="P849" s="93"/>
    </row>
    <row r="850" spans="4:16" x14ac:dyDescent="0.15">
      <c r="D850" s="83"/>
      <c r="E850" s="83"/>
      <c r="F850" s="83"/>
      <c r="G850" s="83"/>
      <c r="H850" s="93"/>
      <c r="I850" s="93"/>
      <c r="P850" s="93"/>
    </row>
    <row r="851" spans="4:16" x14ac:dyDescent="0.15">
      <c r="D851" s="83"/>
      <c r="E851" s="83"/>
      <c r="F851" s="83"/>
      <c r="G851" s="83"/>
      <c r="H851" s="93"/>
      <c r="I851" s="93"/>
      <c r="P851" s="93"/>
    </row>
    <row r="852" spans="4:16" x14ac:dyDescent="0.15">
      <c r="D852" s="83"/>
      <c r="E852" s="83"/>
      <c r="F852" s="83"/>
      <c r="G852" s="83"/>
      <c r="H852" s="93"/>
      <c r="I852" s="93"/>
      <c r="P852" s="93"/>
    </row>
    <row r="853" spans="4:16" x14ac:dyDescent="0.15">
      <c r="D853" s="83"/>
      <c r="E853" s="83"/>
      <c r="F853" s="83"/>
      <c r="G853" s="83"/>
      <c r="H853" s="93"/>
      <c r="I853" s="93"/>
      <c r="P853" s="93"/>
    </row>
    <row r="854" spans="4:16" x14ac:dyDescent="0.15">
      <c r="D854" s="83"/>
      <c r="E854" s="83"/>
      <c r="F854" s="83"/>
      <c r="G854" s="83"/>
      <c r="H854" s="93"/>
      <c r="I854" s="93"/>
      <c r="P854" s="93"/>
    </row>
    <row r="855" spans="4:16" x14ac:dyDescent="0.15">
      <c r="D855" s="83"/>
      <c r="E855" s="83"/>
      <c r="F855" s="83"/>
      <c r="G855" s="83"/>
      <c r="H855" s="93"/>
      <c r="I855" s="93"/>
      <c r="P855" s="93"/>
    </row>
    <row r="856" spans="4:16" x14ac:dyDescent="0.15">
      <c r="D856" s="83"/>
      <c r="E856" s="83"/>
      <c r="F856" s="83"/>
      <c r="G856" s="83"/>
      <c r="H856" s="93"/>
      <c r="I856" s="93"/>
      <c r="P856" s="93"/>
    </row>
    <row r="857" spans="4:16" x14ac:dyDescent="0.15">
      <c r="D857" s="83"/>
      <c r="E857" s="83"/>
      <c r="F857" s="83"/>
      <c r="G857" s="83"/>
      <c r="H857" s="93"/>
      <c r="I857" s="93"/>
      <c r="P857" s="93"/>
    </row>
    <row r="858" spans="4:16" x14ac:dyDescent="0.15">
      <c r="D858" s="83"/>
      <c r="E858" s="83"/>
      <c r="F858" s="83"/>
      <c r="G858" s="83"/>
      <c r="H858" s="93"/>
      <c r="I858" s="93"/>
      <c r="P858" s="93"/>
    </row>
    <row r="859" spans="4:16" x14ac:dyDescent="0.15">
      <c r="D859" s="83"/>
      <c r="E859" s="83"/>
      <c r="F859" s="83"/>
      <c r="G859" s="83"/>
      <c r="H859" s="93"/>
      <c r="I859" s="93"/>
      <c r="P859" s="93"/>
    </row>
    <row r="860" spans="4:16" x14ac:dyDescent="0.15">
      <c r="D860" s="83"/>
      <c r="E860" s="83"/>
      <c r="F860" s="83"/>
      <c r="G860" s="83"/>
      <c r="H860" s="93"/>
      <c r="I860" s="93"/>
      <c r="P860" s="93"/>
    </row>
    <row r="861" spans="4:16" x14ac:dyDescent="0.15">
      <c r="D861" s="83"/>
      <c r="E861" s="83"/>
      <c r="F861" s="83"/>
      <c r="G861" s="83"/>
      <c r="H861" s="93"/>
      <c r="I861" s="93"/>
      <c r="P861" s="93"/>
    </row>
    <row r="862" spans="4:16" x14ac:dyDescent="0.15">
      <c r="D862" s="83"/>
      <c r="E862" s="83"/>
      <c r="F862" s="83"/>
      <c r="G862" s="83"/>
      <c r="H862" s="93"/>
      <c r="I862" s="93"/>
      <c r="P862" s="93"/>
    </row>
    <row r="863" spans="4:16" x14ac:dyDescent="0.15">
      <c r="D863" s="83"/>
      <c r="E863" s="83"/>
      <c r="F863" s="83"/>
      <c r="G863" s="83"/>
      <c r="H863" s="93"/>
      <c r="I863" s="93"/>
      <c r="P863" s="93"/>
    </row>
    <row r="864" spans="4:16" x14ac:dyDescent="0.15">
      <c r="D864" s="83"/>
      <c r="E864" s="83"/>
      <c r="F864" s="83"/>
      <c r="G864" s="83"/>
      <c r="H864" s="93"/>
      <c r="I864" s="93"/>
      <c r="P864" s="93"/>
    </row>
    <row r="865" spans="4:16" x14ac:dyDescent="0.15">
      <c r="D865" s="83"/>
      <c r="E865" s="83"/>
      <c r="F865" s="83"/>
      <c r="G865" s="83"/>
      <c r="H865" s="93"/>
      <c r="I865" s="93"/>
      <c r="P865" s="93"/>
    </row>
    <row r="866" spans="4:16" x14ac:dyDescent="0.15">
      <c r="D866" s="83"/>
      <c r="E866" s="83"/>
      <c r="F866" s="83"/>
      <c r="G866" s="83"/>
      <c r="H866" s="93"/>
      <c r="I866" s="93"/>
      <c r="P866" s="93"/>
    </row>
    <row r="867" spans="4:16" x14ac:dyDescent="0.15">
      <c r="D867" s="83"/>
      <c r="E867" s="83"/>
      <c r="F867" s="83"/>
      <c r="G867" s="83"/>
      <c r="H867" s="93"/>
      <c r="I867" s="93"/>
      <c r="P867" s="93"/>
    </row>
    <row r="868" spans="4:16" x14ac:dyDescent="0.15">
      <c r="D868" s="83"/>
      <c r="E868" s="83"/>
      <c r="F868" s="83"/>
      <c r="G868" s="83"/>
      <c r="H868" s="93"/>
      <c r="I868" s="93"/>
      <c r="P868" s="93"/>
    </row>
    <row r="869" spans="4:16" x14ac:dyDescent="0.15">
      <c r="D869" s="83"/>
      <c r="E869" s="83"/>
      <c r="F869" s="83"/>
      <c r="G869" s="83"/>
      <c r="H869" s="93"/>
      <c r="I869" s="93"/>
      <c r="P869" s="93"/>
    </row>
    <row r="870" spans="4:16" x14ac:dyDescent="0.15">
      <c r="D870" s="83"/>
      <c r="E870" s="83"/>
      <c r="F870" s="83"/>
      <c r="G870" s="83"/>
      <c r="H870" s="93"/>
      <c r="I870" s="93"/>
      <c r="P870" s="93"/>
    </row>
    <row r="871" spans="4:16" x14ac:dyDescent="0.15">
      <c r="D871" s="83"/>
      <c r="E871" s="83"/>
      <c r="F871" s="83"/>
      <c r="G871" s="83"/>
      <c r="H871" s="93"/>
      <c r="I871" s="93"/>
      <c r="P871" s="93"/>
    </row>
    <row r="872" spans="4:16" x14ac:dyDescent="0.15">
      <c r="D872" s="83"/>
      <c r="E872" s="83"/>
      <c r="F872" s="83"/>
      <c r="G872" s="83"/>
      <c r="H872" s="93"/>
      <c r="I872" s="93"/>
      <c r="P872" s="93"/>
    </row>
    <row r="873" spans="4:16" x14ac:dyDescent="0.15">
      <c r="D873" s="83"/>
      <c r="E873" s="83"/>
      <c r="F873" s="83"/>
      <c r="G873" s="83"/>
      <c r="H873" s="93"/>
      <c r="I873" s="93"/>
      <c r="P873" s="93"/>
    </row>
    <row r="874" spans="4:16" x14ac:dyDescent="0.15">
      <c r="D874" s="83"/>
      <c r="E874" s="83"/>
      <c r="F874" s="83"/>
      <c r="G874" s="83"/>
      <c r="H874" s="93"/>
      <c r="I874" s="93"/>
      <c r="P874" s="93"/>
    </row>
    <row r="875" spans="4:16" x14ac:dyDescent="0.15">
      <c r="D875" s="83"/>
      <c r="E875" s="83"/>
      <c r="F875" s="83"/>
      <c r="G875" s="83"/>
      <c r="H875" s="93"/>
      <c r="I875" s="93"/>
      <c r="P875" s="93"/>
    </row>
    <row r="876" spans="4:16" x14ac:dyDescent="0.15">
      <c r="D876" s="83"/>
      <c r="E876" s="83"/>
      <c r="F876" s="83"/>
      <c r="G876" s="83"/>
      <c r="H876" s="93"/>
      <c r="I876" s="93"/>
      <c r="P876" s="93"/>
    </row>
    <row r="877" spans="4:16" x14ac:dyDescent="0.15">
      <c r="D877" s="83"/>
      <c r="E877" s="83"/>
      <c r="F877" s="83"/>
      <c r="G877" s="83"/>
      <c r="H877" s="93"/>
      <c r="I877" s="93"/>
      <c r="P877" s="93"/>
    </row>
    <row r="878" spans="4:16" x14ac:dyDescent="0.15">
      <c r="D878" s="83"/>
      <c r="E878" s="83"/>
      <c r="F878" s="83"/>
      <c r="G878" s="83"/>
      <c r="H878" s="93"/>
      <c r="I878" s="93"/>
      <c r="P878" s="93"/>
    </row>
    <row r="879" spans="4:16" x14ac:dyDescent="0.15">
      <c r="D879" s="83"/>
      <c r="E879" s="83"/>
      <c r="F879" s="83"/>
      <c r="G879" s="83"/>
      <c r="H879" s="93"/>
      <c r="I879" s="93"/>
      <c r="P879" s="93"/>
    </row>
    <row r="880" spans="4:16" x14ac:dyDescent="0.15">
      <c r="D880" s="83"/>
      <c r="E880" s="83"/>
      <c r="F880" s="83"/>
      <c r="G880" s="83"/>
      <c r="H880" s="93"/>
      <c r="I880" s="93"/>
      <c r="P880" s="93"/>
    </row>
    <row r="881" spans="4:16" x14ac:dyDescent="0.15">
      <c r="D881" s="83"/>
      <c r="E881" s="83"/>
      <c r="F881" s="83"/>
      <c r="G881" s="83"/>
      <c r="H881" s="93"/>
      <c r="I881" s="93"/>
      <c r="P881" s="93"/>
    </row>
    <row r="882" spans="4:16" x14ac:dyDescent="0.15">
      <c r="D882" s="83"/>
      <c r="E882" s="83"/>
      <c r="F882" s="83"/>
      <c r="G882" s="83"/>
      <c r="H882" s="93"/>
      <c r="I882" s="93"/>
      <c r="P882" s="93"/>
    </row>
    <row r="883" spans="4:16" x14ac:dyDescent="0.15">
      <c r="D883" s="83"/>
      <c r="E883" s="83"/>
      <c r="F883" s="83"/>
      <c r="G883" s="83"/>
      <c r="H883" s="93"/>
      <c r="I883" s="93"/>
      <c r="P883" s="93"/>
    </row>
    <row r="884" spans="4:16" x14ac:dyDescent="0.15">
      <c r="D884" s="83"/>
      <c r="E884" s="83"/>
      <c r="F884" s="83"/>
      <c r="G884" s="83"/>
      <c r="H884" s="93"/>
      <c r="I884" s="93"/>
      <c r="P884" s="93"/>
    </row>
    <row r="885" spans="4:16" x14ac:dyDescent="0.15">
      <c r="D885" s="83"/>
      <c r="E885" s="83"/>
      <c r="F885" s="83"/>
      <c r="G885" s="83"/>
      <c r="H885" s="93"/>
      <c r="I885" s="93"/>
      <c r="P885" s="93"/>
    </row>
    <row r="886" spans="4:16" x14ac:dyDescent="0.15">
      <c r="D886" s="83"/>
      <c r="E886" s="83"/>
      <c r="F886" s="83"/>
      <c r="G886" s="83"/>
      <c r="H886" s="93"/>
      <c r="I886" s="93"/>
      <c r="P886" s="93"/>
    </row>
    <row r="887" spans="4:16" x14ac:dyDescent="0.15">
      <c r="D887" s="83"/>
      <c r="E887" s="83"/>
      <c r="F887" s="83"/>
      <c r="G887" s="83"/>
      <c r="H887" s="93"/>
      <c r="I887" s="93"/>
      <c r="P887" s="93"/>
    </row>
    <row r="888" spans="4:16" x14ac:dyDescent="0.15">
      <c r="D888" s="83"/>
      <c r="E888" s="83"/>
      <c r="F888" s="83"/>
      <c r="G888" s="83"/>
      <c r="H888" s="93"/>
      <c r="I888" s="93"/>
      <c r="P888" s="93"/>
    </row>
    <row r="889" spans="4:16" x14ac:dyDescent="0.15">
      <c r="D889" s="83"/>
      <c r="E889" s="83"/>
      <c r="F889" s="83"/>
      <c r="G889" s="83"/>
      <c r="H889" s="93"/>
      <c r="I889" s="93"/>
      <c r="P889" s="93"/>
    </row>
    <row r="890" spans="4:16" x14ac:dyDescent="0.15">
      <c r="D890" s="83"/>
      <c r="E890" s="83"/>
      <c r="F890" s="83"/>
      <c r="G890" s="83"/>
      <c r="H890" s="93"/>
      <c r="I890" s="93"/>
      <c r="P890" s="93"/>
    </row>
    <row r="891" spans="4:16" x14ac:dyDescent="0.15">
      <c r="D891" s="83"/>
      <c r="E891" s="83"/>
      <c r="F891" s="83"/>
      <c r="G891" s="83"/>
      <c r="H891" s="93"/>
      <c r="I891" s="93"/>
      <c r="P891" s="93"/>
    </row>
    <row r="892" spans="4:16" x14ac:dyDescent="0.15">
      <c r="D892" s="83"/>
      <c r="E892" s="83"/>
      <c r="F892" s="83"/>
      <c r="G892" s="83"/>
      <c r="H892" s="93"/>
      <c r="I892" s="93"/>
      <c r="P892" s="93"/>
    </row>
    <row r="893" spans="4:16" x14ac:dyDescent="0.15">
      <c r="D893" s="83"/>
      <c r="E893" s="83"/>
      <c r="F893" s="83"/>
      <c r="G893" s="83"/>
      <c r="H893" s="93"/>
      <c r="I893" s="93"/>
      <c r="P893" s="93"/>
    </row>
    <row r="894" spans="4:16" x14ac:dyDescent="0.15">
      <c r="D894" s="83"/>
      <c r="E894" s="83"/>
      <c r="F894" s="83"/>
      <c r="G894" s="83"/>
      <c r="H894" s="93"/>
      <c r="I894" s="93"/>
      <c r="P894" s="93"/>
    </row>
    <row r="895" spans="4:16" x14ac:dyDescent="0.15">
      <c r="D895" s="83"/>
      <c r="E895" s="83"/>
      <c r="F895" s="83"/>
      <c r="G895" s="83"/>
      <c r="H895" s="93"/>
      <c r="I895" s="93"/>
      <c r="P895" s="93"/>
    </row>
    <row r="896" spans="4:16" x14ac:dyDescent="0.15">
      <c r="D896" s="83"/>
      <c r="E896" s="83"/>
      <c r="F896" s="83"/>
      <c r="G896" s="83"/>
      <c r="H896" s="93"/>
      <c r="I896" s="93"/>
      <c r="P896" s="93"/>
    </row>
    <row r="897" spans="4:16" x14ac:dyDescent="0.15">
      <c r="D897" s="83"/>
      <c r="E897" s="83"/>
      <c r="F897" s="83"/>
      <c r="G897" s="83"/>
      <c r="H897" s="93"/>
      <c r="I897" s="93"/>
      <c r="P897" s="93"/>
    </row>
    <row r="898" spans="4:16" x14ac:dyDescent="0.15">
      <c r="D898" s="83"/>
      <c r="E898" s="83"/>
      <c r="F898" s="83"/>
      <c r="G898" s="83"/>
      <c r="H898" s="93"/>
      <c r="I898" s="93"/>
      <c r="P898" s="93"/>
    </row>
    <row r="899" spans="4:16" x14ac:dyDescent="0.15">
      <c r="D899" s="83"/>
      <c r="E899" s="83"/>
      <c r="F899" s="83"/>
      <c r="G899" s="83"/>
      <c r="H899" s="93"/>
      <c r="I899" s="93"/>
      <c r="P899" s="93"/>
    </row>
    <row r="900" spans="4:16" x14ac:dyDescent="0.15">
      <c r="D900" s="83"/>
      <c r="E900" s="83"/>
      <c r="F900" s="83"/>
      <c r="G900" s="83"/>
      <c r="H900" s="93"/>
      <c r="I900" s="93"/>
      <c r="P900" s="93"/>
    </row>
    <row r="901" spans="4:16" x14ac:dyDescent="0.15">
      <c r="D901" s="83"/>
      <c r="E901" s="83"/>
      <c r="F901" s="83"/>
      <c r="G901" s="83"/>
      <c r="H901" s="93"/>
      <c r="I901" s="93"/>
      <c r="P901" s="93"/>
    </row>
    <row r="902" spans="4:16" x14ac:dyDescent="0.15">
      <c r="D902" s="83"/>
      <c r="E902" s="83"/>
      <c r="F902" s="83"/>
      <c r="G902" s="83"/>
      <c r="H902" s="93"/>
      <c r="I902" s="93"/>
      <c r="P902" s="93"/>
    </row>
    <row r="903" spans="4:16" x14ac:dyDescent="0.15">
      <c r="D903" s="83"/>
      <c r="E903" s="83"/>
      <c r="F903" s="83"/>
      <c r="G903" s="83"/>
      <c r="H903" s="93"/>
      <c r="I903" s="93"/>
      <c r="P903" s="93"/>
    </row>
    <row r="904" spans="4:16" x14ac:dyDescent="0.15">
      <c r="D904" s="83"/>
      <c r="E904" s="83"/>
      <c r="F904" s="83"/>
      <c r="G904" s="83"/>
      <c r="H904" s="93"/>
      <c r="I904" s="93"/>
      <c r="P904" s="93"/>
    </row>
    <row r="905" spans="4:16" x14ac:dyDescent="0.15">
      <c r="D905" s="83"/>
      <c r="E905" s="83"/>
      <c r="F905" s="83"/>
      <c r="G905" s="83"/>
      <c r="H905" s="93"/>
      <c r="I905" s="93"/>
      <c r="P905" s="93"/>
    </row>
    <row r="906" spans="4:16" x14ac:dyDescent="0.15">
      <c r="D906" s="83"/>
      <c r="E906" s="83"/>
      <c r="F906" s="83"/>
      <c r="G906" s="83"/>
      <c r="H906" s="93"/>
      <c r="I906" s="93"/>
      <c r="P906" s="93"/>
    </row>
    <row r="907" spans="4:16" x14ac:dyDescent="0.15">
      <c r="D907" s="83"/>
      <c r="E907" s="83"/>
      <c r="F907" s="83"/>
      <c r="G907" s="83"/>
      <c r="H907" s="93"/>
      <c r="I907" s="93"/>
      <c r="P907" s="93"/>
    </row>
    <row r="908" spans="4:16" x14ac:dyDescent="0.15">
      <c r="D908" s="83"/>
      <c r="E908" s="83"/>
      <c r="F908" s="83"/>
      <c r="G908" s="83"/>
      <c r="H908" s="93"/>
      <c r="I908" s="93"/>
      <c r="P908" s="93"/>
    </row>
    <row r="909" spans="4:16" x14ac:dyDescent="0.15">
      <c r="D909" s="83"/>
      <c r="E909" s="83"/>
      <c r="F909" s="83"/>
      <c r="G909" s="83"/>
      <c r="H909" s="93"/>
      <c r="I909" s="93"/>
      <c r="P909" s="93"/>
    </row>
    <row r="910" spans="4:16" x14ac:dyDescent="0.15">
      <c r="D910" s="83"/>
      <c r="E910" s="83"/>
      <c r="F910" s="83"/>
      <c r="G910" s="83"/>
      <c r="H910" s="93"/>
      <c r="I910" s="93"/>
      <c r="P910" s="93"/>
    </row>
    <row r="911" spans="4:16" x14ac:dyDescent="0.15">
      <c r="D911" s="83"/>
      <c r="E911" s="83"/>
      <c r="F911" s="83"/>
      <c r="G911" s="83"/>
      <c r="H911" s="93"/>
      <c r="I911" s="93"/>
      <c r="P911" s="93"/>
    </row>
    <row r="912" spans="4:16" x14ac:dyDescent="0.15">
      <c r="D912" s="83"/>
      <c r="E912" s="83"/>
      <c r="F912" s="83"/>
      <c r="G912" s="83"/>
      <c r="H912" s="93"/>
      <c r="I912" s="93"/>
      <c r="P912" s="93"/>
    </row>
    <row r="913" spans="4:16" x14ac:dyDescent="0.15">
      <c r="D913" s="83"/>
      <c r="E913" s="83"/>
      <c r="F913" s="83"/>
      <c r="G913" s="83"/>
      <c r="H913" s="93"/>
      <c r="I913" s="93"/>
      <c r="P913" s="93"/>
    </row>
    <row r="914" spans="4:16" x14ac:dyDescent="0.15">
      <c r="D914" s="83"/>
      <c r="E914" s="83"/>
      <c r="F914" s="83"/>
      <c r="G914" s="83"/>
      <c r="H914" s="93"/>
      <c r="I914" s="93"/>
      <c r="P914" s="93"/>
    </row>
    <row r="915" spans="4:16" x14ac:dyDescent="0.15">
      <c r="D915" s="83"/>
      <c r="E915" s="83"/>
      <c r="F915" s="83"/>
      <c r="G915" s="83"/>
      <c r="H915" s="93"/>
      <c r="I915" s="93"/>
      <c r="P915" s="93"/>
    </row>
    <row r="916" spans="4:16" x14ac:dyDescent="0.15">
      <c r="D916" s="83"/>
      <c r="E916" s="83"/>
      <c r="F916" s="83"/>
      <c r="G916" s="83"/>
      <c r="H916" s="93"/>
      <c r="I916" s="93"/>
      <c r="P916" s="93"/>
    </row>
    <row r="917" spans="4:16" x14ac:dyDescent="0.15">
      <c r="D917" s="83"/>
      <c r="E917" s="83"/>
      <c r="F917" s="83"/>
      <c r="G917" s="83"/>
      <c r="H917" s="93"/>
      <c r="I917" s="93"/>
      <c r="P917" s="93"/>
    </row>
    <row r="918" spans="4:16" x14ac:dyDescent="0.15">
      <c r="D918" s="83"/>
      <c r="E918" s="83"/>
      <c r="F918" s="83"/>
      <c r="G918" s="83"/>
      <c r="H918" s="93"/>
      <c r="I918" s="93"/>
      <c r="P918" s="93"/>
    </row>
    <row r="919" spans="4:16" x14ac:dyDescent="0.15">
      <c r="D919" s="83"/>
      <c r="E919" s="83"/>
      <c r="F919" s="83"/>
      <c r="G919" s="83"/>
      <c r="H919" s="93"/>
      <c r="I919" s="93"/>
      <c r="P919" s="93"/>
    </row>
    <row r="920" spans="4:16" x14ac:dyDescent="0.15">
      <c r="D920" s="83"/>
      <c r="E920" s="83"/>
      <c r="F920" s="83"/>
      <c r="G920" s="83"/>
      <c r="H920" s="93"/>
      <c r="I920" s="93"/>
      <c r="P920" s="93"/>
    </row>
    <row r="921" spans="4:16" x14ac:dyDescent="0.15">
      <c r="D921" s="83"/>
      <c r="E921" s="83"/>
      <c r="F921" s="83"/>
      <c r="G921" s="83"/>
      <c r="H921" s="93"/>
      <c r="I921" s="93"/>
      <c r="P921" s="93"/>
    </row>
    <row r="922" spans="4:16" x14ac:dyDescent="0.15">
      <c r="D922" s="83"/>
      <c r="E922" s="83"/>
      <c r="F922" s="83"/>
      <c r="G922" s="83"/>
      <c r="H922" s="93"/>
      <c r="I922" s="93"/>
      <c r="P922" s="93"/>
    </row>
    <row r="923" spans="4:16" x14ac:dyDescent="0.15">
      <c r="D923" s="83"/>
      <c r="E923" s="83"/>
      <c r="F923" s="83"/>
      <c r="G923" s="83"/>
      <c r="H923" s="93"/>
      <c r="I923" s="93"/>
      <c r="P923" s="93"/>
    </row>
    <row r="924" spans="4:16" x14ac:dyDescent="0.15">
      <c r="D924" s="83"/>
      <c r="E924" s="83"/>
      <c r="F924" s="83"/>
      <c r="G924" s="83"/>
      <c r="H924" s="93"/>
      <c r="I924" s="93"/>
      <c r="P924" s="93"/>
    </row>
    <row r="925" spans="4:16" x14ac:dyDescent="0.15">
      <c r="D925" s="83"/>
      <c r="E925" s="83"/>
      <c r="F925" s="83"/>
      <c r="G925" s="83"/>
      <c r="H925" s="93"/>
      <c r="I925" s="93"/>
      <c r="P925" s="93"/>
    </row>
    <row r="926" spans="4:16" x14ac:dyDescent="0.15">
      <c r="D926" s="83"/>
      <c r="E926" s="83"/>
      <c r="F926" s="83"/>
      <c r="G926" s="83"/>
      <c r="H926" s="93"/>
      <c r="I926" s="93"/>
      <c r="P926" s="93"/>
    </row>
    <row r="927" spans="4:16" x14ac:dyDescent="0.15">
      <c r="D927" s="83"/>
      <c r="E927" s="83"/>
      <c r="F927" s="83"/>
      <c r="G927" s="83"/>
      <c r="H927" s="93"/>
      <c r="I927" s="93"/>
      <c r="P927" s="93"/>
    </row>
    <row r="928" spans="4:16" x14ac:dyDescent="0.15">
      <c r="D928" s="83"/>
      <c r="E928" s="83"/>
      <c r="F928" s="83"/>
      <c r="G928" s="83"/>
      <c r="H928" s="93"/>
      <c r="I928" s="93"/>
      <c r="P928" s="93"/>
    </row>
    <row r="929" spans="4:16" x14ac:dyDescent="0.15">
      <c r="D929" s="83"/>
      <c r="E929" s="83"/>
      <c r="F929" s="83"/>
      <c r="G929" s="83"/>
      <c r="H929" s="93"/>
      <c r="I929" s="93"/>
      <c r="P929" s="93"/>
    </row>
    <row r="930" spans="4:16" x14ac:dyDescent="0.15">
      <c r="D930" s="83"/>
      <c r="E930" s="83"/>
      <c r="F930" s="83"/>
      <c r="G930" s="83"/>
      <c r="H930" s="93"/>
      <c r="I930" s="93"/>
      <c r="P930" s="93"/>
    </row>
    <row r="931" spans="4:16" x14ac:dyDescent="0.15">
      <c r="D931" s="83"/>
      <c r="E931" s="83"/>
      <c r="F931" s="83"/>
      <c r="G931" s="83"/>
      <c r="H931" s="93"/>
      <c r="I931" s="93"/>
      <c r="P931" s="93"/>
    </row>
    <row r="932" spans="4:16" x14ac:dyDescent="0.15">
      <c r="D932" s="83"/>
      <c r="E932" s="83"/>
      <c r="F932" s="83"/>
      <c r="G932" s="83"/>
      <c r="H932" s="93"/>
      <c r="I932" s="93"/>
      <c r="P932" s="93"/>
    </row>
    <row r="933" spans="4:16" x14ac:dyDescent="0.15">
      <c r="D933" s="83"/>
      <c r="E933" s="83"/>
      <c r="F933" s="83"/>
      <c r="G933" s="83"/>
      <c r="H933" s="93"/>
      <c r="I933" s="93"/>
      <c r="P933" s="93"/>
    </row>
    <row r="934" spans="4:16" x14ac:dyDescent="0.15">
      <c r="D934" s="83"/>
      <c r="E934" s="83"/>
      <c r="F934" s="83"/>
      <c r="G934" s="83"/>
      <c r="H934" s="93"/>
      <c r="I934" s="93"/>
      <c r="P934" s="93"/>
    </row>
    <row r="935" spans="4:16" x14ac:dyDescent="0.15">
      <c r="D935" s="83"/>
      <c r="E935" s="83"/>
      <c r="F935" s="83"/>
      <c r="G935" s="83"/>
      <c r="H935" s="93"/>
      <c r="I935" s="93"/>
      <c r="P935" s="93"/>
    </row>
    <row r="936" spans="4:16" x14ac:dyDescent="0.15">
      <c r="D936" s="83"/>
      <c r="E936" s="83"/>
      <c r="F936" s="83"/>
      <c r="G936" s="83"/>
      <c r="H936" s="93"/>
      <c r="I936" s="93"/>
      <c r="P936" s="93"/>
    </row>
    <row r="937" spans="4:16" x14ac:dyDescent="0.15">
      <c r="D937" s="83"/>
      <c r="E937" s="83"/>
      <c r="F937" s="83"/>
      <c r="G937" s="83"/>
      <c r="H937" s="93"/>
      <c r="I937" s="93"/>
      <c r="P937" s="93"/>
    </row>
    <row r="938" spans="4:16" x14ac:dyDescent="0.15">
      <c r="D938" s="83"/>
      <c r="E938" s="83"/>
      <c r="F938" s="83"/>
      <c r="G938" s="83"/>
      <c r="H938" s="93"/>
      <c r="I938" s="93"/>
      <c r="P938" s="93"/>
    </row>
    <row r="939" spans="4:16" x14ac:dyDescent="0.15">
      <c r="D939" s="83"/>
      <c r="E939" s="83"/>
      <c r="F939" s="83"/>
      <c r="G939" s="83"/>
      <c r="H939" s="93"/>
      <c r="I939" s="93"/>
      <c r="P939" s="93"/>
    </row>
    <row r="940" spans="4:16" x14ac:dyDescent="0.15">
      <c r="D940" s="83"/>
      <c r="E940" s="83"/>
      <c r="F940" s="83"/>
      <c r="G940" s="83"/>
      <c r="H940" s="93"/>
      <c r="I940" s="93"/>
      <c r="P940" s="93"/>
    </row>
    <row r="941" spans="4:16" x14ac:dyDescent="0.15">
      <c r="D941" s="83"/>
      <c r="E941" s="83"/>
      <c r="F941" s="83"/>
      <c r="G941" s="83"/>
      <c r="H941" s="93"/>
      <c r="I941" s="93"/>
      <c r="P941" s="93"/>
    </row>
    <row r="942" spans="4:16" x14ac:dyDescent="0.15">
      <c r="D942" s="83"/>
      <c r="E942" s="83"/>
      <c r="F942" s="83"/>
      <c r="G942" s="83"/>
      <c r="H942" s="93"/>
      <c r="I942" s="93"/>
      <c r="P942" s="93"/>
    </row>
    <row r="943" spans="4:16" x14ac:dyDescent="0.15">
      <c r="D943" s="83"/>
      <c r="E943" s="83"/>
      <c r="F943" s="83"/>
      <c r="G943" s="83"/>
      <c r="H943" s="93"/>
      <c r="I943" s="93"/>
      <c r="P943" s="93"/>
    </row>
    <row r="944" spans="4:16" x14ac:dyDescent="0.15">
      <c r="D944" s="83"/>
      <c r="E944" s="83"/>
      <c r="F944" s="83"/>
      <c r="G944" s="83"/>
      <c r="H944" s="93"/>
      <c r="I944" s="93"/>
      <c r="P944" s="93"/>
    </row>
    <row r="945" spans="4:16" x14ac:dyDescent="0.15">
      <c r="D945" s="83"/>
      <c r="E945" s="83"/>
      <c r="F945" s="83"/>
      <c r="G945" s="83"/>
      <c r="H945" s="93"/>
      <c r="I945" s="93"/>
      <c r="P945" s="93"/>
    </row>
    <row r="946" spans="4:16" x14ac:dyDescent="0.15">
      <c r="D946" s="83"/>
      <c r="E946" s="83"/>
      <c r="F946" s="83"/>
      <c r="G946" s="83"/>
      <c r="H946" s="93"/>
      <c r="I946" s="93"/>
      <c r="P946" s="93"/>
    </row>
    <row r="947" spans="4:16" x14ac:dyDescent="0.15">
      <c r="D947" s="83"/>
      <c r="E947" s="83"/>
      <c r="F947" s="83"/>
      <c r="G947" s="83"/>
      <c r="H947" s="93"/>
      <c r="I947" s="93"/>
      <c r="P947" s="93"/>
    </row>
    <row r="948" spans="4:16" x14ac:dyDescent="0.15">
      <c r="D948" s="83"/>
      <c r="E948" s="83"/>
      <c r="F948" s="83"/>
      <c r="G948" s="83"/>
      <c r="H948" s="93"/>
      <c r="I948" s="93"/>
      <c r="P948" s="93"/>
    </row>
    <row r="949" spans="4:16" x14ac:dyDescent="0.15">
      <c r="D949" s="83"/>
      <c r="E949" s="83"/>
      <c r="F949" s="83"/>
      <c r="G949" s="83"/>
      <c r="H949" s="93"/>
      <c r="I949" s="93"/>
      <c r="P949" s="93"/>
    </row>
    <row r="950" spans="4:16" x14ac:dyDescent="0.15">
      <c r="D950" s="83"/>
      <c r="E950" s="83"/>
      <c r="F950" s="83"/>
      <c r="G950" s="83"/>
      <c r="H950" s="93"/>
      <c r="I950" s="93"/>
      <c r="P950" s="93"/>
    </row>
    <row r="951" spans="4:16" x14ac:dyDescent="0.15">
      <c r="D951" s="83"/>
      <c r="E951" s="83"/>
      <c r="F951" s="83"/>
      <c r="G951" s="83"/>
      <c r="H951" s="93"/>
      <c r="I951" s="93"/>
      <c r="P951" s="93"/>
    </row>
    <row r="952" spans="4:16" x14ac:dyDescent="0.15">
      <c r="D952" s="83"/>
      <c r="E952" s="83"/>
      <c r="F952" s="83"/>
      <c r="G952" s="83"/>
      <c r="H952" s="93"/>
      <c r="I952" s="93"/>
      <c r="P952" s="93"/>
    </row>
    <row r="953" spans="4:16" x14ac:dyDescent="0.15">
      <c r="D953" s="83"/>
      <c r="E953" s="83"/>
      <c r="F953" s="83"/>
      <c r="G953" s="83"/>
      <c r="H953" s="93"/>
      <c r="I953" s="93"/>
      <c r="P953" s="93"/>
    </row>
    <row r="954" spans="4:16" x14ac:dyDescent="0.15">
      <c r="D954" s="83"/>
      <c r="E954" s="83"/>
      <c r="F954" s="83"/>
      <c r="G954" s="83"/>
      <c r="H954" s="93"/>
      <c r="I954" s="93"/>
      <c r="P954" s="93"/>
    </row>
    <row r="955" spans="4:16" x14ac:dyDescent="0.15">
      <c r="D955" s="83"/>
      <c r="E955" s="83"/>
      <c r="F955" s="83"/>
      <c r="G955" s="83"/>
      <c r="H955" s="93"/>
      <c r="I955" s="93"/>
      <c r="P955" s="93"/>
    </row>
    <row r="956" spans="4:16" x14ac:dyDescent="0.15">
      <c r="D956" s="83"/>
      <c r="E956" s="83"/>
      <c r="F956" s="83"/>
      <c r="G956" s="83"/>
      <c r="H956" s="93"/>
      <c r="I956" s="93"/>
      <c r="P956" s="93"/>
    </row>
    <row r="957" spans="4:16" x14ac:dyDescent="0.15">
      <c r="D957" s="83"/>
      <c r="E957" s="83"/>
      <c r="F957" s="83"/>
      <c r="G957" s="83"/>
      <c r="H957" s="93"/>
      <c r="I957" s="93"/>
      <c r="P957" s="93"/>
    </row>
    <row r="958" spans="4:16" x14ac:dyDescent="0.15">
      <c r="D958" s="83"/>
      <c r="E958" s="83"/>
      <c r="F958" s="83"/>
      <c r="G958" s="83"/>
      <c r="H958" s="93"/>
      <c r="I958" s="93"/>
      <c r="P958" s="93"/>
    </row>
    <row r="959" spans="4:16" x14ac:dyDescent="0.15">
      <c r="D959" s="83"/>
      <c r="E959" s="83"/>
      <c r="F959" s="83"/>
      <c r="G959" s="83"/>
      <c r="H959" s="93"/>
      <c r="I959" s="93"/>
      <c r="P959" s="93"/>
    </row>
    <row r="960" spans="4:16" x14ac:dyDescent="0.15">
      <c r="D960" s="83"/>
      <c r="E960" s="83"/>
      <c r="F960" s="83"/>
      <c r="G960" s="83"/>
      <c r="H960" s="93"/>
      <c r="I960" s="93"/>
      <c r="P960" s="93"/>
    </row>
    <row r="961" spans="4:16" x14ac:dyDescent="0.15">
      <c r="D961" s="83"/>
      <c r="E961" s="83"/>
      <c r="F961" s="83"/>
      <c r="G961" s="83"/>
      <c r="H961" s="93"/>
      <c r="I961" s="93"/>
      <c r="P961" s="93"/>
    </row>
    <row r="962" spans="4:16" x14ac:dyDescent="0.15">
      <c r="D962" s="83"/>
      <c r="E962" s="83"/>
      <c r="F962" s="83"/>
      <c r="G962" s="83"/>
      <c r="H962" s="93"/>
      <c r="I962" s="93"/>
      <c r="P962" s="93"/>
    </row>
    <row r="963" spans="4:16" x14ac:dyDescent="0.15">
      <c r="D963" s="83"/>
      <c r="E963" s="83"/>
      <c r="F963" s="83"/>
      <c r="G963" s="83"/>
      <c r="H963" s="93"/>
      <c r="I963" s="93"/>
      <c r="P963" s="93"/>
    </row>
    <row r="964" spans="4:16" x14ac:dyDescent="0.15">
      <c r="D964" s="83"/>
      <c r="E964" s="83"/>
      <c r="F964" s="83"/>
      <c r="G964" s="83"/>
      <c r="H964" s="93"/>
      <c r="I964" s="93"/>
      <c r="P964" s="93"/>
    </row>
    <row r="965" spans="4:16" x14ac:dyDescent="0.15">
      <c r="D965" s="83"/>
      <c r="E965" s="83"/>
      <c r="F965" s="83"/>
      <c r="G965" s="83"/>
      <c r="H965" s="93"/>
      <c r="I965" s="93"/>
      <c r="P965" s="93"/>
    </row>
    <row r="966" spans="4:16" x14ac:dyDescent="0.15">
      <c r="D966" s="83"/>
      <c r="E966" s="83"/>
      <c r="F966" s="83"/>
      <c r="G966" s="83"/>
      <c r="H966" s="93"/>
      <c r="I966" s="93"/>
      <c r="P966" s="93"/>
    </row>
    <row r="967" spans="4:16" x14ac:dyDescent="0.15">
      <c r="D967" s="83"/>
      <c r="E967" s="83"/>
      <c r="F967" s="83"/>
      <c r="G967" s="83"/>
      <c r="H967" s="93"/>
      <c r="I967" s="93"/>
      <c r="P967" s="93"/>
    </row>
    <row r="968" spans="4:16" x14ac:dyDescent="0.15">
      <c r="D968" s="83"/>
      <c r="E968" s="83"/>
      <c r="F968" s="83"/>
      <c r="G968" s="83"/>
      <c r="H968" s="93"/>
      <c r="I968" s="93"/>
      <c r="P968" s="93"/>
    </row>
    <row r="969" spans="4:16" x14ac:dyDescent="0.15">
      <c r="D969" s="83"/>
      <c r="E969" s="83"/>
      <c r="F969" s="83"/>
      <c r="G969" s="83"/>
      <c r="H969" s="93"/>
      <c r="I969" s="93"/>
      <c r="P969" s="93"/>
    </row>
    <row r="970" spans="4:16" x14ac:dyDescent="0.15">
      <c r="D970" s="83"/>
      <c r="E970" s="83"/>
      <c r="F970" s="83"/>
      <c r="G970" s="83"/>
      <c r="H970" s="93"/>
      <c r="I970" s="93"/>
      <c r="P970" s="93"/>
    </row>
    <row r="971" spans="4:16" x14ac:dyDescent="0.15">
      <c r="D971" s="83"/>
      <c r="E971" s="83"/>
      <c r="F971" s="83"/>
      <c r="G971" s="83"/>
      <c r="H971" s="93"/>
      <c r="I971" s="93"/>
      <c r="P971" s="93"/>
    </row>
    <row r="972" spans="4:16" x14ac:dyDescent="0.15">
      <c r="D972" s="83"/>
      <c r="E972" s="83"/>
      <c r="F972" s="83"/>
      <c r="G972" s="83"/>
      <c r="H972" s="93"/>
      <c r="I972" s="93"/>
      <c r="P972" s="93"/>
    </row>
    <row r="973" spans="4:16" x14ac:dyDescent="0.15">
      <c r="D973" s="83"/>
      <c r="E973" s="83"/>
      <c r="F973" s="83"/>
      <c r="G973" s="83"/>
      <c r="H973" s="93"/>
      <c r="I973" s="93"/>
      <c r="P973" s="93"/>
    </row>
    <row r="974" spans="4:16" x14ac:dyDescent="0.15">
      <c r="D974" s="83"/>
      <c r="E974" s="83"/>
      <c r="F974" s="83"/>
      <c r="G974" s="83"/>
      <c r="H974" s="93"/>
      <c r="I974" s="93"/>
      <c r="P974" s="93"/>
    </row>
    <row r="975" spans="4:16" x14ac:dyDescent="0.15">
      <c r="D975" s="83"/>
      <c r="E975" s="83"/>
      <c r="F975" s="83"/>
      <c r="G975" s="83"/>
      <c r="H975" s="93"/>
      <c r="I975" s="93"/>
      <c r="P975" s="93"/>
    </row>
    <row r="976" spans="4:16" x14ac:dyDescent="0.15">
      <c r="D976" s="83"/>
      <c r="E976" s="83"/>
      <c r="F976" s="83"/>
      <c r="G976" s="83"/>
      <c r="H976" s="93"/>
      <c r="I976" s="93"/>
      <c r="P976" s="93"/>
    </row>
    <row r="977" spans="4:16" x14ac:dyDescent="0.15">
      <c r="D977" s="83"/>
      <c r="E977" s="83"/>
      <c r="F977" s="83"/>
      <c r="G977" s="83"/>
      <c r="H977" s="93"/>
      <c r="I977" s="93"/>
      <c r="P977" s="93"/>
    </row>
    <row r="978" spans="4:16" x14ac:dyDescent="0.15">
      <c r="D978" s="83"/>
      <c r="E978" s="83"/>
      <c r="F978" s="83"/>
      <c r="G978" s="83"/>
      <c r="H978" s="93"/>
      <c r="I978" s="93"/>
      <c r="P978" s="93"/>
    </row>
    <row r="979" spans="4:16" x14ac:dyDescent="0.15">
      <c r="D979" s="83"/>
      <c r="E979" s="83"/>
      <c r="F979" s="83"/>
      <c r="G979" s="83"/>
      <c r="H979" s="93"/>
      <c r="I979" s="93"/>
      <c r="P979" s="93"/>
    </row>
    <row r="980" spans="4:16" x14ac:dyDescent="0.15">
      <c r="D980" s="83"/>
      <c r="E980" s="83"/>
      <c r="F980" s="83"/>
      <c r="G980" s="83"/>
      <c r="H980" s="93"/>
      <c r="I980" s="93"/>
      <c r="P980" s="93"/>
    </row>
    <row r="981" spans="4:16" x14ac:dyDescent="0.15">
      <c r="D981" s="83"/>
      <c r="E981" s="83"/>
      <c r="F981" s="83"/>
      <c r="G981" s="83"/>
      <c r="H981" s="93"/>
      <c r="I981" s="93"/>
      <c r="P981" s="93"/>
    </row>
    <row r="982" spans="4:16" x14ac:dyDescent="0.15">
      <c r="D982" s="83"/>
      <c r="E982" s="83"/>
      <c r="F982" s="83"/>
      <c r="G982" s="83"/>
      <c r="H982" s="93"/>
      <c r="I982" s="93"/>
      <c r="P982" s="93"/>
    </row>
    <row r="983" spans="4:16" x14ac:dyDescent="0.15">
      <c r="D983" s="83"/>
      <c r="E983" s="83"/>
      <c r="F983" s="83"/>
      <c r="G983" s="83"/>
      <c r="H983" s="93"/>
      <c r="I983" s="93"/>
      <c r="P983" s="93"/>
    </row>
    <row r="984" spans="4:16" x14ac:dyDescent="0.15">
      <c r="D984" s="83"/>
      <c r="E984" s="83"/>
      <c r="F984" s="83"/>
      <c r="G984" s="83"/>
      <c r="H984" s="93"/>
      <c r="I984" s="93"/>
      <c r="P984" s="93"/>
    </row>
    <row r="985" spans="4:16" x14ac:dyDescent="0.15">
      <c r="D985" s="83"/>
      <c r="E985" s="83"/>
      <c r="F985" s="83"/>
      <c r="G985" s="83"/>
      <c r="H985" s="93"/>
      <c r="I985" s="93"/>
      <c r="P985" s="93"/>
    </row>
    <row r="986" spans="4:16" x14ac:dyDescent="0.15">
      <c r="D986" s="83"/>
      <c r="E986" s="83"/>
      <c r="F986" s="83"/>
      <c r="G986" s="83"/>
      <c r="H986" s="93"/>
      <c r="I986" s="93"/>
      <c r="P986" s="93"/>
    </row>
    <row r="987" spans="4:16" x14ac:dyDescent="0.15">
      <c r="D987" s="83"/>
      <c r="E987" s="83"/>
      <c r="F987" s="83"/>
      <c r="G987" s="83"/>
      <c r="H987" s="93"/>
      <c r="I987" s="93"/>
      <c r="P987" s="93"/>
    </row>
    <row r="988" spans="4:16" x14ac:dyDescent="0.15">
      <c r="D988" s="83"/>
      <c r="E988" s="83"/>
      <c r="F988" s="83"/>
      <c r="G988" s="83"/>
      <c r="H988" s="93"/>
      <c r="I988" s="93"/>
      <c r="P988" s="93"/>
    </row>
    <row r="989" spans="4:16" x14ac:dyDescent="0.15">
      <c r="D989" s="83"/>
      <c r="E989" s="83"/>
      <c r="F989" s="83"/>
      <c r="G989" s="83"/>
      <c r="H989" s="93"/>
      <c r="I989" s="93"/>
      <c r="P989" s="93"/>
    </row>
    <row r="990" spans="4:16" x14ac:dyDescent="0.15">
      <c r="D990" s="83"/>
      <c r="E990" s="83"/>
      <c r="F990" s="83"/>
      <c r="G990" s="83"/>
      <c r="H990" s="93"/>
      <c r="I990" s="93"/>
      <c r="P990" s="93"/>
    </row>
    <row r="991" spans="4:16" x14ac:dyDescent="0.15">
      <c r="D991" s="83"/>
      <c r="E991" s="83"/>
      <c r="F991" s="83"/>
      <c r="G991" s="83"/>
      <c r="H991" s="93"/>
      <c r="I991" s="93"/>
      <c r="P991" s="93"/>
    </row>
    <row r="992" spans="4:16" x14ac:dyDescent="0.15">
      <c r="D992" s="83"/>
      <c r="E992" s="83"/>
      <c r="F992" s="83"/>
      <c r="G992" s="83"/>
      <c r="H992" s="93"/>
      <c r="I992" s="93"/>
      <c r="P992" s="93"/>
    </row>
    <row r="993" spans="4:16" x14ac:dyDescent="0.15">
      <c r="D993" s="83"/>
      <c r="E993" s="83"/>
      <c r="F993" s="83"/>
      <c r="G993" s="83"/>
      <c r="H993" s="93"/>
      <c r="I993" s="93"/>
      <c r="P993" s="93"/>
    </row>
    <row r="994" spans="4:16" x14ac:dyDescent="0.15">
      <c r="D994" s="83"/>
      <c r="E994" s="83"/>
      <c r="F994" s="83"/>
      <c r="G994" s="83"/>
      <c r="H994" s="93"/>
      <c r="I994" s="93"/>
      <c r="P994" s="93"/>
    </row>
    <row r="995" spans="4:16" x14ac:dyDescent="0.15">
      <c r="D995" s="83"/>
      <c r="E995" s="83"/>
      <c r="F995" s="83"/>
      <c r="G995" s="83"/>
      <c r="H995" s="93"/>
      <c r="I995" s="93"/>
      <c r="P995" s="93"/>
    </row>
    <row r="996" spans="4:16" x14ac:dyDescent="0.15">
      <c r="D996" s="83"/>
      <c r="E996" s="83"/>
      <c r="F996" s="83"/>
      <c r="G996" s="83"/>
      <c r="H996" s="93"/>
      <c r="I996" s="93"/>
      <c r="P996" s="93"/>
    </row>
    <row r="997" spans="4:16" x14ac:dyDescent="0.15">
      <c r="D997" s="83"/>
      <c r="E997" s="83"/>
      <c r="F997" s="83"/>
      <c r="G997" s="83"/>
      <c r="H997" s="93"/>
      <c r="I997" s="93"/>
      <c r="P997" s="93"/>
    </row>
    <row r="998" spans="4:16" x14ac:dyDescent="0.15">
      <c r="D998" s="83"/>
      <c r="E998" s="83"/>
      <c r="F998" s="83"/>
      <c r="G998" s="83"/>
      <c r="H998" s="93"/>
      <c r="I998" s="93"/>
      <c r="P998" s="93"/>
    </row>
    <row r="999" spans="4:16" x14ac:dyDescent="0.15">
      <c r="D999" s="83"/>
      <c r="E999" s="83"/>
      <c r="F999" s="83"/>
      <c r="G999" s="83"/>
      <c r="H999" s="93"/>
      <c r="I999" s="93"/>
      <c r="P999" s="93"/>
    </row>
    <row r="1000" spans="4:16" x14ac:dyDescent="0.15">
      <c r="D1000" s="83"/>
      <c r="E1000" s="83"/>
      <c r="F1000" s="83"/>
      <c r="G1000" s="83"/>
      <c r="H1000" s="93"/>
      <c r="I1000" s="93"/>
      <c r="P1000" s="93"/>
    </row>
    <row r="1001" spans="4:16" x14ac:dyDescent="0.15">
      <c r="D1001" s="83"/>
      <c r="E1001" s="83"/>
      <c r="F1001" s="83"/>
      <c r="G1001" s="83"/>
      <c r="H1001" s="93"/>
      <c r="I1001" s="93"/>
      <c r="P1001" s="93"/>
    </row>
    <row r="1002" spans="4:16" x14ac:dyDescent="0.15">
      <c r="D1002" s="83"/>
      <c r="E1002" s="83"/>
      <c r="F1002" s="83"/>
      <c r="G1002" s="83"/>
      <c r="H1002" s="93"/>
      <c r="I1002" s="93"/>
      <c r="P1002" s="93"/>
    </row>
    <row r="1003" spans="4:16" x14ac:dyDescent="0.15">
      <c r="D1003" s="83"/>
      <c r="E1003" s="83"/>
      <c r="F1003" s="83"/>
      <c r="G1003" s="83"/>
      <c r="H1003" s="93"/>
      <c r="I1003" s="93"/>
      <c r="P1003" s="93"/>
    </row>
    <row r="1004" spans="4:16" x14ac:dyDescent="0.15">
      <c r="D1004" s="83"/>
      <c r="E1004" s="83"/>
      <c r="F1004" s="83"/>
      <c r="G1004" s="83"/>
      <c r="H1004" s="93"/>
      <c r="I1004" s="93"/>
      <c r="P1004" s="93"/>
    </row>
    <row r="1005" spans="4:16" x14ac:dyDescent="0.15">
      <c r="D1005" s="83"/>
      <c r="E1005" s="83"/>
      <c r="F1005" s="83"/>
      <c r="G1005" s="83"/>
      <c r="H1005" s="93"/>
      <c r="I1005" s="93"/>
      <c r="P1005" s="93"/>
    </row>
    <row r="1006" spans="4:16" x14ac:dyDescent="0.15">
      <c r="D1006" s="83"/>
      <c r="E1006" s="83"/>
      <c r="F1006" s="83"/>
      <c r="G1006" s="83"/>
      <c r="H1006" s="93"/>
      <c r="I1006" s="93"/>
      <c r="P1006" s="93"/>
    </row>
    <row r="1007" spans="4:16" x14ac:dyDescent="0.15">
      <c r="D1007" s="83"/>
      <c r="E1007" s="83"/>
      <c r="F1007" s="83"/>
      <c r="G1007" s="83"/>
      <c r="H1007" s="93"/>
      <c r="I1007" s="93"/>
      <c r="P1007" s="93"/>
    </row>
    <row r="1008" spans="4:16" x14ac:dyDescent="0.15">
      <c r="D1008" s="83"/>
      <c r="E1008" s="83"/>
      <c r="F1008" s="83"/>
      <c r="G1008" s="83"/>
      <c r="H1008" s="93"/>
      <c r="I1008" s="93"/>
      <c r="P1008" s="93"/>
    </row>
    <row r="1009" spans="4:16" x14ac:dyDescent="0.15">
      <c r="D1009" s="83"/>
      <c r="E1009" s="83"/>
      <c r="F1009" s="83"/>
      <c r="G1009" s="83"/>
      <c r="H1009" s="93"/>
      <c r="I1009" s="93"/>
      <c r="P1009" s="93"/>
    </row>
    <row r="1010" spans="4:16" x14ac:dyDescent="0.15">
      <c r="D1010" s="83"/>
      <c r="E1010" s="83"/>
      <c r="F1010" s="83"/>
      <c r="G1010" s="83"/>
      <c r="H1010" s="93"/>
      <c r="I1010" s="93"/>
      <c r="P1010" s="93"/>
    </row>
    <row r="1011" spans="4:16" x14ac:dyDescent="0.15">
      <c r="D1011" s="83"/>
      <c r="E1011" s="83"/>
      <c r="F1011" s="83"/>
      <c r="G1011" s="83"/>
      <c r="H1011" s="93"/>
      <c r="I1011" s="93"/>
      <c r="P1011" s="93"/>
    </row>
    <row r="1012" spans="4:16" x14ac:dyDescent="0.15">
      <c r="D1012" s="83"/>
      <c r="E1012" s="83"/>
      <c r="F1012" s="83"/>
      <c r="G1012" s="83"/>
      <c r="H1012" s="93"/>
      <c r="I1012" s="93"/>
      <c r="P1012" s="93"/>
    </row>
    <row r="1013" spans="4:16" x14ac:dyDescent="0.15">
      <c r="D1013" s="83"/>
      <c r="E1013" s="83"/>
      <c r="F1013" s="83"/>
      <c r="G1013" s="83"/>
      <c r="H1013" s="93"/>
      <c r="I1013" s="93"/>
      <c r="P1013" s="93"/>
    </row>
    <row r="1014" spans="4:16" x14ac:dyDescent="0.15">
      <c r="D1014" s="83"/>
      <c r="E1014" s="83"/>
      <c r="F1014" s="83"/>
      <c r="G1014" s="83"/>
      <c r="H1014" s="93"/>
      <c r="I1014" s="93"/>
      <c r="P1014" s="93"/>
    </row>
    <row r="1015" spans="4:16" x14ac:dyDescent="0.15">
      <c r="D1015" s="83"/>
      <c r="E1015" s="83"/>
      <c r="F1015" s="83"/>
      <c r="G1015" s="83"/>
      <c r="H1015" s="93"/>
      <c r="I1015" s="93"/>
      <c r="P1015" s="93"/>
    </row>
    <row r="1016" spans="4:16" x14ac:dyDescent="0.15">
      <c r="D1016" s="83"/>
      <c r="E1016" s="83"/>
      <c r="F1016" s="83"/>
      <c r="G1016" s="83"/>
      <c r="H1016" s="93"/>
      <c r="I1016" s="93"/>
      <c r="P1016" s="93"/>
    </row>
    <row r="1017" spans="4:16" x14ac:dyDescent="0.15">
      <c r="D1017" s="83"/>
      <c r="E1017" s="83"/>
      <c r="F1017" s="83"/>
      <c r="G1017" s="83"/>
      <c r="H1017" s="93"/>
      <c r="I1017" s="93"/>
      <c r="P1017" s="93"/>
    </row>
    <row r="1018" spans="4:16" x14ac:dyDescent="0.15">
      <c r="D1018" s="83"/>
      <c r="E1018" s="83"/>
      <c r="F1018" s="83"/>
      <c r="G1018" s="83"/>
      <c r="H1018" s="93"/>
      <c r="I1018" s="93"/>
      <c r="P1018" s="93"/>
    </row>
    <row r="1019" spans="4:16" x14ac:dyDescent="0.15">
      <c r="D1019" s="83"/>
      <c r="E1019" s="83"/>
      <c r="F1019" s="83"/>
      <c r="G1019" s="83"/>
      <c r="H1019" s="93"/>
      <c r="I1019" s="93"/>
      <c r="P1019" s="93"/>
    </row>
    <row r="1020" spans="4:16" x14ac:dyDescent="0.15">
      <c r="D1020" s="83"/>
      <c r="E1020" s="83"/>
      <c r="F1020" s="83"/>
      <c r="G1020" s="83"/>
      <c r="H1020" s="93"/>
      <c r="I1020" s="93"/>
      <c r="P1020" s="93"/>
    </row>
    <row r="1021" spans="4:16" x14ac:dyDescent="0.15">
      <c r="D1021" s="83"/>
      <c r="E1021" s="83"/>
      <c r="F1021" s="83"/>
      <c r="G1021" s="83"/>
      <c r="H1021" s="93"/>
      <c r="I1021" s="93"/>
      <c r="P1021" s="93"/>
    </row>
    <row r="1022" spans="4:16" x14ac:dyDescent="0.15">
      <c r="D1022" s="83"/>
      <c r="E1022" s="83"/>
      <c r="F1022" s="83"/>
      <c r="G1022" s="83"/>
      <c r="H1022" s="93"/>
      <c r="I1022" s="93"/>
      <c r="P1022" s="93"/>
    </row>
    <row r="1023" spans="4:16" x14ac:dyDescent="0.15">
      <c r="D1023" s="83"/>
      <c r="E1023" s="83"/>
      <c r="F1023" s="83"/>
      <c r="G1023" s="83"/>
      <c r="H1023" s="93"/>
      <c r="I1023" s="93"/>
      <c r="P1023" s="93"/>
    </row>
    <row r="1024" spans="4:16" x14ac:dyDescent="0.15">
      <c r="D1024" s="83"/>
      <c r="E1024" s="83"/>
      <c r="F1024" s="83"/>
      <c r="G1024" s="83"/>
      <c r="H1024" s="93"/>
      <c r="I1024" s="93"/>
      <c r="P1024" s="93"/>
    </row>
    <row r="1025" spans="4:16" x14ac:dyDescent="0.15">
      <c r="D1025" s="83"/>
      <c r="E1025" s="83"/>
      <c r="F1025" s="83"/>
      <c r="G1025" s="83"/>
      <c r="H1025" s="93"/>
      <c r="I1025" s="93"/>
      <c r="P1025" s="93"/>
    </row>
    <row r="1026" spans="4:16" x14ac:dyDescent="0.15">
      <c r="D1026" s="83"/>
      <c r="E1026" s="83"/>
      <c r="F1026" s="83"/>
      <c r="G1026" s="83"/>
      <c r="H1026" s="93"/>
      <c r="I1026" s="93"/>
      <c r="P1026" s="93"/>
    </row>
    <row r="1027" spans="4:16" x14ac:dyDescent="0.15">
      <c r="D1027" s="83"/>
      <c r="E1027" s="83"/>
      <c r="F1027" s="83"/>
      <c r="G1027" s="83"/>
      <c r="H1027" s="93"/>
      <c r="I1027" s="93"/>
      <c r="P1027" s="93"/>
    </row>
    <row r="1028" spans="4:16" x14ac:dyDescent="0.15">
      <c r="D1028" s="83"/>
      <c r="E1028" s="83"/>
      <c r="F1028" s="83"/>
      <c r="G1028" s="83"/>
      <c r="H1028" s="93"/>
      <c r="I1028" s="93"/>
      <c r="P1028" s="93"/>
    </row>
    <row r="1029" spans="4:16" x14ac:dyDescent="0.15">
      <c r="D1029" s="83"/>
      <c r="E1029" s="83"/>
      <c r="F1029" s="83"/>
      <c r="G1029" s="83"/>
      <c r="H1029" s="93"/>
      <c r="I1029" s="93"/>
      <c r="P1029" s="93"/>
    </row>
    <row r="1030" spans="4:16" x14ac:dyDescent="0.15">
      <c r="D1030" s="83"/>
      <c r="E1030" s="83"/>
      <c r="F1030" s="83"/>
      <c r="G1030" s="83"/>
      <c r="H1030" s="93"/>
      <c r="I1030" s="93"/>
      <c r="P1030" s="93"/>
    </row>
    <row r="1031" spans="4:16" x14ac:dyDescent="0.15">
      <c r="D1031" s="83"/>
      <c r="E1031" s="83"/>
      <c r="F1031" s="83"/>
      <c r="G1031" s="83"/>
      <c r="H1031" s="93"/>
      <c r="I1031" s="93"/>
      <c r="P1031" s="93"/>
    </row>
    <row r="1032" spans="4:16" x14ac:dyDescent="0.15">
      <c r="D1032" s="83"/>
      <c r="E1032" s="83"/>
      <c r="F1032" s="83"/>
      <c r="G1032" s="83"/>
      <c r="H1032" s="93"/>
      <c r="I1032" s="93"/>
      <c r="P1032" s="93"/>
    </row>
    <row r="1033" spans="4:16" x14ac:dyDescent="0.15">
      <c r="D1033" s="83"/>
      <c r="E1033" s="83"/>
      <c r="F1033" s="83"/>
      <c r="G1033" s="83"/>
      <c r="H1033" s="93"/>
      <c r="I1033" s="93"/>
      <c r="P1033" s="93"/>
    </row>
    <row r="1034" spans="4:16" x14ac:dyDescent="0.15">
      <c r="D1034" s="83"/>
      <c r="E1034" s="83"/>
      <c r="F1034" s="83"/>
      <c r="G1034" s="83"/>
      <c r="H1034" s="93"/>
      <c r="I1034" s="93"/>
      <c r="P1034" s="93"/>
    </row>
    <row r="1035" spans="4:16" x14ac:dyDescent="0.15">
      <c r="D1035" s="83"/>
      <c r="E1035" s="83"/>
      <c r="F1035" s="83"/>
      <c r="G1035" s="83"/>
      <c r="H1035" s="93"/>
      <c r="I1035" s="93"/>
      <c r="P1035" s="93"/>
    </row>
    <row r="1036" spans="4:16" x14ac:dyDescent="0.15">
      <c r="D1036" s="83"/>
      <c r="E1036" s="83"/>
      <c r="F1036" s="83"/>
      <c r="G1036" s="83"/>
      <c r="H1036" s="93"/>
      <c r="I1036" s="93"/>
      <c r="P1036" s="93"/>
    </row>
    <row r="1037" spans="4:16" x14ac:dyDescent="0.15">
      <c r="D1037" s="83"/>
      <c r="E1037" s="83"/>
      <c r="F1037" s="83"/>
      <c r="G1037" s="83"/>
      <c r="H1037" s="93"/>
      <c r="I1037" s="93"/>
      <c r="P1037" s="93"/>
    </row>
    <row r="1038" spans="4:16" x14ac:dyDescent="0.15">
      <c r="D1038" s="83"/>
      <c r="E1038" s="83"/>
      <c r="F1038" s="83"/>
      <c r="G1038" s="83"/>
      <c r="H1038" s="93"/>
      <c r="I1038" s="93"/>
      <c r="P1038" s="93"/>
    </row>
    <row r="1039" spans="4:16" x14ac:dyDescent="0.15">
      <c r="D1039" s="83"/>
      <c r="E1039" s="83"/>
      <c r="F1039" s="83"/>
      <c r="G1039" s="83"/>
      <c r="H1039" s="93"/>
      <c r="I1039" s="93"/>
      <c r="P1039" s="93"/>
    </row>
    <row r="1040" spans="4:16" x14ac:dyDescent="0.15">
      <c r="D1040" s="83"/>
      <c r="E1040" s="83"/>
      <c r="F1040" s="83"/>
      <c r="G1040" s="83"/>
      <c r="H1040" s="93"/>
      <c r="I1040" s="93"/>
      <c r="P1040" s="93"/>
    </row>
    <row r="1041" spans="4:16" x14ac:dyDescent="0.15">
      <c r="D1041" s="83"/>
      <c r="E1041" s="83"/>
      <c r="F1041" s="83"/>
      <c r="G1041" s="83"/>
      <c r="H1041" s="93"/>
      <c r="I1041" s="93"/>
      <c r="P1041" s="93"/>
    </row>
    <row r="1042" spans="4:16" x14ac:dyDescent="0.15">
      <c r="D1042" s="83"/>
      <c r="E1042" s="83"/>
      <c r="F1042" s="83"/>
      <c r="G1042" s="83"/>
      <c r="H1042" s="93"/>
      <c r="I1042" s="93"/>
      <c r="P1042" s="93"/>
    </row>
    <row r="1043" spans="4:16" x14ac:dyDescent="0.15">
      <c r="D1043" s="83"/>
      <c r="E1043" s="83"/>
      <c r="F1043" s="83"/>
      <c r="G1043" s="83"/>
      <c r="H1043" s="93"/>
      <c r="I1043" s="93"/>
      <c r="P1043" s="93"/>
    </row>
    <row r="1044" spans="4:16" x14ac:dyDescent="0.15">
      <c r="D1044" s="83"/>
      <c r="E1044" s="83"/>
      <c r="F1044" s="83"/>
      <c r="G1044" s="83"/>
      <c r="H1044" s="93"/>
      <c r="I1044" s="93"/>
      <c r="P1044" s="93"/>
    </row>
    <row r="1045" spans="4:16" x14ac:dyDescent="0.15">
      <c r="D1045" s="83"/>
      <c r="E1045" s="83"/>
      <c r="F1045" s="83"/>
      <c r="G1045" s="83"/>
      <c r="H1045" s="93"/>
      <c r="I1045" s="93"/>
      <c r="P1045" s="93"/>
    </row>
    <row r="1046" spans="4:16" x14ac:dyDescent="0.15">
      <c r="D1046" s="83"/>
      <c r="E1046" s="83"/>
      <c r="F1046" s="83"/>
      <c r="G1046" s="83"/>
      <c r="H1046" s="93"/>
      <c r="I1046" s="93"/>
      <c r="P1046" s="93"/>
    </row>
    <row r="1047" spans="4:16" x14ac:dyDescent="0.15">
      <c r="D1047" s="83"/>
      <c r="E1047" s="83"/>
      <c r="F1047" s="83"/>
      <c r="G1047" s="83"/>
      <c r="H1047" s="93"/>
      <c r="I1047" s="93"/>
      <c r="P1047" s="93"/>
    </row>
    <row r="1048" spans="4:16" x14ac:dyDescent="0.15">
      <c r="D1048" s="83"/>
      <c r="E1048" s="83"/>
      <c r="F1048" s="83"/>
      <c r="G1048" s="83"/>
      <c r="H1048" s="93"/>
      <c r="I1048" s="93"/>
      <c r="P1048" s="93"/>
    </row>
    <row r="1049" spans="4:16" x14ac:dyDescent="0.15">
      <c r="D1049" s="83"/>
      <c r="E1049" s="83"/>
      <c r="F1049" s="83"/>
      <c r="G1049" s="83"/>
      <c r="H1049" s="93"/>
      <c r="I1049" s="93"/>
      <c r="P1049" s="93"/>
    </row>
    <row r="1050" spans="4:16" x14ac:dyDescent="0.15">
      <c r="D1050" s="83"/>
      <c r="E1050" s="83"/>
      <c r="F1050" s="83"/>
      <c r="G1050" s="83"/>
      <c r="H1050" s="93"/>
      <c r="I1050" s="93"/>
      <c r="P1050" s="93"/>
    </row>
    <row r="1051" spans="4:16" x14ac:dyDescent="0.15">
      <c r="D1051" s="83"/>
      <c r="E1051" s="83"/>
      <c r="F1051" s="83"/>
      <c r="G1051" s="83"/>
      <c r="H1051" s="93"/>
      <c r="I1051" s="93"/>
      <c r="P1051" s="93"/>
    </row>
    <row r="1052" spans="4:16" x14ac:dyDescent="0.15">
      <c r="D1052" s="83"/>
      <c r="E1052" s="83"/>
      <c r="F1052" s="83"/>
      <c r="G1052" s="83"/>
      <c r="H1052" s="93"/>
      <c r="I1052" s="93"/>
      <c r="P1052" s="93"/>
    </row>
    <row r="1053" spans="4:16" x14ac:dyDescent="0.15">
      <c r="D1053" s="83"/>
      <c r="E1053" s="83"/>
      <c r="F1053" s="83"/>
      <c r="G1053" s="83"/>
      <c r="H1053" s="93"/>
      <c r="I1053" s="93"/>
      <c r="P1053" s="93"/>
    </row>
    <row r="1054" spans="4:16" x14ac:dyDescent="0.15">
      <c r="D1054" s="83"/>
      <c r="E1054" s="83"/>
      <c r="F1054" s="83"/>
      <c r="G1054" s="83"/>
      <c r="H1054" s="93"/>
      <c r="I1054" s="93"/>
      <c r="P1054" s="93"/>
    </row>
    <row r="1055" spans="4:16" x14ac:dyDescent="0.15">
      <c r="D1055" s="83"/>
      <c r="E1055" s="83"/>
      <c r="F1055" s="83"/>
      <c r="G1055" s="83"/>
      <c r="H1055" s="93"/>
      <c r="I1055" s="93"/>
      <c r="P1055" s="93"/>
    </row>
    <row r="1056" spans="4:16" x14ac:dyDescent="0.15">
      <c r="D1056" s="83"/>
      <c r="E1056" s="83"/>
      <c r="F1056" s="83"/>
      <c r="G1056" s="83"/>
      <c r="H1056" s="93"/>
      <c r="I1056" s="93"/>
      <c r="P1056" s="93"/>
    </row>
    <row r="1057" spans="4:16" x14ac:dyDescent="0.15">
      <c r="D1057" s="83"/>
      <c r="E1057" s="83"/>
      <c r="F1057" s="83"/>
      <c r="G1057" s="83"/>
      <c r="H1057" s="93"/>
      <c r="I1057" s="93"/>
      <c r="P1057" s="93"/>
    </row>
    <row r="1058" spans="4:16" x14ac:dyDescent="0.15">
      <c r="D1058" s="83"/>
      <c r="E1058" s="83"/>
      <c r="F1058" s="83"/>
      <c r="G1058" s="83"/>
      <c r="H1058" s="93"/>
      <c r="I1058" s="93"/>
      <c r="P1058" s="93"/>
    </row>
    <row r="1059" spans="4:16" x14ac:dyDescent="0.15">
      <c r="D1059" s="83"/>
      <c r="E1059" s="83"/>
      <c r="F1059" s="83"/>
      <c r="G1059" s="83"/>
      <c r="H1059" s="93"/>
      <c r="I1059" s="93"/>
      <c r="P1059" s="93"/>
    </row>
    <row r="1060" spans="4:16" x14ac:dyDescent="0.15">
      <c r="D1060" s="83"/>
      <c r="E1060" s="83"/>
      <c r="F1060" s="83"/>
      <c r="G1060" s="83"/>
      <c r="H1060" s="93"/>
      <c r="I1060" s="93"/>
      <c r="P1060" s="93"/>
    </row>
    <row r="1061" spans="4:16" x14ac:dyDescent="0.15">
      <c r="D1061" s="83"/>
      <c r="E1061" s="83"/>
      <c r="F1061" s="83"/>
      <c r="G1061" s="83"/>
      <c r="H1061" s="93"/>
      <c r="I1061" s="93"/>
      <c r="P1061" s="93"/>
    </row>
    <row r="1062" spans="4:16" x14ac:dyDescent="0.15">
      <c r="D1062" s="83"/>
      <c r="E1062" s="83"/>
      <c r="F1062" s="83"/>
      <c r="G1062" s="83"/>
      <c r="H1062" s="93"/>
      <c r="I1062" s="93"/>
      <c r="P1062" s="93"/>
    </row>
    <row r="1063" spans="4:16" x14ac:dyDescent="0.15">
      <c r="D1063" s="83"/>
      <c r="E1063" s="83"/>
      <c r="F1063" s="83"/>
      <c r="G1063" s="83"/>
      <c r="H1063" s="93"/>
      <c r="I1063" s="93"/>
      <c r="P1063" s="93"/>
    </row>
    <row r="1064" spans="4:16" x14ac:dyDescent="0.15">
      <c r="D1064" s="83"/>
      <c r="E1064" s="83"/>
      <c r="F1064" s="83"/>
      <c r="G1064" s="83"/>
      <c r="H1064" s="93"/>
      <c r="I1064" s="93"/>
      <c r="P1064" s="93"/>
    </row>
    <row r="1065" spans="4:16" x14ac:dyDescent="0.15">
      <c r="D1065" s="83"/>
      <c r="E1065" s="83"/>
      <c r="F1065" s="83"/>
      <c r="G1065" s="83"/>
      <c r="H1065" s="93"/>
      <c r="I1065" s="93"/>
      <c r="P1065" s="93"/>
    </row>
    <row r="1066" spans="4:16" x14ac:dyDescent="0.15">
      <c r="D1066" s="83"/>
      <c r="E1066" s="83"/>
      <c r="F1066" s="83"/>
      <c r="G1066" s="83"/>
      <c r="H1066" s="93"/>
      <c r="I1066" s="93"/>
      <c r="P1066" s="93"/>
    </row>
    <row r="1067" spans="4:16" x14ac:dyDescent="0.15">
      <c r="D1067" s="83"/>
      <c r="E1067" s="83"/>
      <c r="F1067" s="83"/>
      <c r="G1067" s="83"/>
      <c r="H1067" s="93"/>
      <c r="I1067" s="93"/>
      <c r="P1067" s="93"/>
    </row>
    <row r="1068" spans="4:16" x14ac:dyDescent="0.15">
      <c r="D1068" s="83"/>
      <c r="E1068" s="83"/>
      <c r="F1068" s="83"/>
      <c r="G1068" s="83"/>
      <c r="H1068" s="93"/>
      <c r="I1068" s="93"/>
      <c r="P1068" s="93"/>
    </row>
    <row r="1069" spans="4:16" x14ac:dyDescent="0.15">
      <c r="D1069" s="83"/>
      <c r="E1069" s="83"/>
      <c r="F1069" s="83"/>
      <c r="G1069" s="83"/>
      <c r="H1069" s="93"/>
      <c r="I1069" s="93"/>
      <c r="P1069" s="93"/>
    </row>
    <row r="1070" spans="4:16" x14ac:dyDescent="0.15">
      <c r="D1070" s="83"/>
      <c r="E1070" s="83"/>
      <c r="F1070" s="83"/>
      <c r="G1070" s="83"/>
      <c r="H1070" s="93"/>
      <c r="I1070" s="93"/>
      <c r="P1070" s="93"/>
    </row>
    <row r="1071" spans="4:16" x14ac:dyDescent="0.15">
      <c r="D1071" s="83"/>
      <c r="E1071" s="83"/>
      <c r="F1071" s="83"/>
      <c r="G1071" s="83"/>
      <c r="H1071" s="93"/>
      <c r="I1071" s="93"/>
      <c r="P1071" s="93"/>
    </row>
    <row r="1072" spans="4:16" x14ac:dyDescent="0.15">
      <c r="D1072" s="83"/>
      <c r="E1072" s="83"/>
      <c r="F1072" s="83"/>
      <c r="G1072" s="83"/>
      <c r="H1072" s="93"/>
      <c r="I1072" s="93"/>
      <c r="P1072" s="93"/>
    </row>
    <row r="1073" spans="4:16" x14ac:dyDescent="0.15">
      <c r="D1073" s="83"/>
      <c r="E1073" s="83"/>
      <c r="F1073" s="83"/>
      <c r="G1073" s="83"/>
      <c r="H1073" s="93"/>
      <c r="I1073" s="93"/>
      <c r="P1073" s="93"/>
    </row>
    <row r="1074" spans="4:16" x14ac:dyDescent="0.15">
      <c r="D1074" s="83"/>
      <c r="E1074" s="83"/>
      <c r="F1074" s="83"/>
      <c r="G1074" s="83"/>
      <c r="H1074" s="93"/>
      <c r="I1074" s="93"/>
      <c r="P1074" s="93"/>
    </row>
    <row r="1075" spans="4:16" x14ac:dyDescent="0.15">
      <c r="D1075" s="83"/>
      <c r="E1075" s="83"/>
      <c r="F1075" s="83"/>
      <c r="G1075" s="83"/>
      <c r="H1075" s="93"/>
      <c r="I1075" s="93"/>
      <c r="P1075" s="93"/>
    </row>
    <row r="1076" spans="4:16" x14ac:dyDescent="0.15">
      <c r="D1076" s="83"/>
      <c r="E1076" s="83"/>
      <c r="F1076" s="83"/>
      <c r="G1076" s="83"/>
      <c r="H1076" s="93"/>
      <c r="I1076" s="93"/>
      <c r="P1076" s="93"/>
    </row>
    <row r="1077" spans="4:16" x14ac:dyDescent="0.15">
      <c r="D1077" s="83"/>
      <c r="E1077" s="83"/>
      <c r="F1077" s="83"/>
      <c r="G1077" s="83"/>
      <c r="H1077" s="93"/>
      <c r="I1077" s="93"/>
      <c r="P1077" s="93"/>
    </row>
    <row r="1078" spans="4:16" x14ac:dyDescent="0.15">
      <c r="D1078" s="83"/>
      <c r="E1078" s="83"/>
      <c r="F1078" s="83"/>
      <c r="G1078" s="83"/>
      <c r="H1078" s="93"/>
      <c r="I1078" s="93"/>
      <c r="P1078" s="93"/>
    </row>
    <row r="1079" spans="4:16" x14ac:dyDescent="0.15">
      <c r="D1079" s="83"/>
      <c r="E1079" s="83"/>
      <c r="F1079" s="83"/>
      <c r="G1079" s="83"/>
      <c r="H1079" s="93"/>
      <c r="I1079" s="93"/>
      <c r="P1079" s="93"/>
    </row>
    <row r="1080" spans="4:16" x14ac:dyDescent="0.15">
      <c r="D1080" s="83"/>
      <c r="E1080" s="83"/>
      <c r="F1080" s="83"/>
      <c r="G1080" s="83"/>
      <c r="H1080" s="93"/>
      <c r="I1080" s="93"/>
      <c r="P1080" s="93"/>
    </row>
    <row r="1081" spans="4:16" x14ac:dyDescent="0.15">
      <c r="D1081" s="83"/>
      <c r="E1081" s="83"/>
      <c r="F1081" s="83"/>
      <c r="G1081" s="83"/>
      <c r="H1081" s="93"/>
      <c r="I1081" s="93"/>
      <c r="P1081" s="93"/>
    </row>
    <row r="1082" spans="4:16" x14ac:dyDescent="0.15">
      <c r="D1082" s="83"/>
      <c r="E1082" s="83"/>
      <c r="F1082" s="83"/>
      <c r="G1082" s="83"/>
      <c r="H1082" s="93"/>
      <c r="I1082" s="93"/>
      <c r="P1082" s="93"/>
    </row>
    <row r="1083" spans="4:16" x14ac:dyDescent="0.15">
      <c r="D1083" s="83"/>
      <c r="E1083" s="83"/>
      <c r="F1083" s="83"/>
      <c r="G1083" s="83"/>
      <c r="H1083" s="93"/>
      <c r="I1083" s="93"/>
      <c r="P1083" s="93"/>
    </row>
    <row r="1084" spans="4:16" x14ac:dyDescent="0.15">
      <c r="D1084" s="83"/>
      <c r="E1084" s="83"/>
      <c r="F1084" s="83"/>
      <c r="G1084" s="83"/>
      <c r="H1084" s="93"/>
      <c r="I1084" s="93"/>
      <c r="P1084" s="93"/>
    </row>
    <row r="1085" spans="4:16" x14ac:dyDescent="0.15">
      <c r="D1085" s="83"/>
      <c r="E1085" s="83"/>
      <c r="F1085" s="83"/>
      <c r="G1085" s="83"/>
      <c r="H1085" s="93"/>
      <c r="I1085" s="93"/>
      <c r="P1085" s="93"/>
    </row>
    <row r="1086" spans="4:16" x14ac:dyDescent="0.15">
      <c r="D1086" s="83"/>
      <c r="E1086" s="83"/>
      <c r="F1086" s="83"/>
      <c r="G1086" s="83"/>
      <c r="H1086" s="93"/>
      <c r="I1086" s="93"/>
      <c r="P1086" s="93"/>
    </row>
    <row r="1087" spans="4:16" x14ac:dyDescent="0.15">
      <c r="D1087" s="83"/>
      <c r="E1087" s="83"/>
      <c r="F1087" s="83"/>
      <c r="G1087" s="83"/>
      <c r="H1087" s="93"/>
      <c r="I1087" s="93"/>
      <c r="P1087" s="93"/>
    </row>
    <row r="1088" spans="4:16" x14ac:dyDescent="0.15">
      <c r="D1088" s="83"/>
      <c r="E1088" s="83"/>
      <c r="F1088" s="83"/>
      <c r="G1088" s="83"/>
      <c r="H1088" s="93"/>
      <c r="I1088" s="93"/>
      <c r="P1088" s="93"/>
    </row>
    <row r="1089" spans="4:16" x14ac:dyDescent="0.15">
      <c r="D1089" s="83"/>
      <c r="E1089" s="83"/>
      <c r="F1089" s="83"/>
      <c r="G1089" s="83"/>
      <c r="H1089" s="93"/>
      <c r="I1089" s="93"/>
      <c r="P1089" s="93"/>
    </row>
    <row r="1090" spans="4:16" x14ac:dyDescent="0.15">
      <c r="D1090" s="83"/>
      <c r="E1090" s="83"/>
      <c r="F1090" s="83"/>
      <c r="G1090" s="83"/>
      <c r="H1090" s="93"/>
      <c r="I1090" s="93"/>
      <c r="P1090" s="93"/>
    </row>
    <row r="1091" spans="4:16" x14ac:dyDescent="0.15">
      <c r="D1091" s="83"/>
      <c r="E1091" s="83"/>
      <c r="F1091" s="83"/>
      <c r="G1091" s="83"/>
      <c r="H1091" s="93"/>
      <c r="I1091" s="93"/>
      <c r="P1091" s="93"/>
    </row>
    <row r="1092" spans="4:16" x14ac:dyDescent="0.15">
      <c r="D1092" s="83"/>
      <c r="E1092" s="83"/>
      <c r="F1092" s="83"/>
      <c r="G1092" s="83"/>
      <c r="H1092" s="93"/>
      <c r="I1092" s="93"/>
      <c r="P1092" s="93"/>
    </row>
    <row r="1093" spans="4:16" x14ac:dyDescent="0.15">
      <c r="D1093" s="83"/>
      <c r="E1093" s="83"/>
      <c r="F1093" s="83"/>
      <c r="G1093" s="83"/>
      <c r="H1093" s="93"/>
      <c r="I1093" s="93"/>
      <c r="P1093" s="93"/>
    </row>
    <row r="1094" spans="4:16" x14ac:dyDescent="0.15">
      <c r="D1094" s="83"/>
      <c r="E1094" s="83"/>
      <c r="F1094" s="83"/>
      <c r="G1094" s="83"/>
      <c r="H1094" s="93"/>
      <c r="I1094" s="93"/>
      <c r="P1094" s="93"/>
    </row>
    <row r="1095" spans="4:16" x14ac:dyDescent="0.15">
      <c r="D1095" s="83"/>
      <c r="E1095" s="83"/>
      <c r="F1095" s="83"/>
      <c r="G1095" s="83"/>
      <c r="H1095" s="93"/>
      <c r="I1095" s="93"/>
      <c r="P1095" s="93"/>
    </row>
    <row r="1096" spans="4:16" x14ac:dyDescent="0.15">
      <c r="D1096" s="83"/>
      <c r="E1096" s="83"/>
      <c r="F1096" s="83"/>
      <c r="G1096" s="83"/>
      <c r="H1096" s="93"/>
      <c r="I1096" s="93"/>
      <c r="P1096" s="93"/>
    </row>
    <row r="1097" spans="4:16" x14ac:dyDescent="0.15">
      <c r="D1097" s="83"/>
      <c r="E1097" s="83"/>
      <c r="F1097" s="83"/>
      <c r="G1097" s="83"/>
      <c r="H1097" s="93"/>
      <c r="I1097" s="93"/>
      <c r="P1097" s="93"/>
    </row>
    <row r="1098" spans="4:16" x14ac:dyDescent="0.15">
      <c r="D1098" s="83"/>
      <c r="E1098" s="83"/>
      <c r="F1098" s="83"/>
      <c r="G1098" s="83"/>
      <c r="H1098" s="93"/>
      <c r="I1098" s="93"/>
      <c r="P1098" s="93"/>
    </row>
    <row r="1099" spans="4:16" x14ac:dyDescent="0.15">
      <c r="D1099" s="83"/>
      <c r="E1099" s="83"/>
      <c r="F1099" s="83"/>
      <c r="G1099" s="83"/>
      <c r="H1099" s="93"/>
      <c r="I1099" s="93"/>
      <c r="P1099" s="93"/>
    </row>
    <row r="1100" spans="4:16" x14ac:dyDescent="0.15">
      <c r="D1100" s="83"/>
      <c r="E1100" s="83"/>
      <c r="F1100" s="83"/>
      <c r="G1100" s="83"/>
      <c r="H1100" s="93"/>
      <c r="I1100" s="93"/>
      <c r="P1100" s="93"/>
    </row>
    <row r="1101" spans="4:16" x14ac:dyDescent="0.15">
      <c r="D1101" s="83"/>
      <c r="E1101" s="83"/>
      <c r="F1101" s="83"/>
      <c r="G1101" s="83"/>
      <c r="H1101" s="93"/>
      <c r="I1101" s="93"/>
      <c r="P1101" s="93"/>
    </row>
    <row r="1102" spans="4:16" x14ac:dyDescent="0.15">
      <c r="D1102" s="83"/>
      <c r="E1102" s="83"/>
      <c r="F1102" s="83"/>
      <c r="G1102" s="83"/>
      <c r="H1102" s="93"/>
      <c r="I1102" s="93"/>
      <c r="P1102" s="93"/>
    </row>
    <row r="1103" spans="4:16" x14ac:dyDescent="0.15">
      <c r="D1103" s="83"/>
      <c r="E1103" s="83"/>
      <c r="F1103" s="83"/>
      <c r="G1103" s="83"/>
      <c r="H1103" s="93"/>
      <c r="I1103" s="93"/>
      <c r="P1103" s="93"/>
    </row>
    <row r="1104" spans="4:16" x14ac:dyDescent="0.15">
      <c r="D1104" s="83"/>
      <c r="E1104" s="83"/>
      <c r="F1104" s="83"/>
      <c r="G1104" s="83"/>
      <c r="H1104" s="93"/>
      <c r="I1104" s="93"/>
      <c r="P1104" s="93"/>
    </row>
    <row r="1105" spans="4:16" x14ac:dyDescent="0.15">
      <c r="D1105" s="83"/>
      <c r="E1105" s="83"/>
      <c r="F1105" s="83"/>
      <c r="G1105" s="83"/>
      <c r="H1105" s="93"/>
      <c r="I1105" s="93"/>
      <c r="P1105" s="93"/>
    </row>
    <row r="1106" spans="4:16" x14ac:dyDescent="0.15">
      <c r="D1106" s="83"/>
      <c r="E1106" s="83"/>
      <c r="F1106" s="83"/>
      <c r="G1106" s="83"/>
      <c r="H1106" s="93"/>
      <c r="I1106" s="93"/>
      <c r="P1106" s="93"/>
    </row>
    <row r="1107" spans="4:16" x14ac:dyDescent="0.15">
      <c r="D1107" s="83"/>
      <c r="E1107" s="83"/>
      <c r="F1107" s="83"/>
      <c r="G1107" s="83"/>
      <c r="H1107" s="93"/>
      <c r="I1107" s="93"/>
      <c r="P1107" s="93"/>
    </row>
    <row r="1108" spans="4:16" x14ac:dyDescent="0.15">
      <c r="D1108" s="83"/>
      <c r="E1108" s="83"/>
      <c r="F1108" s="83"/>
      <c r="G1108" s="83"/>
      <c r="H1108" s="93"/>
      <c r="I1108" s="93"/>
      <c r="P1108" s="93"/>
    </row>
    <row r="1109" spans="4:16" x14ac:dyDescent="0.15">
      <c r="D1109" s="83"/>
      <c r="E1109" s="83"/>
      <c r="F1109" s="83"/>
      <c r="G1109" s="83"/>
      <c r="H1109" s="93"/>
      <c r="I1109" s="93"/>
      <c r="P1109" s="93"/>
    </row>
    <row r="1110" spans="4:16" x14ac:dyDescent="0.15">
      <c r="D1110" s="83"/>
      <c r="E1110" s="83"/>
      <c r="F1110" s="83"/>
      <c r="G1110" s="83"/>
      <c r="H1110" s="93"/>
      <c r="I1110" s="93"/>
      <c r="P1110" s="93"/>
    </row>
    <row r="1111" spans="4:16" x14ac:dyDescent="0.15">
      <c r="D1111" s="83"/>
      <c r="E1111" s="83"/>
      <c r="F1111" s="83"/>
      <c r="G1111" s="83"/>
      <c r="H1111" s="93"/>
      <c r="I1111" s="93"/>
      <c r="P1111" s="93"/>
    </row>
    <row r="1112" spans="4:16" x14ac:dyDescent="0.15">
      <c r="D1112" s="83"/>
      <c r="E1112" s="83"/>
      <c r="F1112" s="83"/>
      <c r="G1112" s="83"/>
      <c r="H1112" s="93"/>
      <c r="I1112" s="93"/>
      <c r="P1112" s="93"/>
    </row>
    <row r="1113" spans="4:16" x14ac:dyDescent="0.15">
      <c r="D1113" s="83"/>
      <c r="E1113" s="83"/>
      <c r="F1113" s="83"/>
      <c r="G1113" s="83"/>
      <c r="H1113" s="93"/>
      <c r="I1113" s="93"/>
      <c r="P1113" s="93"/>
    </row>
    <row r="1114" spans="4:16" x14ac:dyDescent="0.15">
      <c r="D1114" s="83"/>
      <c r="E1114" s="83"/>
      <c r="F1114" s="83"/>
      <c r="G1114" s="83"/>
      <c r="H1114" s="93"/>
      <c r="I1114" s="93"/>
      <c r="P1114" s="93"/>
    </row>
    <row r="1115" spans="4:16" x14ac:dyDescent="0.15">
      <c r="D1115" s="83"/>
      <c r="E1115" s="83"/>
      <c r="F1115" s="83"/>
      <c r="G1115" s="83"/>
      <c r="H1115" s="93"/>
      <c r="I1115" s="93"/>
      <c r="P1115" s="93"/>
    </row>
    <row r="1116" spans="4:16" x14ac:dyDescent="0.15">
      <c r="D1116" s="83"/>
      <c r="E1116" s="83"/>
      <c r="F1116" s="83"/>
      <c r="G1116" s="83"/>
      <c r="H1116" s="93"/>
      <c r="I1116" s="93"/>
      <c r="P1116" s="93"/>
    </row>
    <row r="1117" spans="4:16" x14ac:dyDescent="0.15">
      <c r="D1117" s="83"/>
      <c r="E1117" s="83"/>
      <c r="F1117" s="83"/>
      <c r="G1117" s="83"/>
      <c r="H1117" s="93"/>
      <c r="I1117" s="93"/>
      <c r="P1117" s="93"/>
    </row>
    <row r="1118" spans="4:16" x14ac:dyDescent="0.15">
      <c r="D1118" s="83"/>
      <c r="E1118" s="83"/>
      <c r="F1118" s="83"/>
      <c r="G1118" s="83"/>
      <c r="H1118" s="93"/>
      <c r="I1118" s="93"/>
      <c r="P1118" s="93"/>
    </row>
    <row r="1119" spans="4:16" x14ac:dyDescent="0.15">
      <c r="D1119" s="83"/>
      <c r="E1119" s="83"/>
      <c r="F1119" s="83"/>
      <c r="G1119" s="83"/>
      <c r="H1119" s="93"/>
      <c r="I1119" s="93"/>
      <c r="P1119" s="93"/>
    </row>
    <row r="1120" spans="4:16" x14ac:dyDescent="0.15">
      <c r="D1120" s="83"/>
      <c r="E1120" s="83"/>
      <c r="F1120" s="83"/>
      <c r="G1120" s="83"/>
      <c r="H1120" s="93"/>
      <c r="I1120" s="93"/>
      <c r="P1120" s="93"/>
    </row>
    <row r="1121" spans="4:16" x14ac:dyDescent="0.15">
      <c r="D1121" s="83"/>
      <c r="E1121" s="83"/>
      <c r="F1121" s="83"/>
      <c r="G1121" s="83"/>
      <c r="H1121" s="93"/>
      <c r="I1121" s="93"/>
      <c r="P1121" s="93"/>
    </row>
    <row r="1122" spans="4:16" x14ac:dyDescent="0.15">
      <c r="D1122" s="83"/>
      <c r="E1122" s="83"/>
      <c r="F1122" s="83"/>
      <c r="G1122" s="83"/>
      <c r="H1122" s="93"/>
      <c r="I1122" s="93"/>
      <c r="P1122" s="93"/>
    </row>
    <row r="1123" spans="4:16" x14ac:dyDescent="0.15">
      <c r="D1123" s="83"/>
      <c r="E1123" s="83"/>
      <c r="F1123" s="83"/>
      <c r="G1123" s="83"/>
      <c r="H1123" s="93"/>
      <c r="I1123" s="93"/>
      <c r="P1123" s="93"/>
    </row>
    <row r="1124" spans="4:16" x14ac:dyDescent="0.15">
      <c r="D1124" s="83"/>
      <c r="E1124" s="83"/>
      <c r="F1124" s="83"/>
      <c r="G1124" s="83"/>
      <c r="H1124" s="93"/>
      <c r="I1124" s="93"/>
      <c r="P1124" s="93"/>
    </row>
    <row r="1125" spans="4:16" x14ac:dyDescent="0.15">
      <c r="D1125" s="83"/>
      <c r="E1125" s="83"/>
      <c r="F1125" s="83"/>
      <c r="G1125" s="83"/>
      <c r="H1125" s="93"/>
      <c r="I1125" s="93"/>
      <c r="P1125" s="93"/>
    </row>
    <row r="1126" spans="4:16" x14ac:dyDescent="0.15">
      <c r="D1126" s="83"/>
      <c r="E1126" s="83"/>
      <c r="F1126" s="83"/>
      <c r="G1126" s="83"/>
      <c r="H1126" s="93"/>
      <c r="I1126" s="93"/>
      <c r="P1126" s="93"/>
    </row>
    <row r="1127" spans="4:16" x14ac:dyDescent="0.15">
      <c r="D1127" s="83"/>
      <c r="E1127" s="83"/>
      <c r="F1127" s="83"/>
      <c r="G1127" s="83"/>
      <c r="H1127" s="93"/>
      <c r="I1127" s="93"/>
      <c r="P1127" s="93"/>
    </row>
    <row r="1128" spans="4:16" x14ac:dyDescent="0.15">
      <c r="D1128" s="83"/>
      <c r="E1128" s="83"/>
      <c r="F1128" s="83"/>
      <c r="G1128" s="83"/>
      <c r="H1128" s="93"/>
      <c r="I1128" s="93"/>
      <c r="P1128" s="93"/>
    </row>
    <row r="1129" spans="4:16" x14ac:dyDescent="0.15">
      <c r="D1129" s="83"/>
      <c r="E1129" s="83"/>
      <c r="F1129" s="83"/>
      <c r="G1129" s="83"/>
      <c r="H1129" s="93"/>
      <c r="I1129" s="93"/>
      <c r="P1129" s="93"/>
    </row>
    <row r="1130" spans="4:16" x14ac:dyDescent="0.15">
      <c r="D1130" s="83"/>
      <c r="E1130" s="83"/>
      <c r="F1130" s="83"/>
      <c r="G1130" s="83"/>
      <c r="H1130" s="93"/>
      <c r="I1130" s="93"/>
      <c r="P1130" s="93"/>
    </row>
    <row r="1131" spans="4:16" x14ac:dyDescent="0.15">
      <c r="D1131" s="83"/>
      <c r="E1131" s="83"/>
      <c r="F1131" s="83"/>
      <c r="G1131" s="83"/>
      <c r="H1131" s="93"/>
      <c r="I1131" s="93"/>
      <c r="P1131" s="93"/>
    </row>
    <row r="1132" spans="4:16" x14ac:dyDescent="0.15">
      <c r="D1132" s="83"/>
      <c r="E1132" s="83"/>
      <c r="F1132" s="83"/>
      <c r="G1132" s="83"/>
      <c r="H1132" s="93"/>
      <c r="I1132" s="93"/>
      <c r="P1132" s="93"/>
    </row>
    <row r="1133" spans="4:16" x14ac:dyDescent="0.15">
      <c r="D1133" s="83"/>
      <c r="E1133" s="83"/>
      <c r="F1133" s="83"/>
      <c r="G1133" s="83"/>
      <c r="H1133" s="93"/>
      <c r="I1133" s="93"/>
      <c r="P1133" s="93"/>
    </row>
    <row r="1134" spans="4:16" x14ac:dyDescent="0.15">
      <c r="D1134" s="83"/>
      <c r="E1134" s="83"/>
      <c r="F1134" s="83"/>
      <c r="G1134" s="83"/>
      <c r="H1134" s="93"/>
      <c r="I1134" s="93"/>
      <c r="P1134" s="93"/>
    </row>
    <row r="1135" spans="4:16" x14ac:dyDescent="0.15">
      <c r="D1135" s="83"/>
      <c r="E1135" s="83"/>
      <c r="F1135" s="83"/>
      <c r="G1135" s="83"/>
      <c r="H1135" s="93"/>
      <c r="I1135" s="93"/>
      <c r="P1135" s="93"/>
    </row>
    <row r="1136" spans="4:16" x14ac:dyDescent="0.15">
      <c r="D1136" s="83"/>
      <c r="E1136" s="83"/>
      <c r="F1136" s="83"/>
      <c r="G1136" s="83"/>
      <c r="H1136" s="93"/>
      <c r="I1136" s="93"/>
      <c r="P1136" s="93"/>
    </row>
    <row r="1137" spans="4:16" x14ac:dyDescent="0.15">
      <c r="D1137" s="83"/>
      <c r="E1137" s="83"/>
      <c r="F1137" s="83"/>
      <c r="G1137" s="83"/>
      <c r="H1137" s="93"/>
      <c r="I1137" s="93"/>
      <c r="P1137" s="93"/>
    </row>
    <row r="1138" spans="4:16" x14ac:dyDescent="0.15">
      <c r="D1138" s="83"/>
      <c r="E1138" s="83"/>
      <c r="F1138" s="83"/>
      <c r="G1138" s="83"/>
      <c r="H1138" s="93"/>
      <c r="I1138" s="93"/>
      <c r="P1138" s="93"/>
    </row>
    <row r="1139" spans="4:16" x14ac:dyDescent="0.15">
      <c r="D1139" s="83"/>
      <c r="E1139" s="83"/>
      <c r="F1139" s="83"/>
      <c r="G1139" s="83"/>
      <c r="H1139" s="93"/>
      <c r="I1139" s="93"/>
      <c r="P1139" s="93"/>
    </row>
    <row r="1140" spans="4:16" x14ac:dyDescent="0.15">
      <c r="D1140" s="83"/>
      <c r="E1140" s="83"/>
      <c r="F1140" s="83"/>
      <c r="G1140" s="83"/>
      <c r="H1140" s="93"/>
      <c r="I1140" s="93"/>
      <c r="P1140" s="93"/>
    </row>
    <row r="1141" spans="4:16" x14ac:dyDescent="0.15">
      <c r="D1141" s="83"/>
      <c r="E1141" s="83"/>
      <c r="F1141" s="83"/>
      <c r="G1141" s="83"/>
      <c r="H1141" s="93"/>
      <c r="I1141" s="93"/>
      <c r="P1141" s="93"/>
    </row>
    <row r="1142" spans="4:16" x14ac:dyDescent="0.15">
      <c r="D1142" s="83"/>
      <c r="E1142" s="83"/>
      <c r="F1142" s="83"/>
      <c r="G1142" s="83"/>
      <c r="H1142" s="93"/>
      <c r="I1142" s="93"/>
      <c r="P1142" s="93"/>
    </row>
    <row r="1143" spans="4:16" x14ac:dyDescent="0.15">
      <c r="D1143" s="83"/>
      <c r="E1143" s="83"/>
      <c r="F1143" s="83"/>
      <c r="G1143" s="83"/>
      <c r="H1143" s="93"/>
      <c r="I1143" s="93"/>
      <c r="P1143" s="93"/>
    </row>
    <row r="1144" spans="4:16" x14ac:dyDescent="0.15">
      <c r="D1144" s="83"/>
      <c r="E1144" s="83"/>
      <c r="F1144" s="83"/>
      <c r="G1144" s="83"/>
      <c r="H1144" s="93"/>
      <c r="I1144" s="93"/>
      <c r="P1144" s="93"/>
    </row>
    <row r="1145" spans="4:16" x14ac:dyDescent="0.15">
      <c r="D1145" s="83"/>
      <c r="E1145" s="83"/>
      <c r="F1145" s="83"/>
      <c r="G1145" s="83"/>
      <c r="H1145" s="93"/>
      <c r="I1145" s="93"/>
      <c r="P1145" s="93"/>
    </row>
    <row r="1146" spans="4:16" x14ac:dyDescent="0.15">
      <c r="D1146" s="83"/>
      <c r="E1146" s="83"/>
      <c r="F1146" s="83"/>
      <c r="G1146" s="83"/>
      <c r="H1146" s="93"/>
      <c r="I1146" s="93"/>
      <c r="P1146" s="93"/>
    </row>
    <row r="1147" spans="4:16" x14ac:dyDescent="0.15">
      <c r="D1147" s="83"/>
      <c r="E1147" s="83"/>
      <c r="F1147" s="83"/>
      <c r="G1147" s="83"/>
      <c r="H1147" s="93"/>
      <c r="I1147" s="93"/>
      <c r="P1147" s="93"/>
    </row>
    <row r="1148" spans="4:16" x14ac:dyDescent="0.15">
      <c r="D1148" s="83"/>
      <c r="E1148" s="83"/>
      <c r="F1148" s="83"/>
      <c r="G1148" s="83"/>
      <c r="H1148" s="93"/>
      <c r="I1148" s="93"/>
      <c r="P1148" s="93"/>
    </row>
    <row r="1149" spans="4:16" x14ac:dyDescent="0.15">
      <c r="D1149" s="83"/>
      <c r="E1149" s="83"/>
      <c r="F1149" s="83"/>
      <c r="G1149" s="83"/>
      <c r="H1149" s="93"/>
      <c r="I1149" s="93"/>
      <c r="P1149" s="93"/>
    </row>
    <row r="1150" spans="4:16" x14ac:dyDescent="0.15">
      <c r="D1150" s="83"/>
      <c r="E1150" s="83"/>
      <c r="F1150" s="83"/>
      <c r="G1150" s="83"/>
      <c r="H1150" s="93"/>
      <c r="I1150" s="93"/>
      <c r="P1150" s="93"/>
    </row>
    <row r="1151" spans="4:16" x14ac:dyDescent="0.15">
      <c r="D1151" s="83"/>
      <c r="E1151" s="83"/>
      <c r="F1151" s="83"/>
      <c r="G1151" s="83"/>
      <c r="H1151" s="93"/>
      <c r="I1151" s="93"/>
      <c r="P1151" s="93"/>
    </row>
    <row r="1152" spans="4:16" x14ac:dyDescent="0.15">
      <c r="D1152" s="83"/>
      <c r="E1152" s="83"/>
      <c r="F1152" s="83"/>
      <c r="G1152" s="83"/>
      <c r="H1152" s="93"/>
      <c r="I1152" s="93"/>
      <c r="P1152" s="93"/>
    </row>
    <row r="1153" spans="4:16" x14ac:dyDescent="0.15">
      <c r="D1153" s="83"/>
      <c r="E1153" s="83"/>
      <c r="F1153" s="83"/>
      <c r="G1153" s="83"/>
      <c r="H1153" s="93"/>
      <c r="I1153" s="93"/>
      <c r="P1153" s="93"/>
    </row>
    <row r="1154" spans="4:16" x14ac:dyDescent="0.15">
      <c r="D1154" s="83"/>
      <c r="E1154" s="83"/>
      <c r="F1154" s="83"/>
      <c r="G1154" s="83"/>
      <c r="H1154" s="93"/>
      <c r="I1154" s="93"/>
      <c r="P1154" s="93"/>
    </row>
    <row r="1155" spans="4:16" x14ac:dyDescent="0.15">
      <c r="D1155" s="83"/>
      <c r="E1155" s="83"/>
      <c r="F1155" s="83"/>
      <c r="G1155" s="83"/>
      <c r="H1155" s="93"/>
      <c r="I1155" s="93"/>
      <c r="P1155" s="93"/>
    </row>
    <row r="1156" spans="4:16" x14ac:dyDescent="0.15">
      <c r="D1156" s="83"/>
      <c r="E1156" s="83"/>
      <c r="F1156" s="83"/>
      <c r="G1156" s="83"/>
      <c r="H1156" s="93"/>
      <c r="I1156" s="93"/>
      <c r="P1156" s="93"/>
    </row>
    <row r="1157" spans="4:16" x14ac:dyDescent="0.15">
      <c r="D1157" s="83"/>
      <c r="E1157" s="83"/>
      <c r="F1157" s="83"/>
      <c r="G1157" s="83"/>
      <c r="H1157" s="93"/>
      <c r="I1157" s="93"/>
      <c r="P1157" s="93"/>
    </row>
    <row r="1158" spans="4:16" x14ac:dyDescent="0.15">
      <c r="D1158" s="83"/>
      <c r="E1158" s="83"/>
      <c r="F1158" s="83"/>
      <c r="G1158" s="83"/>
      <c r="H1158" s="93"/>
      <c r="I1158" s="93"/>
      <c r="P1158" s="93"/>
    </row>
    <row r="1159" spans="4:16" x14ac:dyDescent="0.15">
      <c r="D1159" s="83"/>
      <c r="E1159" s="83"/>
      <c r="F1159" s="83"/>
      <c r="G1159" s="83"/>
      <c r="H1159" s="93"/>
      <c r="I1159" s="93"/>
      <c r="P1159" s="93"/>
    </row>
    <row r="1160" spans="4:16" x14ac:dyDescent="0.15">
      <c r="D1160" s="83"/>
      <c r="E1160" s="83"/>
      <c r="F1160" s="83"/>
      <c r="G1160" s="83"/>
      <c r="H1160" s="93"/>
      <c r="I1160" s="93"/>
      <c r="P1160" s="93"/>
    </row>
    <row r="1161" spans="4:16" x14ac:dyDescent="0.15">
      <c r="D1161" s="83"/>
      <c r="E1161" s="83"/>
      <c r="F1161" s="83"/>
      <c r="G1161" s="83"/>
      <c r="H1161" s="93"/>
      <c r="I1161" s="93"/>
      <c r="P1161" s="93"/>
    </row>
    <row r="1162" spans="4:16" x14ac:dyDescent="0.15">
      <c r="D1162" s="83"/>
      <c r="E1162" s="83"/>
      <c r="F1162" s="83"/>
      <c r="G1162" s="83"/>
      <c r="H1162" s="93"/>
      <c r="I1162" s="93"/>
      <c r="P1162" s="93"/>
    </row>
    <row r="1163" spans="4:16" x14ac:dyDescent="0.15">
      <c r="D1163" s="83"/>
      <c r="E1163" s="83"/>
      <c r="F1163" s="83"/>
      <c r="G1163" s="83"/>
      <c r="H1163" s="93"/>
      <c r="I1163" s="93"/>
      <c r="P1163" s="93"/>
    </row>
    <row r="1164" spans="4:16" x14ac:dyDescent="0.15">
      <c r="D1164" s="83"/>
      <c r="E1164" s="83"/>
      <c r="F1164" s="83"/>
      <c r="G1164" s="83"/>
      <c r="H1164" s="93"/>
      <c r="I1164" s="93"/>
      <c r="P1164" s="93"/>
    </row>
    <row r="1165" spans="4:16" x14ac:dyDescent="0.15">
      <c r="D1165" s="83"/>
      <c r="E1165" s="83"/>
      <c r="F1165" s="83"/>
      <c r="G1165" s="83"/>
      <c r="H1165" s="93"/>
      <c r="I1165" s="93"/>
      <c r="P1165" s="93"/>
    </row>
    <row r="1166" spans="4:16" x14ac:dyDescent="0.15">
      <c r="D1166" s="83"/>
      <c r="E1166" s="83"/>
      <c r="F1166" s="83"/>
      <c r="G1166" s="83"/>
      <c r="H1166" s="93"/>
      <c r="I1166" s="93"/>
      <c r="P1166" s="93"/>
    </row>
    <row r="1167" spans="4:16" x14ac:dyDescent="0.15">
      <c r="D1167" s="83"/>
      <c r="E1167" s="83"/>
      <c r="F1167" s="83"/>
      <c r="G1167" s="83"/>
      <c r="H1167" s="93"/>
      <c r="I1167" s="93"/>
      <c r="P1167" s="93"/>
    </row>
    <row r="1168" spans="4:16" x14ac:dyDescent="0.15">
      <c r="D1168" s="83"/>
      <c r="E1168" s="83"/>
      <c r="F1168" s="83"/>
      <c r="G1168" s="83"/>
      <c r="H1168" s="93"/>
      <c r="I1168" s="93"/>
      <c r="P1168" s="93"/>
    </row>
    <row r="1169" spans="4:16" x14ac:dyDescent="0.15">
      <c r="D1169" s="83"/>
      <c r="E1169" s="83"/>
      <c r="F1169" s="83"/>
      <c r="G1169" s="83"/>
      <c r="H1169" s="93"/>
      <c r="I1169" s="93"/>
      <c r="P1169" s="93"/>
    </row>
    <row r="1170" spans="4:16" x14ac:dyDescent="0.15">
      <c r="D1170" s="83"/>
      <c r="E1170" s="83"/>
      <c r="F1170" s="83"/>
      <c r="G1170" s="83"/>
      <c r="H1170" s="93"/>
      <c r="I1170" s="93"/>
      <c r="P1170" s="93"/>
    </row>
    <row r="1171" spans="4:16" x14ac:dyDescent="0.15">
      <c r="D1171" s="83"/>
      <c r="E1171" s="83"/>
      <c r="F1171" s="83"/>
      <c r="G1171" s="83"/>
      <c r="H1171" s="93"/>
      <c r="I1171" s="93"/>
      <c r="P1171" s="93"/>
    </row>
    <row r="1172" spans="4:16" x14ac:dyDescent="0.15">
      <c r="D1172" s="83"/>
      <c r="E1172" s="83"/>
      <c r="F1172" s="83"/>
      <c r="G1172" s="83"/>
      <c r="H1172" s="93"/>
      <c r="I1172" s="93"/>
      <c r="P1172" s="93"/>
    </row>
    <row r="1173" spans="4:16" x14ac:dyDescent="0.15">
      <c r="D1173" s="83"/>
      <c r="E1173" s="83"/>
      <c r="F1173" s="83"/>
      <c r="G1173" s="83"/>
      <c r="H1173" s="93"/>
      <c r="I1173" s="93"/>
      <c r="P1173" s="93"/>
    </row>
    <row r="1174" spans="4:16" x14ac:dyDescent="0.15">
      <c r="D1174" s="83"/>
      <c r="E1174" s="83"/>
      <c r="F1174" s="83"/>
      <c r="G1174" s="83"/>
      <c r="H1174" s="93"/>
      <c r="I1174" s="93"/>
      <c r="P1174" s="93"/>
    </row>
    <row r="1175" spans="4:16" x14ac:dyDescent="0.15">
      <c r="D1175" s="83"/>
      <c r="E1175" s="83"/>
      <c r="F1175" s="83"/>
      <c r="G1175" s="83"/>
      <c r="H1175" s="93"/>
      <c r="I1175" s="93"/>
      <c r="P1175" s="93"/>
    </row>
    <row r="1176" spans="4:16" x14ac:dyDescent="0.15">
      <c r="D1176" s="83"/>
      <c r="E1176" s="83"/>
      <c r="F1176" s="83"/>
      <c r="G1176" s="83"/>
      <c r="H1176" s="93"/>
      <c r="I1176" s="93"/>
      <c r="P1176" s="93"/>
    </row>
    <row r="1177" spans="4:16" x14ac:dyDescent="0.15">
      <c r="D1177" s="83"/>
      <c r="E1177" s="83"/>
      <c r="F1177" s="83"/>
      <c r="G1177" s="83"/>
      <c r="H1177" s="93"/>
      <c r="I1177" s="93"/>
      <c r="P1177" s="93"/>
    </row>
    <row r="1178" spans="4:16" x14ac:dyDescent="0.15">
      <c r="D1178" s="83"/>
      <c r="E1178" s="83"/>
      <c r="F1178" s="83"/>
      <c r="G1178" s="83"/>
      <c r="H1178" s="93"/>
      <c r="I1178" s="93"/>
      <c r="P1178" s="93"/>
    </row>
    <row r="1179" spans="4:16" x14ac:dyDescent="0.15">
      <c r="D1179" s="83"/>
      <c r="E1179" s="83"/>
      <c r="F1179" s="83"/>
      <c r="G1179" s="83"/>
      <c r="H1179" s="93"/>
      <c r="I1179" s="93"/>
      <c r="P1179" s="93"/>
    </row>
    <row r="1180" spans="4:16" x14ac:dyDescent="0.15">
      <c r="D1180" s="83"/>
      <c r="E1180" s="83"/>
      <c r="F1180" s="83"/>
      <c r="G1180" s="83"/>
      <c r="H1180" s="93"/>
      <c r="I1180" s="93"/>
      <c r="P1180" s="93"/>
    </row>
    <row r="1181" spans="4:16" x14ac:dyDescent="0.15">
      <c r="D1181" s="83"/>
      <c r="E1181" s="83"/>
      <c r="F1181" s="83"/>
      <c r="G1181" s="83"/>
      <c r="H1181" s="93"/>
      <c r="I1181" s="93"/>
      <c r="P1181" s="93"/>
    </row>
    <row r="1182" spans="4:16" x14ac:dyDescent="0.15">
      <c r="D1182" s="83"/>
      <c r="E1182" s="83"/>
      <c r="F1182" s="83"/>
      <c r="G1182" s="83"/>
      <c r="H1182" s="93"/>
      <c r="I1182" s="93"/>
      <c r="P1182" s="93"/>
    </row>
    <row r="1183" spans="4:16" x14ac:dyDescent="0.15">
      <c r="D1183" s="83"/>
      <c r="E1183" s="83"/>
      <c r="F1183" s="83"/>
      <c r="G1183" s="83"/>
      <c r="H1183" s="93"/>
      <c r="I1183" s="93"/>
      <c r="P1183" s="93"/>
    </row>
    <row r="1184" spans="4:16" x14ac:dyDescent="0.15">
      <c r="D1184" s="83"/>
      <c r="E1184" s="83"/>
      <c r="F1184" s="83"/>
      <c r="G1184" s="83"/>
      <c r="H1184" s="93"/>
      <c r="I1184" s="93"/>
      <c r="P1184" s="93"/>
    </row>
    <row r="1185" spans="4:16" x14ac:dyDescent="0.15">
      <c r="D1185" s="83"/>
      <c r="E1185" s="83"/>
      <c r="F1185" s="83"/>
      <c r="G1185" s="83"/>
      <c r="H1185" s="93"/>
      <c r="I1185" s="93"/>
      <c r="P1185" s="93"/>
    </row>
    <row r="1186" spans="4:16" x14ac:dyDescent="0.15">
      <c r="D1186" s="83"/>
      <c r="E1186" s="83"/>
      <c r="F1186" s="83"/>
      <c r="G1186" s="83"/>
      <c r="H1186" s="93"/>
      <c r="I1186" s="93"/>
      <c r="P1186" s="93"/>
    </row>
    <row r="1187" spans="4:16" x14ac:dyDescent="0.15">
      <c r="D1187" s="83"/>
      <c r="E1187" s="83"/>
      <c r="F1187" s="83"/>
      <c r="G1187" s="83"/>
      <c r="H1187" s="93"/>
      <c r="I1187" s="93"/>
      <c r="P1187" s="93"/>
    </row>
    <row r="1188" spans="4:16" x14ac:dyDescent="0.15">
      <c r="D1188" s="83"/>
      <c r="E1188" s="83"/>
      <c r="F1188" s="83"/>
      <c r="G1188" s="83"/>
      <c r="H1188" s="93"/>
      <c r="I1188" s="93"/>
      <c r="P1188" s="93"/>
    </row>
    <row r="1189" spans="4:16" x14ac:dyDescent="0.15">
      <c r="D1189" s="83"/>
      <c r="E1189" s="83"/>
      <c r="F1189" s="83"/>
      <c r="G1189" s="83"/>
      <c r="H1189" s="93"/>
      <c r="I1189" s="93"/>
      <c r="P1189" s="93"/>
    </row>
    <row r="1190" spans="4:16" x14ac:dyDescent="0.15">
      <c r="D1190" s="83"/>
      <c r="E1190" s="83"/>
      <c r="F1190" s="83"/>
      <c r="G1190" s="83"/>
      <c r="H1190" s="93"/>
      <c r="I1190" s="93"/>
      <c r="P1190" s="93"/>
    </row>
    <row r="1191" spans="4:16" x14ac:dyDescent="0.15">
      <c r="D1191" s="83"/>
      <c r="E1191" s="83"/>
      <c r="F1191" s="83"/>
      <c r="G1191" s="83"/>
      <c r="H1191" s="93"/>
      <c r="I1191" s="93"/>
      <c r="P1191" s="93"/>
    </row>
    <row r="1192" spans="4:16" x14ac:dyDescent="0.15">
      <c r="D1192" s="83"/>
      <c r="E1192" s="83"/>
      <c r="F1192" s="83"/>
      <c r="G1192" s="83"/>
      <c r="H1192" s="93"/>
      <c r="I1192" s="93"/>
      <c r="P1192" s="93"/>
    </row>
    <row r="1193" spans="4:16" x14ac:dyDescent="0.15">
      <c r="D1193" s="83"/>
      <c r="E1193" s="83"/>
      <c r="F1193" s="83"/>
      <c r="G1193" s="83"/>
      <c r="H1193" s="93"/>
      <c r="I1193" s="93"/>
      <c r="P1193" s="93"/>
    </row>
    <row r="1194" spans="4:16" x14ac:dyDescent="0.15">
      <c r="D1194" s="83"/>
      <c r="E1194" s="83"/>
      <c r="F1194" s="83"/>
      <c r="G1194" s="83"/>
      <c r="H1194" s="93"/>
      <c r="I1194" s="93"/>
      <c r="P1194" s="93"/>
    </row>
    <row r="1195" spans="4:16" x14ac:dyDescent="0.15">
      <c r="D1195" s="83"/>
      <c r="E1195" s="83"/>
      <c r="F1195" s="83"/>
      <c r="G1195" s="83"/>
      <c r="H1195" s="93"/>
      <c r="I1195" s="93"/>
      <c r="P1195" s="93"/>
    </row>
    <row r="1196" spans="4:16" x14ac:dyDescent="0.15">
      <c r="D1196" s="83"/>
      <c r="E1196" s="83"/>
      <c r="F1196" s="83"/>
      <c r="G1196" s="83"/>
      <c r="H1196" s="93"/>
      <c r="I1196" s="93"/>
      <c r="P1196" s="93"/>
    </row>
    <row r="1197" spans="4:16" x14ac:dyDescent="0.15">
      <c r="D1197" s="83"/>
      <c r="E1197" s="83"/>
      <c r="F1197" s="83"/>
      <c r="G1197" s="83"/>
      <c r="H1197" s="93"/>
      <c r="I1197" s="93"/>
      <c r="P1197" s="93"/>
    </row>
    <row r="1198" spans="4:16" x14ac:dyDescent="0.15">
      <c r="D1198" s="83"/>
      <c r="E1198" s="83"/>
      <c r="F1198" s="83"/>
      <c r="G1198" s="83"/>
      <c r="H1198" s="93"/>
      <c r="I1198" s="93"/>
      <c r="P1198" s="93"/>
    </row>
    <row r="1199" spans="4:16" x14ac:dyDescent="0.15">
      <c r="D1199" s="83"/>
      <c r="E1199" s="83"/>
      <c r="F1199" s="83"/>
      <c r="G1199" s="83"/>
      <c r="H1199" s="93"/>
      <c r="I1199" s="93"/>
      <c r="P1199" s="93"/>
    </row>
    <row r="1200" spans="4:16" x14ac:dyDescent="0.15">
      <c r="D1200" s="83"/>
      <c r="E1200" s="83"/>
      <c r="F1200" s="83"/>
      <c r="G1200" s="83"/>
      <c r="H1200" s="93"/>
      <c r="I1200" s="93"/>
      <c r="P1200" s="93"/>
    </row>
    <row r="1201" spans="4:16" x14ac:dyDescent="0.15">
      <c r="D1201" s="83"/>
      <c r="E1201" s="83"/>
      <c r="F1201" s="83"/>
      <c r="G1201" s="83"/>
      <c r="H1201" s="93"/>
      <c r="I1201" s="93"/>
      <c r="P1201" s="93"/>
    </row>
    <row r="1202" spans="4:16" x14ac:dyDescent="0.15">
      <c r="D1202" s="83"/>
      <c r="E1202" s="83"/>
      <c r="F1202" s="83"/>
      <c r="G1202" s="83"/>
      <c r="H1202" s="93"/>
      <c r="I1202" s="93"/>
      <c r="P1202" s="93"/>
    </row>
    <row r="1203" spans="4:16" x14ac:dyDescent="0.15">
      <c r="D1203" s="83"/>
      <c r="E1203" s="83"/>
      <c r="F1203" s="83"/>
      <c r="G1203" s="83"/>
      <c r="H1203" s="93"/>
      <c r="I1203" s="93"/>
      <c r="P1203" s="93"/>
    </row>
    <row r="1204" spans="4:16" x14ac:dyDescent="0.15">
      <c r="D1204" s="83"/>
      <c r="E1204" s="83"/>
      <c r="F1204" s="83"/>
      <c r="G1204" s="83"/>
      <c r="H1204" s="93"/>
      <c r="I1204" s="93"/>
      <c r="P1204" s="93"/>
    </row>
    <row r="1205" spans="4:16" x14ac:dyDescent="0.15">
      <c r="D1205" s="83"/>
      <c r="E1205" s="83"/>
      <c r="F1205" s="83"/>
      <c r="G1205" s="83"/>
      <c r="H1205" s="93"/>
      <c r="I1205" s="93"/>
      <c r="P1205" s="93"/>
    </row>
    <row r="1206" spans="4:16" x14ac:dyDescent="0.15">
      <c r="D1206" s="83"/>
      <c r="E1206" s="83"/>
      <c r="F1206" s="83"/>
      <c r="G1206" s="83"/>
      <c r="H1206" s="93"/>
      <c r="I1206" s="93"/>
      <c r="P1206" s="93"/>
    </row>
    <row r="1207" spans="4:16" x14ac:dyDescent="0.15">
      <c r="D1207" s="83"/>
      <c r="E1207" s="83"/>
      <c r="F1207" s="83"/>
      <c r="G1207" s="83"/>
      <c r="H1207" s="93"/>
      <c r="I1207" s="93"/>
      <c r="P1207" s="93"/>
    </row>
    <row r="1208" spans="4:16" x14ac:dyDescent="0.15">
      <c r="D1208" s="83"/>
      <c r="E1208" s="83"/>
      <c r="F1208" s="83"/>
      <c r="G1208" s="83"/>
      <c r="H1208" s="93"/>
      <c r="I1208" s="93"/>
      <c r="P1208" s="93"/>
    </row>
    <row r="1209" spans="4:16" x14ac:dyDescent="0.15">
      <c r="D1209" s="83"/>
      <c r="E1209" s="83"/>
      <c r="F1209" s="83"/>
      <c r="G1209" s="83"/>
      <c r="H1209" s="93"/>
      <c r="I1209" s="93"/>
      <c r="P1209" s="93"/>
    </row>
    <row r="1210" spans="4:16" x14ac:dyDescent="0.15">
      <c r="D1210" s="83"/>
      <c r="E1210" s="83"/>
      <c r="F1210" s="83"/>
      <c r="G1210" s="83"/>
      <c r="H1210" s="93"/>
      <c r="I1210" s="93"/>
      <c r="P1210" s="93"/>
    </row>
    <row r="1211" spans="4:16" x14ac:dyDescent="0.15">
      <c r="D1211" s="83"/>
      <c r="E1211" s="83"/>
      <c r="F1211" s="83"/>
      <c r="G1211" s="83"/>
      <c r="H1211" s="93"/>
      <c r="I1211" s="93"/>
      <c r="P1211" s="93"/>
    </row>
    <row r="1212" spans="4:16" x14ac:dyDescent="0.15">
      <c r="D1212" s="83"/>
      <c r="E1212" s="83"/>
      <c r="F1212" s="83"/>
      <c r="G1212" s="83"/>
      <c r="H1212" s="93"/>
      <c r="I1212" s="93"/>
      <c r="P1212" s="93"/>
    </row>
    <row r="1213" spans="4:16" x14ac:dyDescent="0.15">
      <c r="D1213" s="83"/>
      <c r="E1213" s="83"/>
      <c r="F1213" s="83"/>
      <c r="G1213" s="83"/>
      <c r="H1213" s="93"/>
      <c r="I1213" s="93"/>
      <c r="P1213" s="93"/>
    </row>
    <row r="1214" spans="4:16" x14ac:dyDescent="0.15">
      <c r="D1214" s="83"/>
      <c r="E1214" s="83"/>
      <c r="F1214" s="83"/>
      <c r="G1214" s="83"/>
      <c r="H1214" s="93"/>
      <c r="I1214" s="93"/>
      <c r="P1214" s="93"/>
    </row>
    <row r="1215" spans="4:16" x14ac:dyDescent="0.15">
      <c r="D1215" s="83"/>
      <c r="E1215" s="83"/>
      <c r="F1215" s="83"/>
      <c r="G1215" s="83"/>
      <c r="H1215" s="93"/>
      <c r="I1215" s="93"/>
      <c r="P1215" s="93"/>
    </row>
    <row r="1216" spans="4:16" x14ac:dyDescent="0.15">
      <c r="D1216" s="83"/>
      <c r="E1216" s="83"/>
      <c r="F1216" s="83"/>
      <c r="G1216" s="83"/>
      <c r="H1216" s="93"/>
      <c r="I1216" s="93"/>
      <c r="P1216" s="93"/>
    </row>
    <row r="1217" spans="4:16" x14ac:dyDescent="0.15">
      <c r="D1217" s="83"/>
      <c r="E1217" s="83"/>
      <c r="F1217" s="83"/>
      <c r="G1217" s="83"/>
      <c r="H1217" s="93"/>
      <c r="I1217" s="93"/>
      <c r="P1217" s="93"/>
    </row>
    <row r="1218" spans="4:16" x14ac:dyDescent="0.15">
      <c r="D1218" s="83"/>
      <c r="E1218" s="83"/>
      <c r="F1218" s="83"/>
      <c r="G1218" s="83"/>
      <c r="H1218" s="93"/>
      <c r="I1218" s="93"/>
      <c r="P1218" s="93"/>
    </row>
    <row r="1219" spans="4:16" x14ac:dyDescent="0.15">
      <c r="D1219" s="83"/>
      <c r="E1219" s="83"/>
      <c r="F1219" s="83"/>
      <c r="G1219" s="83"/>
      <c r="H1219" s="93"/>
      <c r="I1219" s="93"/>
      <c r="P1219" s="93"/>
    </row>
    <row r="1220" spans="4:16" x14ac:dyDescent="0.15">
      <c r="D1220" s="83"/>
      <c r="E1220" s="83"/>
      <c r="F1220" s="83"/>
      <c r="G1220" s="83"/>
      <c r="H1220" s="93"/>
      <c r="I1220" s="93"/>
      <c r="P1220" s="93"/>
    </row>
    <row r="1221" spans="4:16" x14ac:dyDescent="0.15">
      <c r="D1221" s="83"/>
      <c r="E1221" s="83"/>
      <c r="F1221" s="83"/>
      <c r="G1221" s="83"/>
      <c r="H1221" s="93"/>
      <c r="I1221" s="93"/>
      <c r="P1221" s="93"/>
    </row>
    <row r="1222" spans="4:16" x14ac:dyDescent="0.15">
      <c r="D1222" s="83"/>
      <c r="E1222" s="83"/>
      <c r="F1222" s="83"/>
      <c r="G1222" s="83"/>
      <c r="H1222" s="93"/>
      <c r="I1222" s="93"/>
      <c r="P1222" s="93"/>
    </row>
    <row r="1223" spans="4:16" x14ac:dyDescent="0.15">
      <c r="D1223" s="83"/>
      <c r="E1223" s="83"/>
      <c r="F1223" s="83"/>
      <c r="G1223" s="83"/>
      <c r="H1223" s="93"/>
      <c r="I1223" s="93"/>
      <c r="P1223" s="93"/>
    </row>
    <row r="1224" spans="4:16" x14ac:dyDescent="0.15">
      <c r="D1224" s="83"/>
      <c r="E1224" s="83"/>
      <c r="F1224" s="83"/>
      <c r="G1224" s="83"/>
      <c r="H1224" s="93"/>
      <c r="I1224" s="93"/>
      <c r="P1224" s="93"/>
    </row>
    <row r="1225" spans="4:16" x14ac:dyDescent="0.15">
      <c r="D1225" s="83"/>
      <c r="E1225" s="83"/>
      <c r="F1225" s="83"/>
      <c r="G1225" s="83"/>
      <c r="H1225" s="93"/>
      <c r="I1225" s="93"/>
      <c r="P1225" s="93"/>
    </row>
    <row r="1226" spans="4:16" x14ac:dyDescent="0.15">
      <c r="D1226" s="83"/>
      <c r="E1226" s="83"/>
      <c r="F1226" s="83"/>
      <c r="G1226" s="83"/>
      <c r="H1226" s="93"/>
      <c r="I1226" s="93"/>
      <c r="P1226" s="93"/>
    </row>
    <row r="1227" spans="4:16" x14ac:dyDescent="0.15">
      <c r="D1227" s="83"/>
      <c r="E1227" s="83"/>
      <c r="F1227" s="83"/>
      <c r="G1227" s="83"/>
      <c r="H1227" s="93"/>
      <c r="I1227" s="93"/>
      <c r="P1227" s="93"/>
    </row>
    <row r="1228" spans="4:16" x14ac:dyDescent="0.15">
      <c r="D1228" s="83"/>
      <c r="E1228" s="83"/>
      <c r="F1228" s="83"/>
      <c r="G1228" s="83"/>
      <c r="H1228" s="93"/>
      <c r="I1228" s="93"/>
      <c r="P1228" s="93"/>
    </row>
    <row r="1229" spans="4:16" x14ac:dyDescent="0.15">
      <c r="D1229" s="83"/>
      <c r="E1229" s="83"/>
      <c r="F1229" s="83"/>
      <c r="G1229" s="83"/>
      <c r="H1229" s="93"/>
      <c r="I1229" s="93"/>
      <c r="P1229" s="93"/>
    </row>
    <row r="1230" spans="4:16" x14ac:dyDescent="0.15">
      <c r="D1230" s="83"/>
      <c r="E1230" s="83"/>
      <c r="F1230" s="83"/>
      <c r="G1230" s="83"/>
      <c r="H1230" s="93"/>
      <c r="I1230" s="93"/>
      <c r="P1230" s="93"/>
    </row>
    <row r="1231" spans="4:16" x14ac:dyDescent="0.15">
      <c r="D1231" s="83"/>
      <c r="E1231" s="83"/>
      <c r="F1231" s="83"/>
      <c r="G1231" s="83"/>
      <c r="H1231" s="93"/>
      <c r="I1231" s="93"/>
      <c r="P1231" s="93"/>
    </row>
    <row r="1232" spans="4:16" x14ac:dyDescent="0.15">
      <c r="D1232" s="83"/>
      <c r="E1232" s="83"/>
      <c r="F1232" s="83"/>
      <c r="G1232" s="83"/>
      <c r="H1232" s="93"/>
      <c r="I1232" s="93"/>
      <c r="P1232" s="93"/>
    </row>
    <row r="1233" spans="4:16" x14ac:dyDescent="0.15">
      <c r="D1233" s="83"/>
      <c r="E1233" s="83"/>
      <c r="F1233" s="83"/>
      <c r="G1233" s="83"/>
      <c r="H1233" s="93"/>
      <c r="I1233" s="93"/>
      <c r="P1233" s="93"/>
    </row>
    <row r="1234" spans="4:16" x14ac:dyDescent="0.15">
      <c r="D1234" s="83"/>
      <c r="E1234" s="83"/>
      <c r="F1234" s="83"/>
      <c r="G1234" s="83"/>
      <c r="H1234" s="93"/>
      <c r="I1234" s="93"/>
      <c r="P1234" s="93"/>
    </row>
    <row r="1235" spans="4:16" x14ac:dyDescent="0.15">
      <c r="D1235" s="83"/>
      <c r="E1235" s="83"/>
      <c r="F1235" s="83"/>
      <c r="G1235" s="83"/>
      <c r="H1235" s="93"/>
      <c r="I1235" s="93"/>
      <c r="P1235" s="93"/>
    </row>
    <row r="1236" spans="4:16" x14ac:dyDescent="0.15">
      <c r="D1236" s="83"/>
      <c r="E1236" s="83"/>
      <c r="F1236" s="83"/>
      <c r="G1236" s="83"/>
      <c r="H1236" s="93"/>
      <c r="I1236" s="93"/>
      <c r="P1236" s="93"/>
    </row>
    <row r="1237" spans="4:16" x14ac:dyDescent="0.15">
      <c r="D1237" s="83"/>
      <c r="E1237" s="83"/>
      <c r="F1237" s="83"/>
      <c r="G1237" s="83"/>
      <c r="H1237" s="93"/>
      <c r="I1237" s="93"/>
      <c r="P1237" s="93"/>
    </row>
    <row r="1238" spans="4:16" x14ac:dyDescent="0.15">
      <c r="D1238" s="83"/>
      <c r="E1238" s="83"/>
      <c r="F1238" s="83"/>
      <c r="G1238" s="83"/>
      <c r="H1238" s="93"/>
      <c r="I1238" s="93"/>
      <c r="P1238" s="93"/>
    </row>
    <row r="1239" spans="4:16" x14ac:dyDescent="0.15">
      <c r="D1239" s="83"/>
      <c r="E1239" s="83"/>
      <c r="F1239" s="83"/>
      <c r="G1239" s="83"/>
      <c r="H1239" s="93"/>
      <c r="I1239" s="93"/>
      <c r="P1239" s="93"/>
    </row>
    <row r="1240" spans="4:16" x14ac:dyDescent="0.15">
      <c r="D1240" s="83"/>
      <c r="E1240" s="83"/>
      <c r="F1240" s="83"/>
      <c r="G1240" s="83"/>
      <c r="H1240" s="93"/>
      <c r="I1240" s="93"/>
      <c r="P1240" s="93"/>
    </row>
    <row r="1241" spans="4:16" x14ac:dyDescent="0.15">
      <c r="D1241" s="83"/>
      <c r="E1241" s="83"/>
      <c r="F1241" s="83"/>
      <c r="G1241" s="83"/>
      <c r="H1241" s="93"/>
      <c r="I1241" s="93"/>
      <c r="P1241" s="93"/>
    </row>
    <row r="1242" spans="4:16" x14ac:dyDescent="0.15">
      <c r="D1242" s="83"/>
      <c r="E1242" s="83"/>
      <c r="F1242" s="83"/>
      <c r="G1242" s="83"/>
      <c r="H1242" s="93"/>
      <c r="I1242" s="93"/>
      <c r="P1242" s="93"/>
    </row>
    <row r="1243" spans="4:16" x14ac:dyDescent="0.15">
      <c r="D1243" s="83"/>
      <c r="E1243" s="83"/>
      <c r="F1243" s="83"/>
      <c r="G1243" s="83"/>
      <c r="H1243" s="93"/>
      <c r="I1243" s="93"/>
      <c r="P1243" s="93"/>
    </row>
    <row r="1244" spans="4:16" x14ac:dyDescent="0.15">
      <c r="D1244" s="83"/>
      <c r="E1244" s="83"/>
      <c r="F1244" s="83"/>
      <c r="G1244" s="83"/>
      <c r="H1244" s="93"/>
      <c r="I1244" s="93"/>
      <c r="P1244" s="93"/>
    </row>
    <row r="1245" spans="4:16" x14ac:dyDescent="0.15">
      <c r="D1245" s="83"/>
      <c r="E1245" s="83"/>
      <c r="F1245" s="83"/>
      <c r="G1245" s="83"/>
      <c r="H1245" s="93"/>
      <c r="I1245" s="93"/>
      <c r="P1245" s="93"/>
    </row>
    <row r="1246" spans="4:16" x14ac:dyDescent="0.15">
      <c r="D1246" s="83"/>
      <c r="E1246" s="83"/>
      <c r="F1246" s="83"/>
      <c r="G1246" s="83"/>
      <c r="H1246" s="93"/>
      <c r="I1246" s="93"/>
      <c r="P1246" s="93"/>
    </row>
    <row r="1247" spans="4:16" x14ac:dyDescent="0.15">
      <c r="D1247" s="83"/>
      <c r="E1247" s="83"/>
      <c r="F1247" s="83"/>
      <c r="G1247" s="83"/>
      <c r="H1247" s="93"/>
      <c r="I1247" s="93"/>
      <c r="P1247" s="93"/>
    </row>
    <row r="1248" spans="4:16" x14ac:dyDescent="0.15">
      <c r="D1248" s="83"/>
      <c r="E1248" s="83"/>
      <c r="F1248" s="83"/>
      <c r="G1248" s="83"/>
      <c r="H1248" s="93"/>
      <c r="I1248" s="93"/>
      <c r="P1248" s="93"/>
    </row>
    <row r="1249" spans="4:16" x14ac:dyDescent="0.15">
      <c r="D1249" s="83"/>
      <c r="E1249" s="83"/>
      <c r="F1249" s="83"/>
      <c r="G1249" s="83"/>
      <c r="H1249" s="93"/>
      <c r="I1249" s="93"/>
      <c r="P1249" s="93"/>
    </row>
    <row r="1250" spans="4:16" x14ac:dyDescent="0.15">
      <c r="D1250" s="83"/>
      <c r="E1250" s="83"/>
      <c r="F1250" s="83"/>
      <c r="G1250" s="83"/>
      <c r="H1250" s="93"/>
      <c r="I1250" s="93"/>
      <c r="P1250" s="93"/>
    </row>
    <row r="1251" spans="4:16" x14ac:dyDescent="0.15">
      <c r="D1251" s="83"/>
      <c r="E1251" s="83"/>
      <c r="F1251" s="83"/>
      <c r="G1251" s="83"/>
      <c r="H1251" s="93"/>
      <c r="I1251" s="93"/>
      <c r="P1251" s="93"/>
    </row>
    <row r="1252" spans="4:16" x14ac:dyDescent="0.15">
      <c r="D1252" s="83"/>
      <c r="E1252" s="83"/>
      <c r="F1252" s="83"/>
      <c r="G1252" s="83"/>
      <c r="H1252" s="93"/>
      <c r="I1252" s="93"/>
      <c r="P1252" s="93"/>
    </row>
    <row r="1253" spans="4:16" x14ac:dyDescent="0.15">
      <c r="D1253" s="83"/>
      <c r="E1253" s="83"/>
      <c r="F1253" s="83"/>
      <c r="G1253" s="83"/>
      <c r="H1253" s="93"/>
      <c r="I1253" s="93"/>
      <c r="P1253" s="93"/>
    </row>
    <row r="1254" spans="4:16" x14ac:dyDescent="0.15">
      <c r="D1254" s="83"/>
      <c r="E1254" s="83"/>
      <c r="F1254" s="83"/>
      <c r="G1254" s="83"/>
      <c r="H1254" s="93"/>
      <c r="I1254" s="93"/>
      <c r="P1254" s="93"/>
    </row>
    <row r="1255" spans="4:16" x14ac:dyDescent="0.15">
      <c r="D1255" s="83"/>
      <c r="E1255" s="83"/>
      <c r="F1255" s="83"/>
      <c r="G1255" s="83"/>
      <c r="H1255" s="93"/>
      <c r="I1255" s="93"/>
      <c r="P1255" s="93"/>
    </row>
    <row r="1256" spans="4:16" x14ac:dyDescent="0.15">
      <c r="D1256" s="83"/>
      <c r="E1256" s="83"/>
      <c r="F1256" s="83"/>
      <c r="G1256" s="83"/>
      <c r="H1256" s="93"/>
      <c r="I1256" s="93"/>
      <c r="P1256" s="93"/>
    </row>
    <row r="1257" spans="4:16" x14ac:dyDescent="0.15">
      <c r="D1257" s="83"/>
      <c r="E1257" s="83"/>
      <c r="F1257" s="83"/>
      <c r="G1257" s="83"/>
      <c r="H1257" s="93"/>
      <c r="I1257" s="93"/>
      <c r="P1257" s="93"/>
    </row>
    <row r="1258" spans="4:16" x14ac:dyDescent="0.15">
      <c r="D1258" s="83"/>
      <c r="E1258" s="83"/>
      <c r="F1258" s="83"/>
      <c r="G1258" s="83"/>
      <c r="H1258" s="93"/>
      <c r="I1258" s="93"/>
      <c r="P1258" s="93"/>
    </row>
    <row r="1259" spans="4:16" x14ac:dyDescent="0.15">
      <c r="D1259" s="83"/>
      <c r="E1259" s="83"/>
      <c r="F1259" s="83"/>
      <c r="G1259" s="83"/>
      <c r="H1259" s="93"/>
      <c r="I1259" s="93"/>
      <c r="P1259" s="93"/>
    </row>
    <row r="1260" spans="4:16" x14ac:dyDescent="0.15">
      <c r="D1260" s="83"/>
      <c r="E1260" s="83"/>
      <c r="F1260" s="83"/>
      <c r="G1260" s="83"/>
      <c r="H1260" s="93"/>
      <c r="I1260" s="93"/>
      <c r="P1260" s="93"/>
    </row>
    <row r="1261" spans="4:16" x14ac:dyDescent="0.15">
      <c r="D1261" s="83"/>
      <c r="E1261" s="83"/>
      <c r="F1261" s="83"/>
      <c r="G1261" s="83"/>
      <c r="H1261" s="93"/>
      <c r="I1261" s="93"/>
      <c r="P1261" s="93"/>
    </row>
    <row r="1262" spans="4:16" x14ac:dyDescent="0.15">
      <c r="D1262" s="83"/>
      <c r="E1262" s="83"/>
      <c r="F1262" s="83"/>
      <c r="G1262" s="83"/>
      <c r="H1262" s="93"/>
      <c r="I1262" s="93"/>
      <c r="P1262" s="93"/>
    </row>
    <row r="1263" spans="4:16" x14ac:dyDescent="0.15">
      <c r="D1263" s="83"/>
      <c r="E1263" s="83"/>
      <c r="F1263" s="83"/>
      <c r="G1263" s="83"/>
      <c r="H1263" s="93"/>
      <c r="I1263" s="93"/>
      <c r="P1263" s="93"/>
    </row>
    <row r="1264" spans="4:16" x14ac:dyDescent="0.15">
      <c r="D1264" s="83"/>
      <c r="E1264" s="83"/>
      <c r="F1264" s="83"/>
      <c r="G1264" s="83"/>
      <c r="H1264" s="93"/>
      <c r="I1264" s="93"/>
      <c r="P1264" s="93"/>
    </row>
    <row r="1265" spans="4:16" x14ac:dyDescent="0.15">
      <c r="D1265" s="83"/>
      <c r="E1265" s="83"/>
      <c r="F1265" s="83"/>
      <c r="G1265" s="83"/>
      <c r="H1265" s="93"/>
      <c r="I1265" s="93"/>
      <c r="P1265" s="93"/>
    </row>
    <row r="1266" spans="4:16" x14ac:dyDescent="0.15">
      <c r="D1266" s="83"/>
      <c r="E1266" s="83"/>
      <c r="F1266" s="83"/>
      <c r="G1266" s="83"/>
      <c r="H1266" s="93"/>
      <c r="I1266" s="93"/>
      <c r="P1266" s="93"/>
    </row>
    <row r="1267" spans="4:16" x14ac:dyDescent="0.15">
      <c r="D1267" s="83"/>
      <c r="E1267" s="83"/>
      <c r="F1267" s="83"/>
      <c r="G1267" s="83"/>
      <c r="H1267" s="93"/>
      <c r="I1267" s="93"/>
      <c r="P1267" s="93"/>
    </row>
    <row r="1268" spans="4:16" x14ac:dyDescent="0.15">
      <c r="D1268" s="83"/>
      <c r="E1268" s="83"/>
      <c r="F1268" s="83"/>
      <c r="G1268" s="83"/>
      <c r="H1268" s="93"/>
      <c r="I1268" s="93"/>
      <c r="P1268" s="93"/>
    </row>
    <row r="1269" spans="4:16" x14ac:dyDescent="0.15">
      <c r="D1269" s="83"/>
      <c r="E1269" s="83"/>
      <c r="F1269" s="83"/>
      <c r="G1269" s="83"/>
      <c r="H1269" s="93"/>
      <c r="I1269" s="93"/>
      <c r="P1269" s="93"/>
    </row>
    <row r="1270" spans="4:16" x14ac:dyDescent="0.15">
      <c r="D1270" s="83"/>
      <c r="E1270" s="83"/>
      <c r="F1270" s="83"/>
      <c r="G1270" s="83"/>
      <c r="H1270" s="93"/>
      <c r="I1270" s="93"/>
      <c r="P1270" s="93"/>
    </row>
    <row r="1271" spans="4:16" x14ac:dyDescent="0.15">
      <c r="D1271" s="83"/>
      <c r="E1271" s="83"/>
      <c r="F1271" s="83"/>
      <c r="G1271" s="83"/>
      <c r="H1271" s="93"/>
      <c r="I1271" s="93"/>
      <c r="P1271" s="93"/>
    </row>
    <row r="1272" spans="4:16" x14ac:dyDescent="0.15">
      <c r="D1272" s="83"/>
      <c r="E1272" s="83"/>
      <c r="F1272" s="83"/>
      <c r="G1272" s="83"/>
      <c r="H1272" s="93"/>
      <c r="I1272" s="93"/>
      <c r="P1272" s="93"/>
    </row>
    <row r="1273" spans="4:16" x14ac:dyDescent="0.15">
      <c r="D1273" s="83"/>
      <c r="E1273" s="83"/>
      <c r="F1273" s="83"/>
      <c r="G1273" s="83"/>
      <c r="H1273" s="93"/>
      <c r="I1273" s="93"/>
      <c r="P1273" s="93"/>
    </row>
    <row r="1274" spans="4:16" x14ac:dyDescent="0.15">
      <c r="D1274" s="83"/>
      <c r="E1274" s="83"/>
      <c r="F1274" s="83"/>
      <c r="G1274" s="83"/>
      <c r="H1274" s="93"/>
      <c r="I1274" s="93"/>
      <c r="P1274" s="93"/>
    </row>
    <row r="1275" spans="4:16" x14ac:dyDescent="0.15">
      <c r="D1275" s="83"/>
      <c r="E1275" s="83"/>
      <c r="F1275" s="83"/>
      <c r="G1275" s="83"/>
      <c r="H1275" s="93"/>
      <c r="I1275" s="93"/>
      <c r="P1275" s="93"/>
    </row>
    <row r="1276" spans="4:16" x14ac:dyDescent="0.15">
      <c r="D1276" s="83"/>
      <c r="E1276" s="83"/>
      <c r="F1276" s="83"/>
      <c r="G1276" s="83"/>
      <c r="H1276" s="93"/>
      <c r="I1276" s="93"/>
      <c r="P1276" s="93"/>
    </row>
    <row r="1277" spans="4:16" x14ac:dyDescent="0.15">
      <c r="D1277" s="83"/>
      <c r="E1277" s="83"/>
      <c r="F1277" s="83"/>
      <c r="G1277" s="83"/>
      <c r="H1277" s="93"/>
      <c r="I1277" s="93"/>
      <c r="P1277" s="93"/>
    </row>
    <row r="1278" spans="4:16" x14ac:dyDescent="0.15">
      <c r="D1278" s="83"/>
      <c r="E1278" s="83"/>
      <c r="F1278" s="83"/>
      <c r="G1278" s="83"/>
      <c r="H1278" s="93"/>
      <c r="I1278" s="93"/>
      <c r="P1278" s="93"/>
    </row>
    <row r="1279" spans="4:16" x14ac:dyDescent="0.15">
      <c r="D1279" s="83"/>
      <c r="E1279" s="83"/>
      <c r="F1279" s="83"/>
      <c r="G1279" s="83"/>
      <c r="H1279" s="93"/>
      <c r="I1279" s="93"/>
      <c r="P1279" s="93"/>
    </row>
    <row r="1280" spans="4:16" x14ac:dyDescent="0.15">
      <c r="D1280" s="83"/>
      <c r="E1280" s="83"/>
      <c r="F1280" s="83"/>
      <c r="G1280" s="83"/>
      <c r="H1280" s="93"/>
      <c r="I1280" s="93"/>
      <c r="P1280" s="93"/>
    </row>
    <row r="1281" spans="4:16" x14ac:dyDescent="0.15">
      <c r="D1281" s="83"/>
      <c r="E1281" s="83"/>
      <c r="F1281" s="83"/>
      <c r="G1281" s="83"/>
      <c r="H1281" s="93"/>
      <c r="I1281" s="93"/>
      <c r="P1281" s="93"/>
    </row>
    <row r="1282" spans="4:16" x14ac:dyDescent="0.15">
      <c r="D1282" s="83"/>
      <c r="E1282" s="83"/>
      <c r="F1282" s="83"/>
      <c r="G1282" s="83"/>
      <c r="H1282" s="93"/>
      <c r="I1282" s="93"/>
      <c r="P1282" s="93"/>
    </row>
    <row r="1283" spans="4:16" x14ac:dyDescent="0.15">
      <c r="D1283" s="83"/>
      <c r="E1283" s="83"/>
      <c r="F1283" s="83"/>
      <c r="G1283" s="83"/>
      <c r="H1283" s="93"/>
      <c r="I1283" s="93"/>
      <c r="P1283" s="93"/>
    </row>
    <row r="1284" spans="4:16" x14ac:dyDescent="0.15">
      <c r="D1284" s="83"/>
      <c r="E1284" s="83"/>
      <c r="F1284" s="83"/>
      <c r="G1284" s="83"/>
      <c r="H1284" s="93"/>
      <c r="I1284" s="93"/>
      <c r="P1284" s="93"/>
    </row>
    <row r="1285" spans="4:16" x14ac:dyDescent="0.15">
      <c r="D1285" s="83"/>
      <c r="E1285" s="83"/>
      <c r="F1285" s="83"/>
      <c r="G1285" s="83"/>
      <c r="H1285" s="93"/>
      <c r="I1285" s="93"/>
      <c r="P1285" s="93"/>
    </row>
    <row r="1286" spans="4:16" x14ac:dyDescent="0.15">
      <c r="D1286" s="83"/>
      <c r="E1286" s="83"/>
      <c r="F1286" s="83"/>
      <c r="G1286" s="83"/>
      <c r="H1286" s="93"/>
      <c r="I1286" s="93"/>
      <c r="P1286" s="93"/>
    </row>
    <row r="1287" spans="4:16" x14ac:dyDescent="0.15">
      <c r="D1287" s="83"/>
      <c r="E1287" s="83"/>
      <c r="F1287" s="83"/>
      <c r="G1287" s="83"/>
      <c r="H1287" s="93"/>
      <c r="I1287" s="93"/>
      <c r="P1287" s="93"/>
    </row>
    <row r="1288" spans="4:16" x14ac:dyDescent="0.15">
      <c r="D1288" s="83"/>
      <c r="E1288" s="83"/>
      <c r="F1288" s="83"/>
      <c r="G1288" s="83"/>
      <c r="H1288" s="93"/>
      <c r="I1288" s="93"/>
      <c r="P1288" s="93"/>
    </row>
    <row r="1289" spans="4:16" x14ac:dyDescent="0.15">
      <c r="D1289" s="83"/>
      <c r="E1289" s="83"/>
      <c r="F1289" s="83"/>
      <c r="G1289" s="83"/>
      <c r="H1289" s="93"/>
      <c r="I1289" s="93"/>
      <c r="P1289" s="93"/>
    </row>
    <row r="1290" spans="4:16" x14ac:dyDescent="0.15">
      <c r="D1290" s="83"/>
      <c r="E1290" s="83"/>
      <c r="F1290" s="83"/>
      <c r="G1290" s="83"/>
      <c r="H1290" s="93"/>
      <c r="I1290" s="93"/>
      <c r="P1290" s="93"/>
    </row>
    <row r="1291" spans="4:16" x14ac:dyDescent="0.15">
      <c r="D1291" s="83"/>
      <c r="E1291" s="83"/>
      <c r="F1291" s="83"/>
      <c r="G1291" s="83"/>
      <c r="H1291" s="93"/>
      <c r="I1291" s="93"/>
      <c r="P1291" s="93"/>
    </row>
    <row r="1292" spans="4:16" x14ac:dyDescent="0.15">
      <c r="D1292" s="83"/>
      <c r="E1292" s="83"/>
      <c r="F1292" s="83"/>
      <c r="G1292" s="83"/>
      <c r="H1292" s="93"/>
      <c r="I1292" s="93"/>
      <c r="P1292" s="93"/>
    </row>
    <row r="1293" spans="4:16" x14ac:dyDescent="0.15">
      <c r="D1293" s="83"/>
      <c r="E1293" s="83"/>
      <c r="F1293" s="83"/>
      <c r="G1293" s="83"/>
      <c r="H1293" s="93"/>
      <c r="I1293" s="93"/>
      <c r="P1293" s="93"/>
    </row>
    <row r="1294" spans="4:16" x14ac:dyDescent="0.15">
      <c r="D1294" s="83"/>
      <c r="E1294" s="83"/>
      <c r="F1294" s="83"/>
      <c r="G1294" s="83"/>
      <c r="H1294" s="93"/>
      <c r="I1294" s="93"/>
      <c r="P1294" s="93"/>
    </row>
    <row r="1295" spans="4:16" x14ac:dyDescent="0.15">
      <c r="D1295" s="83"/>
      <c r="E1295" s="83"/>
      <c r="F1295" s="83"/>
      <c r="G1295" s="83"/>
      <c r="H1295" s="93"/>
      <c r="I1295" s="93"/>
      <c r="P1295" s="93"/>
    </row>
    <row r="1296" spans="4:16" x14ac:dyDescent="0.15">
      <c r="D1296" s="83"/>
      <c r="E1296" s="83"/>
      <c r="F1296" s="83"/>
      <c r="G1296" s="83"/>
      <c r="H1296" s="93"/>
      <c r="I1296" s="93"/>
      <c r="P1296" s="93"/>
    </row>
    <row r="1297" spans="4:16" x14ac:dyDescent="0.15">
      <c r="D1297" s="83"/>
      <c r="E1297" s="83"/>
      <c r="F1297" s="83"/>
      <c r="G1297" s="83"/>
      <c r="H1297" s="93"/>
      <c r="I1297" s="93"/>
      <c r="P1297" s="93"/>
    </row>
    <row r="1298" spans="4:16" x14ac:dyDescent="0.15">
      <c r="D1298" s="83"/>
      <c r="E1298" s="83"/>
      <c r="F1298" s="83"/>
      <c r="G1298" s="83"/>
      <c r="H1298" s="93"/>
      <c r="I1298" s="93"/>
      <c r="P1298" s="93"/>
    </row>
    <row r="1299" spans="4:16" x14ac:dyDescent="0.15">
      <c r="D1299" s="83"/>
      <c r="E1299" s="83"/>
      <c r="F1299" s="83"/>
      <c r="G1299" s="83"/>
      <c r="H1299" s="93"/>
      <c r="I1299" s="93"/>
      <c r="P1299" s="93"/>
    </row>
    <row r="1300" spans="4:16" x14ac:dyDescent="0.15">
      <c r="D1300" s="83"/>
      <c r="E1300" s="83"/>
      <c r="F1300" s="83"/>
      <c r="G1300" s="83"/>
      <c r="H1300" s="93"/>
      <c r="I1300" s="93"/>
      <c r="P1300" s="93"/>
    </row>
    <row r="1301" spans="4:16" x14ac:dyDescent="0.15">
      <c r="D1301" s="83"/>
      <c r="E1301" s="83"/>
      <c r="F1301" s="83"/>
      <c r="G1301" s="83"/>
      <c r="H1301" s="93"/>
      <c r="I1301" s="93"/>
      <c r="P1301" s="93"/>
    </row>
    <row r="1302" spans="4:16" x14ac:dyDescent="0.15">
      <c r="D1302" s="83"/>
      <c r="E1302" s="83"/>
      <c r="F1302" s="83"/>
      <c r="G1302" s="83"/>
      <c r="H1302" s="93"/>
      <c r="I1302" s="93"/>
      <c r="P1302" s="93"/>
    </row>
    <row r="1303" spans="4:16" x14ac:dyDescent="0.15">
      <c r="D1303" s="83"/>
      <c r="E1303" s="83"/>
      <c r="F1303" s="83"/>
      <c r="G1303" s="83"/>
      <c r="H1303" s="93"/>
      <c r="I1303" s="93"/>
      <c r="P1303" s="93"/>
    </row>
    <row r="1304" spans="4:16" x14ac:dyDescent="0.15">
      <c r="D1304" s="83"/>
      <c r="E1304" s="83"/>
      <c r="F1304" s="83"/>
      <c r="G1304" s="83"/>
      <c r="H1304" s="93"/>
      <c r="I1304" s="93"/>
      <c r="P1304" s="93"/>
    </row>
    <row r="1305" spans="4:16" x14ac:dyDescent="0.15">
      <c r="D1305" s="83"/>
      <c r="E1305" s="83"/>
      <c r="F1305" s="83"/>
      <c r="G1305" s="83"/>
      <c r="H1305" s="93"/>
      <c r="I1305" s="93"/>
      <c r="P1305" s="93"/>
    </row>
    <row r="1306" spans="4:16" x14ac:dyDescent="0.15">
      <c r="D1306" s="83"/>
      <c r="E1306" s="83"/>
      <c r="F1306" s="83"/>
      <c r="G1306" s="83"/>
      <c r="H1306" s="93"/>
      <c r="I1306" s="93"/>
      <c r="P1306" s="93"/>
    </row>
    <row r="1307" spans="4:16" x14ac:dyDescent="0.15">
      <c r="D1307" s="83"/>
      <c r="E1307" s="83"/>
      <c r="F1307" s="83"/>
      <c r="G1307" s="83"/>
      <c r="H1307" s="93"/>
      <c r="I1307" s="93"/>
      <c r="P1307" s="93"/>
    </row>
    <row r="1308" spans="4:16" x14ac:dyDescent="0.15">
      <c r="D1308" s="83"/>
      <c r="E1308" s="83"/>
      <c r="F1308" s="83"/>
      <c r="G1308" s="83"/>
      <c r="H1308" s="93"/>
      <c r="I1308" s="93"/>
      <c r="P1308" s="93"/>
    </row>
    <row r="1309" spans="4:16" x14ac:dyDescent="0.15">
      <c r="D1309" s="83"/>
      <c r="E1309" s="83"/>
      <c r="F1309" s="83"/>
      <c r="G1309" s="83"/>
      <c r="H1309" s="93"/>
      <c r="I1309" s="93"/>
      <c r="P1309" s="93"/>
    </row>
    <row r="1310" spans="4:16" x14ac:dyDescent="0.15">
      <c r="D1310" s="83"/>
      <c r="E1310" s="83"/>
      <c r="F1310" s="83"/>
      <c r="G1310" s="83"/>
      <c r="H1310" s="93"/>
      <c r="I1310" s="93"/>
      <c r="P1310" s="93"/>
    </row>
    <row r="1311" spans="4:16" x14ac:dyDescent="0.15">
      <c r="D1311" s="83"/>
      <c r="E1311" s="83"/>
      <c r="F1311" s="83"/>
      <c r="G1311" s="83"/>
      <c r="H1311" s="93"/>
      <c r="I1311" s="93"/>
      <c r="P1311" s="93"/>
    </row>
    <row r="1312" spans="4:16" x14ac:dyDescent="0.15">
      <c r="D1312" s="83"/>
      <c r="E1312" s="83"/>
      <c r="F1312" s="83"/>
      <c r="G1312" s="83"/>
      <c r="H1312" s="93"/>
      <c r="I1312" s="93"/>
      <c r="P1312" s="93"/>
    </row>
    <row r="1313" spans="4:16" x14ac:dyDescent="0.15">
      <c r="D1313" s="83"/>
      <c r="E1313" s="83"/>
      <c r="F1313" s="83"/>
      <c r="G1313" s="83"/>
      <c r="H1313" s="93"/>
      <c r="I1313" s="93"/>
      <c r="P1313" s="93"/>
    </row>
    <row r="1314" spans="4:16" x14ac:dyDescent="0.15">
      <c r="D1314" s="83"/>
      <c r="E1314" s="83"/>
      <c r="F1314" s="83"/>
      <c r="G1314" s="83"/>
      <c r="H1314" s="93"/>
      <c r="I1314" s="93"/>
      <c r="P1314" s="93"/>
    </row>
    <row r="1315" spans="4:16" x14ac:dyDescent="0.15">
      <c r="D1315" s="83"/>
      <c r="E1315" s="83"/>
      <c r="F1315" s="83"/>
      <c r="G1315" s="83"/>
      <c r="H1315" s="93"/>
      <c r="I1315" s="93"/>
      <c r="P1315" s="93"/>
    </row>
    <row r="1316" spans="4:16" x14ac:dyDescent="0.15">
      <c r="D1316" s="83"/>
      <c r="E1316" s="83"/>
      <c r="F1316" s="83"/>
      <c r="G1316" s="83"/>
      <c r="H1316" s="93"/>
      <c r="I1316" s="93"/>
      <c r="P1316" s="93"/>
    </row>
    <row r="1317" spans="4:16" x14ac:dyDescent="0.15">
      <c r="D1317" s="83"/>
      <c r="E1317" s="83"/>
      <c r="F1317" s="83"/>
      <c r="G1317" s="83"/>
      <c r="H1317" s="93"/>
      <c r="I1317" s="93"/>
      <c r="P1317" s="93"/>
    </row>
    <row r="1318" spans="4:16" x14ac:dyDescent="0.15">
      <c r="D1318" s="83"/>
      <c r="E1318" s="83"/>
      <c r="F1318" s="83"/>
      <c r="G1318" s="83"/>
      <c r="H1318" s="93"/>
      <c r="I1318" s="93"/>
      <c r="P1318" s="93"/>
    </row>
    <row r="1319" spans="4:16" x14ac:dyDescent="0.15">
      <c r="D1319" s="83"/>
      <c r="E1319" s="83"/>
      <c r="F1319" s="83"/>
      <c r="G1319" s="83"/>
      <c r="H1319" s="93"/>
      <c r="I1319" s="93"/>
      <c r="P1319" s="93"/>
    </row>
    <row r="1320" spans="4:16" x14ac:dyDescent="0.15">
      <c r="D1320" s="83"/>
      <c r="E1320" s="83"/>
      <c r="F1320" s="83"/>
      <c r="G1320" s="83"/>
      <c r="H1320" s="93"/>
      <c r="I1320" s="93"/>
      <c r="P1320" s="93"/>
    </row>
    <row r="1321" spans="4:16" x14ac:dyDescent="0.15">
      <c r="D1321" s="83"/>
      <c r="E1321" s="83"/>
      <c r="F1321" s="83"/>
      <c r="G1321" s="83"/>
      <c r="H1321" s="93"/>
      <c r="I1321" s="93"/>
      <c r="P1321" s="93"/>
    </row>
    <row r="1322" spans="4:16" x14ac:dyDescent="0.15">
      <c r="D1322" s="83"/>
      <c r="E1322" s="83"/>
      <c r="F1322" s="83"/>
      <c r="G1322" s="83"/>
      <c r="H1322" s="93"/>
      <c r="I1322" s="93"/>
      <c r="P1322" s="93"/>
    </row>
    <row r="1323" spans="4:16" x14ac:dyDescent="0.15">
      <c r="D1323" s="83"/>
      <c r="E1323" s="83"/>
      <c r="F1323" s="83"/>
      <c r="G1323" s="83"/>
      <c r="H1323" s="93"/>
      <c r="I1323" s="93"/>
      <c r="P1323" s="93"/>
    </row>
    <row r="1324" spans="4:16" x14ac:dyDescent="0.15">
      <c r="D1324" s="83"/>
      <c r="E1324" s="83"/>
      <c r="F1324" s="83"/>
      <c r="G1324" s="83"/>
      <c r="H1324" s="93"/>
      <c r="I1324" s="93"/>
      <c r="P1324" s="93"/>
    </row>
    <row r="1325" spans="4:16" x14ac:dyDescent="0.15">
      <c r="D1325" s="83"/>
      <c r="E1325" s="83"/>
      <c r="F1325" s="83"/>
      <c r="G1325" s="83"/>
      <c r="H1325" s="93"/>
      <c r="I1325" s="93"/>
      <c r="P1325" s="93"/>
    </row>
    <row r="1326" spans="4:16" x14ac:dyDescent="0.15">
      <c r="D1326" s="83"/>
      <c r="E1326" s="83"/>
      <c r="F1326" s="83"/>
      <c r="G1326" s="83"/>
      <c r="H1326" s="93"/>
      <c r="I1326" s="93"/>
      <c r="P1326" s="93"/>
    </row>
    <row r="1327" spans="4:16" x14ac:dyDescent="0.15">
      <c r="D1327" s="83"/>
      <c r="E1327" s="83"/>
      <c r="F1327" s="83"/>
      <c r="G1327" s="83"/>
      <c r="H1327" s="93"/>
      <c r="I1327" s="93"/>
      <c r="P1327" s="93"/>
    </row>
    <row r="1328" spans="4:16" x14ac:dyDescent="0.15">
      <c r="D1328" s="83"/>
      <c r="E1328" s="83"/>
      <c r="F1328" s="83"/>
      <c r="G1328" s="83"/>
      <c r="H1328" s="93"/>
      <c r="I1328" s="93"/>
      <c r="P1328" s="93"/>
    </row>
    <row r="1329" spans="4:16" x14ac:dyDescent="0.15">
      <c r="D1329" s="83"/>
      <c r="E1329" s="83"/>
      <c r="F1329" s="83"/>
      <c r="G1329" s="83"/>
      <c r="H1329" s="93"/>
      <c r="I1329" s="93"/>
      <c r="P1329" s="93"/>
    </row>
    <row r="1330" spans="4:16" x14ac:dyDescent="0.15">
      <c r="D1330" s="83"/>
      <c r="E1330" s="83"/>
      <c r="F1330" s="83"/>
      <c r="G1330" s="83"/>
      <c r="H1330" s="93"/>
      <c r="I1330" s="93"/>
      <c r="P1330" s="93"/>
    </row>
    <row r="1331" spans="4:16" x14ac:dyDescent="0.15">
      <c r="D1331" s="83"/>
      <c r="E1331" s="83"/>
      <c r="F1331" s="83"/>
      <c r="G1331" s="83"/>
      <c r="H1331" s="93"/>
      <c r="I1331" s="93"/>
      <c r="P1331" s="93"/>
    </row>
    <row r="1332" spans="4:16" x14ac:dyDescent="0.15">
      <c r="D1332" s="83"/>
      <c r="E1332" s="83"/>
      <c r="F1332" s="83"/>
      <c r="G1332" s="83"/>
      <c r="H1332" s="93"/>
      <c r="I1332" s="93"/>
      <c r="P1332" s="93"/>
    </row>
    <row r="1333" spans="4:16" x14ac:dyDescent="0.15">
      <c r="D1333" s="83"/>
      <c r="E1333" s="83"/>
      <c r="F1333" s="83"/>
      <c r="G1333" s="83"/>
      <c r="H1333" s="93"/>
      <c r="I1333" s="93"/>
      <c r="P1333" s="93"/>
    </row>
    <row r="1334" spans="4:16" x14ac:dyDescent="0.15">
      <c r="D1334" s="83"/>
      <c r="E1334" s="83"/>
      <c r="F1334" s="83"/>
      <c r="G1334" s="83"/>
      <c r="H1334" s="93"/>
      <c r="I1334" s="93"/>
      <c r="P1334" s="93"/>
    </row>
    <row r="1335" spans="4:16" x14ac:dyDescent="0.15">
      <c r="D1335" s="83"/>
      <c r="E1335" s="83"/>
      <c r="F1335" s="83"/>
      <c r="G1335" s="83"/>
      <c r="H1335" s="93"/>
      <c r="I1335" s="93"/>
      <c r="P1335" s="93"/>
    </row>
    <row r="1336" spans="4:16" x14ac:dyDescent="0.15">
      <c r="D1336" s="83"/>
      <c r="E1336" s="83"/>
      <c r="F1336" s="83"/>
      <c r="G1336" s="83"/>
      <c r="H1336" s="93"/>
      <c r="I1336" s="93"/>
      <c r="P1336" s="93"/>
    </row>
    <row r="1337" spans="4:16" x14ac:dyDescent="0.15">
      <c r="D1337" s="83"/>
      <c r="E1337" s="83"/>
      <c r="F1337" s="83"/>
      <c r="G1337" s="83"/>
      <c r="H1337" s="93"/>
      <c r="I1337" s="93"/>
      <c r="P1337" s="93"/>
    </row>
    <row r="1338" spans="4:16" x14ac:dyDescent="0.15">
      <c r="D1338" s="83"/>
      <c r="E1338" s="83"/>
      <c r="F1338" s="83"/>
      <c r="G1338" s="83"/>
      <c r="H1338" s="93"/>
      <c r="I1338" s="93"/>
      <c r="P1338" s="93"/>
    </row>
    <row r="1339" spans="4:16" x14ac:dyDescent="0.15">
      <c r="D1339" s="83"/>
      <c r="E1339" s="83"/>
      <c r="F1339" s="83"/>
      <c r="G1339" s="83"/>
      <c r="H1339" s="93"/>
      <c r="I1339" s="93"/>
      <c r="P1339" s="93"/>
    </row>
    <row r="1340" spans="4:16" x14ac:dyDescent="0.15">
      <c r="D1340" s="83"/>
      <c r="E1340" s="83"/>
      <c r="F1340" s="83"/>
      <c r="G1340" s="83"/>
      <c r="H1340" s="93"/>
      <c r="I1340" s="93"/>
      <c r="P1340" s="93"/>
    </row>
    <row r="1341" spans="4:16" x14ac:dyDescent="0.15">
      <c r="D1341" s="83"/>
      <c r="E1341" s="83"/>
      <c r="F1341" s="83"/>
      <c r="G1341" s="83"/>
      <c r="H1341" s="93"/>
      <c r="I1341" s="93"/>
      <c r="P1341" s="93"/>
    </row>
    <row r="1342" spans="4:16" x14ac:dyDescent="0.15">
      <c r="D1342" s="83"/>
      <c r="E1342" s="83"/>
      <c r="F1342" s="83"/>
      <c r="G1342" s="83"/>
      <c r="H1342" s="93"/>
      <c r="I1342" s="93"/>
    </row>
    <row r="1343" spans="4:16" x14ac:dyDescent="0.15">
      <c r="D1343" s="83"/>
      <c r="E1343" s="83"/>
      <c r="F1343" s="83"/>
      <c r="G1343" s="83"/>
      <c r="H1343" s="93"/>
      <c r="I1343" s="93"/>
    </row>
    <row r="1344" spans="4:16" x14ac:dyDescent="0.15">
      <c r="D1344" s="83"/>
      <c r="E1344" s="83"/>
      <c r="F1344" s="83"/>
      <c r="G1344" s="83"/>
      <c r="H1344" s="93"/>
      <c r="I1344" s="93"/>
    </row>
    <row r="1345" spans="4:9" x14ac:dyDescent="0.15">
      <c r="D1345" s="83"/>
      <c r="E1345" s="83"/>
      <c r="F1345" s="83"/>
      <c r="G1345" s="83"/>
      <c r="H1345" s="93"/>
      <c r="I1345" s="93"/>
    </row>
    <row r="1346" spans="4:9" x14ac:dyDescent="0.15">
      <c r="D1346" s="83"/>
      <c r="E1346" s="83"/>
      <c r="F1346" s="83"/>
      <c r="G1346" s="83"/>
      <c r="H1346" s="93"/>
      <c r="I1346" s="93"/>
    </row>
    <row r="1347" spans="4:9" x14ac:dyDescent="0.15">
      <c r="D1347" s="83"/>
      <c r="E1347" s="83"/>
      <c r="F1347" s="83"/>
      <c r="G1347" s="83"/>
      <c r="H1347" s="93"/>
      <c r="I1347" s="93"/>
    </row>
    <row r="1348" spans="4:9" x14ac:dyDescent="0.15">
      <c r="D1348" s="83"/>
      <c r="E1348" s="83"/>
      <c r="F1348" s="83"/>
      <c r="G1348" s="83"/>
      <c r="H1348" s="93"/>
      <c r="I1348" s="93"/>
    </row>
    <row r="1349" spans="4:9" x14ac:dyDescent="0.15">
      <c r="D1349" s="83"/>
      <c r="E1349" s="83"/>
      <c r="F1349" s="83"/>
      <c r="G1349" s="83"/>
      <c r="H1349" s="93"/>
      <c r="I1349" s="93"/>
    </row>
    <row r="1350" spans="4:9" x14ac:dyDescent="0.15">
      <c r="D1350" s="83"/>
      <c r="E1350" s="83"/>
      <c r="F1350" s="83"/>
      <c r="G1350" s="83"/>
      <c r="H1350" s="93"/>
      <c r="I1350" s="93"/>
    </row>
    <row r="1351" spans="4:9" x14ac:dyDescent="0.15">
      <c r="D1351" s="83"/>
      <c r="E1351" s="83"/>
      <c r="F1351" s="83"/>
      <c r="G1351" s="83"/>
      <c r="H1351" s="93"/>
      <c r="I1351" s="93"/>
    </row>
    <row r="1352" spans="4:9" x14ac:dyDescent="0.15">
      <c r="D1352" s="83"/>
      <c r="E1352" s="83"/>
      <c r="F1352" s="83"/>
      <c r="G1352" s="83"/>
      <c r="H1352" s="93"/>
      <c r="I1352" s="93"/>
    </row>
    <row r="1353" spans="4:9" x14ac:dyDescent="0.15">
      <c r="D1353" s="83"/>
      <c r="E1353" s="83"/>
      <c r="F1353" s="83"/>
      <c r="G1353" s="83"/>
      <c r="H1353" s="93"/>
      <c r="I1353" s="93"/>
    </row>
    <row r="1354" spans="4:9" x14ac:dyDescent="0.15">
      <c r="D1354" s="83"/>
      <c r="E1354" s="83"/>
      <c r="F1354" s="83"/>
      <c r="G1354" s="83"/>
      <c r="H1354" s="93"/>
      <c r="I1354" s="93"/>
    </row>
    <row r="1355" spans="4:9" x14ac:dyDescent="0.15">
      <c r="D1355" s="83"/>
      <c r="E1355" s="83"/>
      <c r="F1355" s="83"/>
      <c r="G1355" s="83"/>
      <c r="H1355" s="93"/>
      <c r="I1355" s="93"/>
    </row>
    <row r="1356" spans="4:9" x14ac:dyDescent="0.15">
      <c r="D1356" s="83"/>
      <c r="E1356" s="83"/>
      <c r="F1356" s="83"/>
      <c r="G1356" s="83"/>
      <c r="H1356" s="93"/>
      <c r="I1356" s="93"/>
    </row>
    <row r="1357" spans="4:9" x14ac:dyDescent="0.15">
      <c r="D1357" s="83"/>
      <c r="E1357" s="83"/>
      <c r="F1357" s="83"/>
      <c r="G1357" s="83"/>
      <c r="H1357" s="93"/>
      <c r="I1357" s="93"/>
    </row>
    <row r="1358" spans="4:9" x14ac:dyDescent="0.15">
      <c r="D1358" s="83"/>
      <c r="E1358" s="83"/>
      <c r="F1358" s="83"/>
      <c r="G1358" s="83"/>
      <c r="H1358" s="93"/>
      <c r="I1358" s="93"/>
    </row>
    <row r="1359" spans="4:9" x14ac:dyDescent="0.15">
      <c r="D1359" s="83"/>
      <c r="E1359" s="83"/>
      <c r="F1359" s="83"/>
      <c r="G1359" s="83"/>
      <c r="H1359" s="93"/>
      <c r="I1359" s="93"/>
    </row>
    <row r="1360" spans="4:9" x14ac:dyDescent="0.15">
      <c r="D1360" s="83"/>
      <c r="E1360" s="83"/>
      <c r="F1360" s="83"/>
      <c r="G1360" s="83"/>
      <c r="H1360" s="93"/>
      <c r="I1360" s="93"/>
    </row>
    <row r="1361" spans="4:9" x14ac:dyDescent="0.15">
      <c r="D1361" s="83"/>
      <c r="E1361" s="83"/>
      <c r="F1361" s="83"/>
      <c r="G1361" s="83"/>
      <c r="H1361" s="93"/>
      <c r="I1361" s="93"/>
    </row>
    <row r="1362" spans="4:9" x14ac:dyDescent="0.15">
      <c r="D1362" s="83"/>
      <c r="E1362" s="83"/>
      <c r="F1362" s="83"/>
      <c r="G1362" s="83"/>
      <c r="H1362" s="93"/>
      <c r="I1362" s="93"/>
    </row>
    <row r="1363" spans="4:9" x14ac:dyDescent="0.15">
      <c r="D1363" s="83"/>
      <c r="E1363" s="83"/>
      <c r="F1363" s="83"/>
      <c r="G1363" s="83"/>
      <c r="H1363" s="93"/>
      <c r="I1363" s="93"/>
    </row>
    <row r="1364" spans="4:9" x14ac:dyDescent="0.15">
      <c r="D1364" s="83"/>
      <c r="E1364" s="83"/>
      <c r="F1364" s="83"/>
      <c r="G1364" s="83"/>
      <c r="H1364" s="93"/>
      <c r="I1364" s="93"/>
    </row>
    <row r="1365" spans="4:9" x14ac:dyDescent="0.15">
      <c r="D1365" s="83"/>
      <c r="E1365" s="83"/>
      <c r="F1365" s="83"/>
      <c r="G1365" s="83"/>
      <c r="H1365" s="93"/>
      <c r="I1365" s="93"/>
    </row>
    <row r="1366" spans="4:9" x14ac:dyDescent="0.15">
      <c r="D1366" s="83"/>
      <c r="E1366" s="83"/>
      <c r="F1366" s="83"/>
      <c r="G1366" s="83"/>
      <c r="H1366" s="93"/>
      <c r="I1366" s="93"/>
    </row>
    <row r="1367" spans="4:9" x14ac:dyDescent="0.15">
      <c r="D1367" s="83"/>
      <c r="E1367" s="83"/>
      <c r="F1367" s="83"/>
      <c r="G1367" s="83"/>
      <c r="H1367" s="93"/>
      <c r="I1367" s="93"/>
    </row>
    <row r="1368" spans="4:9" x14ac:dyDescent="0.15">
      <c r="D1368" s="83"/>
      <c r="E1368" s="83"/>
      <c r="F1368" s="83"/>
      <c r="G1368" s="83"/>
      <c r="H1368" s="93"/>
      <c r="I1368" s="93"/>
    </row>
    <row r="1369" spans="4:9" x14ac:dyDescent="0.15">
      <c r="D1369" s="83"/>
      <c r="E1369" s="83"/>
      <c r="F1369" s="83"/>
      <c r="G1369" s="83"/>
      <c r="H1369" s="93"/>
      <c r="I1369" s="93"/>
    </row>
    <row r="1370" spans="4:9" x14ac:dyDescent="0.15">
      <c r="D1370" s="83"/>
      <c r="E1370" s="83"/>
      <c r="F1370" s="83"/>
      <c r="G1370" s="83"/>
      <c r="H1370" s="93"/>
      <c r="I1370" s="93"/>
    </row>
    <row r="1371" spans="4:9" x14ac:dyDescent="0.15">
      <c r="D1371" s="83"/>
      <c r="E1371" s="83"/>
      <c r="F1371" s="83"/>
      <c r="G1371" s="83"/>
      <c r="H1371" s="93"/>
      <c r="I1371" s="93"/>
    </row>
    <row r="1372" spans="4:9" x14ac:dyDescent="0.15">
      <c r="D1372" s="83"/>
      <c r="E1372" s="83"/>
      <c r="F1372" s="83"/>
      <c r="G1372" s="83"/>
      <c r="H1372" s="93"/>
      <c r="I1372" s="93"/>
    </row>
    <row r="1373" spans="4:9" x14ac:dyDescent="0.15">
      <c r="D1373" s="83"/>
      <c r="E1373" s="83"/>
      <c r="F1373" s="83"/>
      <c r="G1373" s="83"/>
      <c r="H1373" s="93"/>
      <c r="I1373" s="93"/>
    </row>
    <row r="1374" spans="4:9" x14ac:dyDescent="0.15">
      <c r="D1374" s="83"/>
      <c r="E1374" s="83"/>
      <c r="F1374" s="83"/>
      <c r="G1374" s="83"/>
      <c r="H1374" s="93"/>
      <c r="I1374" s="93"/>
    </row>
    <row r="1375" spans="4:9" x14ac:dyDescent="0.15">
      <c r="D1375" s="83"/>
      <c r="E1375" s="83"/>
      <c r="F1375" s="83"/>
      <c r="G1375" s="83"/>
      <c r="H1375" s="93"/>
      <c r="I1375" s="93"/>
    </row>
    <row r="1376" spans="4:9" x14ac:dyDescent="0.15">
      <c r="D1376" s="83"/>
      <c r="E1376" s="83"/>
      <c r="F1376" s="83"/>
      <c r="G1376" s="83"/>
      <c r="H1376" s="93"/>
      <c r="I1376" s="93"/>
    </row>
    <row r="1377" spans="4:9" x14ac:dyDescent="0.15">
      <c r="D1377" s="83"/>
      <c r="E1377" s="83"/>
      <c r="F1377" s="83"/>
      <c r="G1377" s="83"/>
      <c r="H1377" s="93"/>
      <c r="I1377" s="93"/>
    </row>
    <row r="1378" spans="4:9" x14ac:dyDescent="0.15">
      <c r="D1378" s="83"/>
      <c r="E1378" s="83"/>
      <c r="F1378" s="83"/>
      <c r="G1378" s="83"/>
      <c r="H1378" s="93"/>
      <c r="I1378" s="93"/>
    </row>
    <row r="1379" spans="4:9" x14ac:dyDescent="0.15">
      <c r="D1379" s="83"/>
      <c r="E1379" s="83"/>
      <c r="F1379" s="83"/>
      <c r="G1379" s="83"/>
      <c r="H1379" s="93"/>
      <c r="I1379" s="93"/>
    </row>
    <row r="1380" spans="4:9" x14ac:dyDescent="0.15">
      <c r="D1380" s="83"/>
      <c r="E1380" s="83"/>
      <c r="F1380" s="83"/>
      <c r="G1380" s="83"/>
      <c r="H1380" s="93"/>
      <c r="I1380" s="93"/>
    </row>
    <row r="1381" spans="4:9" x14ac:dyDescent="0.15">
      <c r="D1381" s="83"/>
      <c r="E1381" s="83"/>
      <c r="F1381" s="83"/>
      <c r="G1381" s="83"/>
      <c r="H1381" s="93"/>
      <c r="I1381" s="93"/>
    </row>
    <row r="1382" spans="4:9" x14ac:dyDescent="0.15">
      <c r="D1382" s="83"/>
      <c r="E1382" s="83"/>
      <c r="F1382" s="83"/>
      <c r="G1382" s="83"/>
      <c r="H1382" s="93"/>
      <c r="I1382" s="93"/>
    </row>
    <row r="1383" spans="4:9" x14ac:dyDescent="0.15">
      <c r="D1383" s="83"/>
      <c r="E1383" s="83"/>
      <c r="F1383" s="83"/>
      <c r="G1383" s="83"/>
      <c r="H1383" s="93"/>
      <c r="I1383" s="93"/>
    </row>
    <row r="1384" spans="4:9" x14ac:dyDescent="0.15">
      <c r="D1384" s="83"/>
      <c r="E1384" s="83"/>
      <c r="F1384" s="83"/>
      <c r="G1384" s="83"/>
      <c r="H1384" s="93"/>
      <c r="I1384" s="93"/>
    </row>
    <row r="1385" spans="4:9" x14ac:dyDescent="0.15">
      <c r="D1385" s="83"/>
      <c r="E1385" s="83"/>
      <c r="F1385" s="83"/>
      <c r="G1385" s="83"/>
      <c r="H1385" s="93"/>
      <c r="I1385" s="93"/>
    </row>
    <row r="1386" spans="4:9" x14ac:dyDescent="0.15">
      <c r="D1386" s="83"/>
      <c r="E1386" s="83"/>
      <c r="F1386" s="83"/>
      <c r="G1386" s="83"/>
      <c r="H1386" s="93"/>
      <c r="I1386" s="93"/>
    </row>
    <row r="1387" spans="4:9" x14ac:dyDescent="0.15">
      <c r="D1387" s="83"/>
      <c r="E1387" s="83"/>
      <c r="F1387" s="83"/>
      <c r="G1387" s="83"/>
      <c r="H1387" s="93"/>
      <c r="I1387" s="93"/>
    </row>
    <row r="1388" spans="4:9" x14ac:dyDescent="0.15">
      <c r="D1388" s="83"/>
      <c r="E1388" s="83"/>
      <c r="F1388" s="83"/>
      <c r="G1388" s="83"/>
      <c r="H1388" s="93"/>
      <c r="I1388" s="93"/>
    </row>
    <row r="1389" spans="4:9" x14ac:dyDescent="0.15">
      <c r="D1389" s="83"/>
      <c r="E1389" s="83"/>
      <c r="F1389" s="83"/>
      <c r="G1389" s="83"/>
      <c r="H1389" s="93"/>
      <c r="I1389" s="93"/>
    </row>
    <row r="1390" spans="4:9" x14ac:dyDescent="0.15">
      <c r="D1390" s="83"/>
      <c r="E1390" s="83"/>
      <c r="F1390" s="83"/>
      <c r="G1390" s="83"/>
      <c r="H1390" s="93"/>
      <c r="I1390" s="93"/>
    </row>
    <row r="1391" spans="4:9" x14ac:dyDescent="0.15">
      <c r="D1391" s="83"/>
      <c r="E1391" s="83"/>
      <c r="F1391" s="83"/>
      <c r="G1391" s="83"/>
      <c r="H1391" s="93"/>
      <c r="I1391" s="93"/>
    </row>
    <row r="1392" spans="4:9" x14ac:dyDescent="0.15">
      <c r="D1392" s="83"/>
      <c r="E1392" s="83"/>
      <c r="F1392" s="83"/>
      <c r="G1392" s="83"/>
      <c r="H1392" s="93"/>
      <c r="I1392" s="93"/>
    </row>
    <row r="1393" spans="4:9" x14ac:dyDescent="0.15">
      <c r="D1393" s="83"/>
      <c r="E1393" s="83"/>
      <c r="F1393" s="83"/>
      <c r="G1393" s="83"/>
      <c r="H1393" s="93"/>
      <c r="I1393" s="93"/>
    </row>
    <row r="1394" spans="4:9" x14ac:dyDescent="0.15">
      <c r="D1394" s="83"/>
      <c r="E1394" s="83"/>
      <c r="F1394" s="83"/>
      <c r="G1394" s="83"/>
      <c r="H1394" s="93"/>
      <c r="I1394" s="93"/>
    </row>
    <row r="1395" spans="4:9" x14ac:dyDescent="0.15">
      <c r="D1395" s="83"/>
      <c r="E1395" s="83"/>
      <c r="F1395" s="83"/>
      <c r="G1395" s="83"/>
      <c r="H1395" s="93"/>
      <c r="I1395" s="93"/>
    </row>
    <row r="1396" spans="4:9" x14ac:dyDescent="0.15">
      <c r="D1396" s="83"/>
      <c r="E1396" s="83"/>
      <c r="F1396" s="83"/>
      <c r="G1396" s="83"/>
      <c r="H1396" s="93"/>
      <c r="I1396" s="93"/>
    </row>
    <row r="1397" spans="4:9" x14ac:dyDescent="0.15">
      <c r="D1397" s="83"/>
      <c r="E1397" s="83"/>
      <c r="F1397" s="83"/>
      <c r="G1397" s="83"/>
      <c r="H1397" s="93"/>
      <c r="I1397" s="93"/>
    </row>
    <row r="1398" spans="4:9" x14ac:dyDescent="0.15">
      <c r="D1398" s="83"/>
      <c r="E1398" s="83"/>
      <c r="F1398" s="83"/>
      <c r="G1398" s="83"/>
      <c r="H1398" s="93"/>
      <c r="I1398" s="93"/>
    </row>
    <row r="1399" spans="4:9" x14ac:dyDescent="0.15">
      <c r="D1399" s="83"/>
      <c r="E1399" s="83"/>
      <c r="F1399" s="83"/>
      <c r="G1399" s="83"/>
      <c r="H1399" s="93"/>
      <c r="I1399" s="93"/>
    </row>
    <row r="1400" spans="4:9" x14ac:dyDescent="0.15">
      <c r="D1400" s="83"/>
      <c r="E1400" s="83"/>
      <c r="F1400" s="83"/>
      <c r="G1400" s="83"/>
      <c r="H1400" s="93"/>
      <c r="I1400" s="93"/>
    </row>
    <row r="1401" spans="4:9" x14ac:dyDescent="0.15">
      <c r="D1401" s="83"/>
      <c r="E1401" s="83"/>
      <c r="F1401" s="83"/>
      <c r="G1401" s="83"/>
      <c r="H1401" s="93"/>
      <c r="I1401" s="93"/>
    </row>
    <row r="1402" spans="4:9" x14ac:dyDescent="0.15">
      <c r="D1402" s="83"/>
      <c r="E1402" s="83"/>
      <c r="F1402" s="83"/>
      <c r="G1402" s="83"/>
      <c r="H1402" s="93"/>
      <c r="I1402" s="93"/>
    </row>
    <row r="1403" spans="4:9" x14ac:dyDescent="0.15">
      <c r="D1403" s="83"/>
      <c r="E1403" s="83"/>
      <c r="F1403" s="83"/>
      <c r="G1403" s="83"/>
      <c r="H1403" s="93"/>
      <c r="I1403" s="93"/>
    </row>
    <row r="1404" spans="4:9" x14ac:dyDescent="0.15">
      <c r="D1404" s="83"/>
      <c r="E1404" s="83"/>
      <c r="F1404" s="83"/>
      <c r="G1404" s="83"/>
      <c r="H1404" s="93"/>
      <c r="I1404" s="93"/>
    </row>
    <row r="1405" spans="4:9" x14ac:dyDescent="0.15">
      <c r="D1405" s="83"/>
      <c r="E1405" s="83"/>
      <c r="F1405" s="83"/>
      <c r="G1405" s="83"/>
      <c r="H1405" s="93"/>
      <c r="I1405" s="93"/>
    </row>
    <row r="1406" spans="4:9" x14ac:dyDescent="0.15">
      <c r="D1406" s="83"/>
      <c r="E1406" s="83"/>
      <c r="F1406" s="83"/>
      <c r="G1406" s="83"/>
      <c r="H1406" s="93"/>
      <c r="I1406" s="93"/>
    </row>
    <row r="1407" spans="4:9" x14ac:dyDescent="0.15">
      <c r="D1407" s="83"/>
      <c r="E1407" s="83"/>
      <c r="F1407" s="83"/>
      <c r="G1407" s="83"/>
      <c r="H1407" s="93"/>
      <c r="I1407" s="93"/>
    </row>
    <row r="1408" spans="4:9" x14ac:dyDescent="0.15">
      <c r="D1408" s="83"/>
      <c r="E1408" s="83"/>
      <c r="F1408" s="83"/>
      <c r="G1408" s="83"/>
      <c r="H1408" s="93"/>
      <c r="I1408" s="93"/>
    </row>
    <row r="1409" spans="4:9" x14ac:dyDescent="0.15">
      <c r="D1409" s="83"/>
      <c r="E1409" s="83"/>
      <c r="F1409" s="83"/>
      <c r="G1409" s="83"/>
      <c r="H1409" s="93"/>
      <c r="I1409" s="93"/>
    </row>
    <row r="1410" spans="4:9" x14ac:dyDescent="0.15">
      <c r="D1410" s="83"/>
      <c r="E1410" s="83"/>
      <c r="F1410" s="83"/>
      <c r="G1410" s="83"/>
      <c r="H1410" s="93"/>
      <c r="I1410" s="93"/>
    </row>
    <row r="1411" spans="4:9" x14ac:dyDescent="0.15">
      <c r="D1411" s="83"/>
      <c r="E1411" s="83"/>
      <c r="F1411" s="83"/>
      <c r="G1411" s="83"/>
      <c r="H1411" s="93"/>
      <c r="I1411" s="93"/>
    </row>
    <row r="1412" spans="4:9" x14ac:dyDescent="0.15">
      <c r="D1412" s="83"/>
      <c r="E1412" s="83"/>
      <c r="F1412" s="83"/>
      <c r="G1412" s="83"/>
      <c r="H1412" s="93"/>
      <c r="I1412" s="93"/>
    </row>
    <row r="1413" spans="4:9" x14ac:dyDescent="0.15">
      <c r="D1413" s="83"/>
      <c r="E1413" s="83"/>
      <c r="F1413" s="83"/>
      <c r="G1413" s="83"/>
      <c r="H1413" s="93"/>
      <c r="I1413" s="93"/>
    </row>
    <row r="1414" spans="4:9" x14ac:dyDescent="0.15">
      <c r="D1414" s="83"/>
      <c r="E1414" s="83"/>
      <c r="F1414" s="83"/>
      <c r="G1414" s="83"/>
      <c r="H1414" s="93"/>
      <c r="I1414" s="93"/>
    </row>
    <row r="1415" spans="4:9" x14ac:dyDescent="0.15">
      <c r="D1415" s="83"/>
      <c r="E1415" s="83"/>
      <c r="F1415" s="83"/>
      <c r="G1415" s="83"/>
      <c r="H1415" s="93"/>
      <c r="I1415" s="93"/>
    </row>
    <row r="1416" spans="4:9" x14ac:dyDescent="0.15">
      <c r="D1416" s="83"/>
      <c r="E1416" s="83"/>
      <c r="F1416" s="83"/>
      <c r="G1416" s="83"/>
      <c r="H1416" s="93"/>
      <c r="I1416" s="93"/>
    </row>
    <row r="1417" spans="4:9" x14ac:dyDescent="0.15">
      <c r="D1417" s="83"/>
      <c r="E1417" s="83"/>
      <c r="F1417" s="83"/>
      <c r="G1417" s="83"/>
      <c r="H1417" s="93"/>
      <c r="I1417" s="93"/>
    </row>
    <row r="1418" spans="4:9" x14ac:dyDescent="0.15">
      <c r="D1418" s="83"/>
      <c r="E1418" s="83"/>
      <c r="F1418" s="83"/>
      <c r="G1418" s="83"/>
      <c r="H1418" s="93"/>
      <c r="I1418" s="93"/>
    </row>
    <row r="1419" spans="4:9" x14ac:dyDescent="0.15">
      <c r="D1419" s="83"/>
      <c r="E1419" s="83"/>
      <c r="F1419" s="83"/>
      <c r="G1419" s="83"/>
      <c r="H1419" s="93"/>
      <c r="I1419" s="93"/>
    </row>
    <row r="1420" spans="4:9" x14ac:dyDescent="0.15">
      <c r="D1420" s="83"/>
      <c r="E1420" s="83"/>
      <c r="F1420" s="83"/>
      <c r="G1420" s="83"/>
      <c r="H1420" s="93"/>
      <c r="I1420" s="93"/>
    </row>
    <row r="1421" spans="4:9" x14ac:dyDescent="0.15">
      <c r="D1421" s="83"/>
      <c r="E1421" s="83"/>
      <c r="F1421" s="83"/>
      <c r="G1421" s="83"/>
      <c r="H1421" s="93"/>
      <c r="I1421" s="93"/>
    </row>
    <row r="1422" spans="4:9" x14ac:dyDescent="0.15">
      <c r="D1422" s="83"/>
      <c r="E1422" s="83"/>
      <c r="F1422" s="83"/>
      <c r="G1422" s="83"/>
      <c r="H1422" s="93"/>
      <c r="I1422" s="93"/>
    </row>
    <row r="1423" spans="4:9" x14ac:dyDescent="0.15">
      <c r="D1423" s="83"/>
      <c r="E1423" s="83"/>
      <c r="F1423" s="83"/>
      <c r="G1423" s="83"/>
      <c r="H1423" s="93"/>
      <c r="I1423" s="93"/>
    </row>
    <row r="1424" spans="4:9" x14ac:dyDescent="0.15">
      <c r="D1424" s="83"/>
      <c r="E1424" s="83"/>
      <c r="F1424" s="83"/>
      <c r="G1424" s="83"/>
      <c r="H1424" s="93"/>
      <c r="I1424" s="93"/>
    </row>
    <row r="1425" spans="4:9" x14ac:dyDescent="0.15">
      <c r="D1425" s="83"/>
      <c r="E1425" s="83"/>
      <c r="F1425" s="83"/>
      <c r="G1425" s="83"/>
      <c r="H1425" s="93"/>
      <c r="I1425" s="93"/>
    </row>
    <row r="1426" spans="4:9" x14ac:dyDescent="0.15">
      <c r="D1426" s="83"/>
      <c r="E1426" s="83"/>
      <c r="F1426" s="83"/>
      <c r="G1426" s="83"/>
      <c r="H1426" s="93"/>
      <c r="I1426" s="93"/>
    </row>
    <row r="1427" spans="4:9" x14ac:dyDescent="0.15">
      <c r="D1427" s="83"/>
      <c r="E1427" s="83"/>
      <c r="F1427" s="83"/>
      <c r="G1427" s="83"/>
      <c r="H1427" s="93"/>
      <c r="I1427" s="93"/>
    </row>
    <row r="1428" spans="4:9" x14ac:dyDescent="0.15">
      <c r="D1428" s="83"/>
      <c r="E1428" s="83"/>
      <c r="F1428" s="83"/>
      <c r="G1428" s="83"/>
      <c r="H1428" s="93"/>
      <c r="I1428" s="93"/>
    </row>
    <row r="1429" spans="4:9" x14ac:dyDescent="0.15">
      <c r="D1429" s="83"/>
      <c r="E1429" s="83"/>
      <c r="F1429" s="83"/>
      <c r="G1429" s="83"/>
      <c r="H1429" s="93"/>
      <c r="I1429" s="93"/>
    </row>
    <row r="1430" spans="4:9" x14ac:dyDescent="0.15">
      <c r="D1430" s="83"/>
      <c r="E1430" s="83"/>
      <c r="F1430" s="83"/>
      <c r="G1430" s="83"/>
      <c r="H1430" s="93"/>
      <c r="I1430" s="93"/>
    </row>
    <row r="1431" spans="4:9" x14ac:dyDescent="0.15">
      <c r="D1431" s="83"/>
      <c r="E1431" s="83"/>
      <c r="F1431" s="83"/>
      <c r="G1431" s="83"/>
      <c r="H1431" s="93"/>
      <c r="I1431" s="93"/>
    </row>
    <row r="1432" spans="4:9" x14ac:dyDescent="0.15">
      <c r="D1432" s="83"/>
      <c r="E1432" s="83"/>
      <c r="F1432" s="83"/>
      <c r="G1432" s="83"/>
      <c r="H1432" s="93"/>
      <c r="I1432" s="93"/>
    </row>
    <row r="1433" spans="4:9" x14ac:dyDescent="0.15">
      <c r="D1433" s="83"/>
      <c r="E1433" s="83"/>
      <c r="F1433" s="83"/>
      <c r="G1433" s="83"/>
      <c r="H1433" s="93"/>
      <c r="I1433" s="93"/>
    </row>
    <row r="1434" spans="4:9" x14ac:dyDescent="0.15">
      <c r="D1434" s="83"/>
      <c r="E1434" s="83"/>
      <c r="F1434" s="83"/>
      <c r="G1434" s="83"/>
      <c r="H1434" s="93"/>
      <c r="I1434" s="93"/>
    </row>
    <row r="1435" spans="4:9" x14ac:dyDescent="0.15">
      <c r="D1435" s="83"/>
      <c r="E1435" s="83"/>
      <c r="F1435" s="83"/>
      <c r="G1435" s="83"/>
      <c r="H1435" s="93"/>
      <c r="I1435" s="93"/>
    </row>
    <row r="1436" spans="4:9" x14ac:dyDescent="0.15">
      <c r="D1436" s="83"/>
      <c r="E1436" s="83"/>
      <c r="F1436" s="83"/>
      <c r="G1436" s="83"/>
      <c r="H1436" s="93"/>
      <c r="I1436" s="93"/>
    </row>
    <row r="1437" spans="4:9" x14ac:dyDescent="0.15">
      <c r="D1437" s="83"/>
      <c r="E1437" s="83"/>
      <c r="F1437" s="83"/>
      <c r="G1437" s="83"/>
      <c r="H1437" s="93"/>
      <c r="I1437" s="93"/>
    </row>
    <row r="1438" spans="4:9" x14ac:dyDescent="0.15">
      <c r="D1438" s="83"/>
      <c r="E1438" s="83"/>
      <c r="F1438" s="83"/>
      <c r="G1438" s="83"/>
      <c r="H1438" s="93"/>
      <c r="I1438" s="93"/>
    </row>
    <row r="1439" spans="4:9" x14ac:dyDescent="0.15">
      <c r="D1439" s="83"/>
      <c r="E1439" s="83"/>
      <c r="F1439" s="83"/>
      <c r="G1439" s="83"/>
      <c r="H1439" s="93"/>
      <c r="I1439" s="93"/>
    </row>
    <row r="1440" spans="4:9" x14ac:dyDescent="0.15">
      <c r="D1440" s="83"/>
      <c r="E1440" s="83"/>
      <c r="F1440" s="83"/>
      <c r="G1440" s="83"/>
      <c r="H1440" s="93"/>
      <c r="I1440" s="93"/>
    </row>
    <row r="1441" spans="4:9" x14ac:dyDescent="0.15">
      <c r="D1441" s="83"/>
      <c r="E1441" s="83"/>
      <c r="F1441" s="83"/>
      <c r="G1441" s="83"/>
      <c r="H1441" s="93"/>
      <c r="I1441" s="93"/>
    </row>
    <row r="1442" spans="4:9" x14ac:dyDescent="0.15">
      <c r="D1442" s="83"/>
      <c r="E1442" s="83"/>
      <c r="F1442" s="83"/>
      <c r="G1442" s="83"/>
      <c r="H1442" s="93"/>
      <c r="I1442" s="93"/>
    </row>
    <row r="1443" spans="4:9" x14ac:dyDescent="0.15">
      <c r="D1443" s="83"/>
      <c r="E1443" s="83"/>
      <c r="F1443" s="83"/>
      <c r="G1443" s="83"/>
      <c r="H1443" s="93"/>
      <c r="I1443" s="93"/>
    </row>
    <row r="1444" spans="4:9" x14ac:dyDescent="0.15">
      <c r="D1444" s="83"/>
      <c r="E1444" s="83"/>
      <c r="F1444" s="83"/>
      <c r="G1444" s="83"/>
      <c r="H1444" s="93"/>
      <c r="I1444" s="93"/>
    </row>
    <row r="1445" spans="4:9" x14ac:dyDescent="0.15">
      <c r="D1445" s="83"/>
      <c r="E1445" s="83"/>
      <c r="F1445" s="83"/>
      <c r="G1445" s="83"/>
      <c r="H1445" s="93"/>
      <c r="I1445" s="93"/>
    </row>
    <row r="1446" spans="4:9" x14ac:dyDescent="0.15">
      <c r="D1446" s="83"/>
      <c r="E1446" s="83"/>
      <c r="F1446" s="83"/>
      <c r="G1446" s="83"/>
      <c r="H1446" s="93"/>
      <c r="I1446" s="93"/>
    </row>
    <row r="1447" spans="4:9" x14ac:dyDescent="0.15">
      <c r="D1447" s="83"/>
      <c r="E1447" s="83"/>
      <c r="F1447" s="83"/>
      <c r="G1447" s="83"/>
      <c r="H1447" s="93"/>
      <c r="I1447" s="93"/>
    </row>
    <row r="1448" spans="4:9" x14ac:dyDescent="0.15">
      <c r="D1448" s="83"/>
      <c r="E1448" s="83"/>
      <c r="F1448" s="83"/>
      <c r="G1448" s="83"/>
      <c r="H1448" s="93"/>
      <c r="I1448" s="93"/>
    </row>
    <row r="1449" spans="4:9" x14ac:dyDescent="0.15">
      <c r="D1449" s="83"/>
      <c r="E1449" s="83"/>
      <c r="F1449" s="83"/>
      <c r="G1449" s="83"/>
      <c r="H1449" s="93"/>
      <c r="I1449" s="93"/>
    </row>
    <row r="1450" spans="4:9" x14ac:dyDescent="0.15">
      <c r="D1450" s="83"/>
      <c r="E1450" s="83"/>
      <c r="F1450" s="83"/>
      <c r="G1450" s="83"/>
      <c r="H1450" s="93"/>
      <c r="I1450" s="93"/>
    </row>
    <row r="1451" spans="4:9" x14ac:dyDescent="0.15">
      <c r="D1451" s="83"/>
      <c r="E1451" s="83"/>
      <c r="F1451" s="83"/>
      <c r="G1451" s="83"/>
      <c r="H1451" s="93"/>
      <c r="I1451" s="93"/>
    </row>
    <row r="1452" spans="4:9" x14ac:dyDescent="0.15">
      <c r="D1452" s="83"/>
      <c r="E1452" s="83"/>
      <c r="F1452" s="83"/>
      <c r="G1452" s="83"/>
      <c r="H1452" s="93"/>
      <c r="I1452" s="93"/>
    </row>
    <row r="1453" spans="4:9" x14ac:dyDescent="0.15">
      <c r="D1453" s="83"/>
      <c r="E1453" s="83"/>
      <c r="F1453" s="83"/>
      <c r="G1453" s="83"/>
      <c r="H1453" s="93"/>
      <c r="I1453" s="93"/>
    </row>
    <row r="1454" spans="4:9" x14ac:dyDescent="0.15">
      <c r="D1454" s="83"/>
      <c r="E1454" s="83"/>
      <c r="F1454" s="83"/>
      <c r="G1454" s="83"/>
      <c r="H1454" s="93"/>
      <c r="I1454" s="93"/>
    </row>
    <row r="1455" spans="4:9" x14ac:dyDescent="0.15">
      <c r="D1455" s="83"/>
      <c r="E1455" s="83"/>
      <c r="F1455" s="83"/>
      <c r="G1455" s="83"/>
      <c r="H1455" s="93"/>
      <c r="I1455" s="93"/>
    </row>
    <row r="1456" spans="4:9" x14ac:dyDescent="0.15">
      <c r="D1456" s="83"/>
      <c r="E1456" s="83"/>
      <c r="F1456" s="83"/>
      <c r="G1456" s="83"/>
      <c r="H1456" s="93"/>
      <c r="I1456" s="93"/>
    </row>
    <row r="1457" spans="4:9" x14ac:dyDescent="0.15">
      <c r="D1457" s="83"/>
      <c r="E1457" s="83"/>
      <c r="F1457" s="83"/>
      <c r="G1457" s="83"/>
      <c r="H1457" s="93"/>
      <c r="I1457" s="93"/>
    </row>
    <row r="1458" spans="4:9" x14ac:dyDescent="0.15">
      <c r="D1458" s="83"/>
      <c r="E1458" s="83"/>
      <c r="F1458" s="83"/>
      <c r="G1458" s="83"/>
      <c r="H1458" s="93"/>
      <c r="I1458" s="93"/>
    </row>
    <row r="1459" spans="4:9" x14ac:dyDescent="0.15">
      <c r="D1459" s="83"/>
      <c r="E1459" s="83"/>
      <c r="F1459" s="83"/>
      <c r="G1459" s="83"/>
      <c r="H1459" s="93"/>
      <c r="I1459" s="93"/>
    </row>
    <row r="1460" spans="4:9" x14ac:dyDescent="0.15">
      <c r="D1460" s="83"/>
      <c r="E1460" s="83"/>
      <c r="F1460" s="83"/>
      <c r="G1460" s="83"/>
      <c r="H1460" s="93"/>
      <c r="I1460" s="93"/>
    </row>
    <row r="1461" spans="4:9" x14ac:dyDescent="0.15">
      <c r="D1461" s="83"/>
      <c r="E1461" s="83"/>
      <c r="F1461" s="83"/>
      <c r="G1461" s="83"/>
      <c r="H1461" s="93"/>
      <c r="I1461" s="93"/>
    </row>
    <row r="1462" spans="4:9" x14ac:dyDescent="0.15">
      <c r="D1462" s="83"/>
      <c r="E1462" s="83"/>
      <c r="F1462" s="83"/>
      <c r="G1462" s="83"/>
      <c r="H1462" s="93"/>
      <c r="I1462" s="93"/>
    </row>
    <row r="1463" spans="4:9" x14ac:dyDescent="0.15">
      <c r="D1463" s="83"/>
      <c r="E1463" s="83"/>
      <c r="F1463" s="83"/>
      <c r="G1463" s="83"/>
      <c r="H1463" s="93"/>
      <c r="I1463" s="93"/>
    </row>
    <row r="1464" spans="4:9" x14ac:dyDescent="0.15">
      <c r="D1464" s="83"/>
      <c r="E1464" s="83"/>
      <c r="F1464" s="83"/>
      <c r="G1464" s="83"/>
      <c r="H1464" s="93"/>
      <c r="I1464" s="93"/>
    </row>
    <row r="1465" spans="4:9" x14ac:dyDescent="0.15">
      <c r="D1465" s="83"/>
      <c r="E1465" s="83"/>
      <c r="F1465" s="83"/>
      <c r="G1465" s="83"/>
      <c r="H1465" s="93"/>
      <c r="I1465" s="93"/>
    </row>
    <row r="1466" spans="4:9" x14ac:dyDescent="0.15">
      <c r="D1466" s="83"/>
      <c r="E1466" s="83"/>
      <c r="F1466" s="83"/>
      <c r="G1466" s="83"/>
      <c r="H1466" s="93"/>
      <c r="I1466" s="93"/>
    </row>
    <row r="1467" spans="4:9" x14ac:dyDescent="0.15">
      <c r="D1467" s="83"/>
      <c r="E1467" s="83"/>
      <c r="F1467" s="83"/>
      <c r="G1467" s="83"/>
      <c r="H1467" s="93"/>
      <c r="I1467" s="93"/>
    </row>
    <row r="1468" spans="4:9" x14ac:dyDescent="0.15">
      <c r="D1468" s="83"/>
      <c r="E1468" s="83"/>
      <c r="F1468" s="83"/>
      <c r="G1468" s="83"/>
      <c r="H1468" s="93"/>
      <c r="I1468" s="93"/>
    </row>
    <row r="1469" spans="4:9" x14ac:dyDescent="0.15">
      <c r="D1469" s="83"/>
      <c r="E1469" s="83"/>
      <c r="F1469" s="83"/>
      <c r="G1469" s="83"/>
      <c r="H1469" s="93"/>
      <c r="I1469" s="93"/>
    </row>
    <row r="1470" spans="4:9" x14ac:dyDescent="0.15">
      <c r="D1470" s="83"/>
      <c r="E1470" s="83"/>
      <c r="F1470" s="83"/>
      <c r="G1470" s="83"/>
      <c r="H1470" s="93"/>
      <c r="I1470" s="93"/>
    </row>
    <row r="1471" spans="4:9" x14ac:dyDescent="0.15">
      <c r="D1471" s="83"/>
      <c r="E1471" s="83"/>
      <c r="F1471" s="83"/>
      <c r="G1471" s="83"/>
      <c r="H1471" s="93"/>
      <c r="I1471" s="93"/>
    </row>
    <row r="1472" spans="4:9" x14ac:dyDescent="0.15">
      <c r="D1472" s="83"/>
      <c r="E1472" s="83"/>
      <c r="F1472" s="83"/>
      <c r="G1472" s="83"/>
      <c r="H1472" s="93"/>
      <c r="I1472" s="93"/>
    </row>
    <row r="1473" spans="4:9" x14ac:dyDescent="0.15">
      <c r="D1473" s="83"/>
      <c r="E1473" s="83"/>
      <c r="F1473" s="83"/>
      <c r="G1473" s="83"/>
      <c r="H1473" s="93"/>
      <c r="I1473" s="93"/>
    </row>
    <row r="1474" spans="4:9" x14ac:dyDescent="0.15">
      <c r="D1474" s="83"/>
      <c r="E1474" s="83"/>
      <c r="F1474" s="83"/>
      <c r="G1474" s="83"/>
      <c r="H1474" s="93"/>
      <c r="I1474" s="93"/>
    </row>
    <row r="1475" spans="4:9" x14ac:dyDescent="0.15">
      <c r="D1475" s="83"/>
      <c r="E1475" s="83"/>
      <c r="F1475" s="83"/>
      <c r="G1475" s="83"/>
      <c r="H1475" s="93"/>
      <c r="I1475" s="93"/>
    </row>
    <row r="1476" spans="4:9" x14ac:dyDescent="0.15">
      <c r="D1476" s="83"/>
      <c r="E1476" s="83"/>
      <c r="F1476" s="83"/>
      <c r="G1476" s="83"/>
      <c r="H1476" s="93"/>
      <c r="I1476" s="93"/>
    </row>
    <row r="1477" spans="4:9" x14ac:dyDescent="0.15">
      <c r="D1477" s="83"/>
      <c r="E1477" s="83"/>
      <c r="F1477" s="83"/>
      <c r="G1477" s="83"/>
      <c r="H1477" s="93"/>
      <c r="I1477" s="93"/>
    </row>
    <row r="1478" spans="4:9" x14ac:dyDescent="0.15">
      <c r="D1478" s="83"/>
      <c r="E1478" s="83"/>
      <c r="F1478" s="83"/>
      <c r="G1478" s="83"/>
      <c r="H1478" s="93"/>
      <c r="I1478" s="93"/>
    </row>
    <row r="1479" spans="4:9" x14ac:dyDescent="0.15">
      <c r="D1479" s="83"/>
      <c r="E1479" s="83"/>
      <c r="F1479" s="83"/>
      <c r="G1479" s="83"/>
      <c r="H1479" s="93"/>
      <c r="I1479" s="93"/>
    </row>
    <row r="1480" spans="4:9" x14ac:dyDescent="0.15">
      <c r="D1480" s="83"/>
      <c r="E1480" s="83"/>
      <c r="F1480" s="83"/>
      <c r="G1480" s="83"/>
      <c r="H1480" s="93"/>
      <c r="I1480" s="93"/>
    </row>
    <row r="1481" spans="4:9" x14ac:dyDescent="0.15">
      <c r="D1481" s="83"/>
      <c r="E1481" s="83"/>
      <c r="F1481" s="83"/>
      <c r="G1481" s="83"/>
      <c r="H1481" s="93"/>
      <c r="I1481" s="93"/>
    </row>
    <row r="1482" spans="4:9" x14ac:dyDescent="0.15">
      <c r="D1482" s="83"/>
      <c r="E1482" s="83"/>
      <c r="F1482" s="83"/>
      <c r="G1482" s="83"/>
      <c r="H1482" s="93"/>
      <c r="I1482" s="93"/>
    </row>
    <row r="1483" spans="4:9" x14ac:dyDescent="0.15">
      <c r="D1483" s="83"/>
      <c r="E1483" s="83"/>
      <c r="F1483" s="83"/>
      <c r="G1483" s="83"/>
      <c r="H1483" s="93"/>
      <c r="I1483" s="93"/>
    </row>
    <row r="1484" spans="4:9" x14ac:dyDescent="0.15">
      <c r="D1484" s="83"/>
      <c r="E1484" s="83"/>
      <c r="F1484" s="83"/>
      <c r="G1484" s="83"/>
      <c r="H1484" s="93"/>
      <c r="I1484" s="93"/>
    </row>
    <row r="1485" spans="4:9" x14ac:dyDescent="0.15">
      <c r="D1485" s="83"/>
      <c r="E1485" s="83"/>
      <c r="F1485" s="83"/>
      <c r="G1485" s="83"/>
      <c r="H1485" s="93"/>
      <c r="I1485" s="93"/>
    </row>
    <row r="1486" spans="4:9" x14ac:dyDescent="0.15">
      <c r="D1486" s="83"/>
      <c r="E1486" s="83"/>
      <c r="F1486" s="83"/>
      <c r="G1486" s="83"/>
      <c r="H1486" s="93"/>
      <c r="I1486" s="93"/>
    </row>
    <row r="1487" spans="4:9" x14ac:dyDescent="0.15">
      <c r="D1487" s="83"/>
      <c r="E1487" s="83"/>
      <c r="F1487" s="83"/>
      <c r="G1487" s="83"/>
      <c r="H1487" s="93"/>
      <c r="I1487" s="93"/>
    </row>
    <row r="1488" spans="4:9" x14ac:dyDescent="0.15">
      <c r="D1488" s="83"/>
      <c r="E1488" s="83"/>
      <c r="F1488" s="83"/>
      <c r="G1488" s="83"/>
      <c r="H1488" s="93"/>
      <c r="I1488" s="93"/>
    </row>
    <row r="1489" spans="4:9" x14ac:dyDescent="0.15">
      <c r="D1489" s="83"/>
      <c r="E1489" s="83"/>
      <c r="F1489" s="83"/>
      <c r="G1489" s="83"/>
      <c r="H1489" s="93"/>
      <c r="I1489" s="93"/>
    </row>
    <row r="1490" spans="4:9" x14ac:dyDescent="0.15">
      <c r="D1490" s="83"/>
      <c r="E1490" s="83"/>
      <c r="F1490" s="83"/>
      <c r="G1490" s="83"/>
      <c r="H1490" s="93"/>
      <c r="I1490" s="93"/>
    </row>
    <row r="1491" spans="4:9" x14ac:dyDescent="0.15">
      <c r="D1491" s="83"/>
      <c r="E1491" s="83"/>
      <c r="F1491" s="83"/>
      <c r="G1491" s="83"/>
      <c r="H1491" s="93"/>
      <c r="I1491" s="93"/>
    </row>
    <row r="1492" spans="4:9" x14ac:dyDescent="0.15">
      <c r="D1492" s="83"/>
      <c r="E1492" s="83"/>
      <c r="F1492" s="83"/>
      <c r="G1492" s="83"/>
      <c r="H1492" s="93"/>
      <c r="I1492" s="93"/>
    </row>
    <row r="1493" spans="4:9" x14ac:dyDescent="0.15">
      <c r="D1493" s="83"/>
      <c r="E1493" s="83"/>
      <c r="F1493" s="83"/>
      <c r="G1493" s="83"/>
      <c r="H1493" s="93"/>
      <c r="I1493" s="93"/>
    </row>
    <row r="1494" spans="4:9" x14ac:dyDescent="0.15">
      <c r="D1494" s="83"/>
      <c r="E1494" s="83"/>
      <c r="F1494" s="83"/>
      <c r="G1494" s="83"/>
      <c r="H1494" s="93"/>
      <c r="I1494" s="93"/>
    </row>
    <row r="1495" spans="4:9" x14ac:dyDescent="0.15">
      <c r="D1495" s="83"/>
      <c r="E1495" s="83"/>
      <c r="F1495" s="83"/>
      <c r="G1495" s="83"/>
      <c r="H1495" s="93"/>
      <c r="I1495" s="93"/>
    </row>
    <row r="1496" spans="4:9" x14ac:dyDescent="0.15">
      <c r="D1496" s="83"/>
      <c r="E1496" s="83"/>
      <c r="F1496" s="83"/>
      <c r="G1496" s="83"/>
      <c r="H1496" s="93"/>
      <c r="I1496" s="93"/>
    </row>
    <row r="1497" spans="4:9" x14ac:dyDescent="0.15">
      <c r="D1497" s="83"/>
      <c r="E1497" s="83"/>
      <c r="F1497" s="83"/>
      <c r="G1497" s="83"/>
      <c r="H1497" s="93"/>
      <c r="I1497" s="93"/>
    </row>
    <row r="1498" spans="4:9" x14ac:dyDescent="0.15">
      <c r="D1498" s="83"/>
      <c r="E1498" s="83"/>
      <c r="F1498" s="83"/>
      <c r="G1498" s="83"/>
      <c r="H1498" s="93"/>
      <c r="I1498" s="93"/>
    </row>
    <row r="1499" spans="4:9" x14ac:dyDescent="0.15">
      <c r="D1499" s="83"/>
      <c r="E1499" s="83"/>
      <c r="F1499" s="83"/>
      <c r="G1499" s="83"/>
      <c r="H1499" s="93"/>
      <c r="I1499" s="93"/>
    </row>
    <row r="1500" spans="4:9" x14ac:dyDescent="0.15">
      <c r="D1500" s="83"/>
      <c r="E1500" s="83"/>
      <c r="F1500" s="83"/>
      <c r="G1500" s="83"/>
      <c r="H1500" s="93"/>
      <c r="I1500" s="93"/>
    </row>
    <row r="1501" spans="4:9" x14ac:dyDescent="0.15">
      <c r="D1501" s="83"/>
      <c r="E1501" s="83"/>
      <c r="F1501" s="83"/>
      <c r="G1501" s="83"/>
      <c r="H1501" s="93"/>
      <c r="I1501" s="93"/>
    </row>
    <row r="1502" spans="4:9" x14ac:dyDescent="0.15">
      <c r="D1502" s="83"/>
      <c r="E1502" s="83"/>
      <c r="F1502" s="83"/>
      <c r="G1502" s="83"/>
      <c r="H1502" s="93"/>
      <c r="I1502" s="93"/>
    </row>
    <row r="1503" spans="4:9" x14ac:dyDescent="0.15">
      <c r="D1503" s="83"/>
      <c r="E1503" s="83"/>
      <c r="F1503" s="83"/>
      <c r="G1503" s="83"/>
      <c r="H1503" s="93"/>
      <c r="I1503" s="93"/>
    </row>
    <row r="1504" spans="4:9" x14ac:dyDescent="0.15">
      <c r="D1504" s="83"/>
      <c r="E1504" s="83"/>
      <c r="F1504" s="83"/>
      <c r="G1504" s="83"/>
      <c r="H1504" s="93"/>
      <c r="I1504" s="93"/>
    </row>
    <row r="1505" spans="4:9" x14ac:dyDescent="0.15">
      <c r="D1505" s="83"/>
      <c r="E1505" s="83"/>
      <c r="F1505" s="83"/>
      <c r="G1505" s="83"/>
      <c r="H1505" s="93"/>
      <c r="I1505" s="93"/>
    </row>
    <row r="1506" spans="4:9" x14ac:dyDescent="0.15">
      <c r="D1506" s="83"/>
      <c r="E1506" s="83"/>
      <c r="F1506" s="83"/>
      <c r="G1506" s="83"/>
      <c r="H1506" s="93"/>
      <c r="I1506" s="93"/>
    </row>
    <row r="1507" spans="4:9" x14ac:dyDescent="0.15">
      <c r="D1507" s="83"/>
      <c r="E1507" s="83"/>
      <c r="F1507" s="83"/>
      <c r="G1507" s="83"/>
      <c r="H1507" s="93"/>
      <c r="I1507" s="93"/>
    </row>
    <row r="1508" spans="4:9" x14ac:dyDescent="0.15">
      <c r="D1508" s="83"/>
      <c r="E1508" s="83"/>
      <c r="F1508" s="83"/>
      <c r="G1508" s="83"/>
      <c r="H1508" s="93"/>
      <c r="I1508" s="93"/>
    </row>
    <row r="1509" spans="4:9" x14ac:dyDescent="0.15">
      <c r="D1509" s="83"/>
      <c r="E1509" s="83"/>
      <c r="F1509" s="83"/>
      <c r="G1509" s="83"/>
      <c r="H1509" s="93"/>
      <c r="I1509" s="93"/>
    </row>
    <row r="1510" spans="4:9" x14ac:dyDescent="0.15">
      <c r="D1510" s="83"/>
      <c r="E1510" s="83"/>
      <c r="F1510" s="83"/>
      <c r="G1510" s="83"/>
      <c r="H1510" s="93"/>
      <c r="I1510" s="93"/>
    </row>
    <row r="1511" spans="4:9" x14ac:dyDescent="0.15">
      <c r="D1511" s="83"/>
      <c r="E1511" s="83"/>
      <c r="F1511" s="83"/>
      <c r="G1511" s="83"/>
      <c r="H1511" s="93"/>
      <c r="I1511" s="93"/>
    </row>
    <row r="1512" spans="4:9" x14ac:dyDescent="0.15">
      <c r="D1512" s="83"/>
      <c r="E1512" s="83"/>
      <c r="F1512" s="83"/>
      <c r="G1512" s="83"/>
      <c r="H1512" s="93"/>
      <c r="I1512" s="93"/>
    </row>
    <row r="1513" spans="4:9" x14ac:dyDescent="0.15">
      <c r="D1513" s="83"/>
      <c r="E1513" s="83"/>
      <c r="F1513" s="83"/>
      <c r="G1513" s="83"/>
      <c r="H1513" s="93"/>
      <c r="I1513" s="93"/>
    </row>
    <row r="1514" spans="4:9" x14ac:dyDescent="0.15">
      <c r="D1514" s="83"/>
      <c r="E1514" s="83"/>
      <c r="F1514" s="83"/>
      <c r="G1514" s="83"/>
      <c r="H1514" s="93"/>
      <c r="I1514" s="93"/>
    </row>
    <row r="1515" spans="4:9" x14ac:dyDescent="0.15">
      <c r="D1515" s="83"/>
      <c r="E1515" s="83"/>
      <c r="F1515" s="83"/>
      <c r="G1515" s="83"/>
      <c r="H1515" s="93"/>
      <c r="I1515" s="93"/>
    </row>
    <row r="1516" spans="4:9" x14ac:dyDescent="0.15">
      <c r="D1516" s="83"/>
      <c r="E1516" s="83"/>
      <c r="F1516" s="83"/>
      <c r="G1516" s="83"/>
      <c r="H1516" s="93"/>
      <c r="I1516" s="93"/>
    </row>
    <row r="1517" spans="4:9" x14ac:dyDescent="0.15">
      <c r="D1517" s="83"/>
      <c r="E1517" s="83"/>
      <c r="F1517" s="83"/>
      <c r="G1517" s="83"/>
      <c r="H1517" s="93"/>
      <c r="I1517" s="93"/>
    </row>
    <row r="1518" spans="4:9" x14ac:dyDescent="0.15">
      <c r="D1518" s="83"/>
      <c r="E1518" s="83"/>
      <c r="F1518" s="83"/>
      <c r="G1518" s="83"/>
      <c r="H1518" s="93"/>
      <c r="I1518" s="93"/>
    </row>
    <row r="1519" spans="4:9" x14ac:dyDescent="0.15">
      <c r="D1519" s="83"/>
      <c r="E1519" s="83"/>
      <c r="F1519" s="83"/>
      <c r="G1519" s="83"/>
      <c r="H1519" s="93"/>
      <c r="I1519" s="93"/>
    </row>
    <row r="1520" spans="4:9" x14ac:dyDescent="0.15">
      <c r="D1520" s="83"/>
      <c r="E1520" s="83"/>
      <c r="F1520" s="83"/>
      <c r="G1520" s="83"/>
      <c r="H1520" s="93"/>
      <c r="I1520" s="93"/>
    </row>
    <row r="1521" spans="4:9" x14ac:dyDescent="0.15">
      <c r="D1521" s="83"/>
      <c r="E1521" s="83"/>
      <c r="F1521" s="83"/>
      <c r="G1521" s="83"/>
      <c r="H1521" s="93"/>
      <c r="I1521" s="93"/>
    </row>
    <row r="1522" spans="4:9" x14ac:dyDescent="0.15">
      <c r="D1522" s="83"/>
      <c r="E1522" s="83"/>
      <c r="F1522" s="83"/>
      <c r="G1522" s="83"/>
      <c r="H1522" s="93"/>
      <c r="I1522" s="93"/>
    </row>
    <row r="1523" spans="4:9" x14ac:dyDescent="0.15">
      <c r="D1523" s="83"/>
      <c r="E1523" s="83"/>
      <c r="F1523" s="83"/>
      <c r="G1523" s="83"/>
      <c r="H1523" s="93"/>
      <c r="I1523" s="93"/>
    </row>
    <row r="1524" spans="4:9" x14ac:dyDescent="0.15">
      <c r="D1524" s="83"/>
      <c r="E1524" s="83"/>
      <c r="F1524" s="83"/>
      <c r="G1524" s="83"/>
      <c r="H1524" s="93"/>
      <c r="I1524" s="93"/>
    </row>
    <row r="1525" spans="4:9" x14ac:dyDescent="0.15">
      <c r="D1525" s="83"/>
      <c r="E1525" s="83"/>
      <c r="F1525" s="83"/>
      <c r="G1525" s="83"/>
      <c r="H1525" s="93"/>
      <c r="I1525" s="93"/>
    </row>
    <row r="1526" spans="4:9" x14ac:dyDescent="0.15">
      <c r="D1526" s="83"/>
      <c r="E1526" s="83"/>
      <c r="F1526" s="83"/>
      <c r="G1526" s="83"/>
      <c r="H1526" s="93"/>
      <c r="I1526" s="93"/>
    </row>
    <row r="1527" spans="4:9" x14ac:dyDescent="0.15">
      <c r="D1527" s="83"/>
      <c r="E1527" s="83"/>
      <c r="F1527" s="83"/>
      <c r="G1527" s="83"/>
      <c r="H1527" s="93"/>
      <c r="I1527" s="93"/>
    </row>
    <row r="1528" spans="4:9" x14ac:dyDescent="0.15">
      <c r="D1528" s="83"/>
      <c r="E1528" s="83"/>
      <c r="F1528" s="83"/>
      <c r="G1528" s="83"/>
      <c r="H1528" s="93"/>
      <c r="I1528" s="93"/>
    </row>
    <row r="1529" spans="4:9" x14ac:dyDescent="0.15">
      <c r="D1529" s="83"/>
      <c r="E1529" s="83"/>
      <c r="F1529" s="83"/>
      <c r="G1529" s="83"/>
      <c r="H1529" s="93"/>
      <c r="I1529" s="93"/>
    </row>
    <row r="1530" spans="4:9" x14ac:dyDescent="0.15">
      <c r="D1530" s="83"/>
      <c r="E1530" s="83"/>
      <c r="F1530" s="83"/>
      <c r="G1530" s="83"/>
      <c r="H1530" s="93"/>
      <c r="I1530" s="93"/>
    </row>
    <row r="1531" spans="4:9" x14ac:dyDescent="0.15">
      <c r="D1531" s="83"/>
      <c r="E1531" s="83"/>
      <c r="F1531" s="83"/>
      <c r="G1531" s="83"/>
      <c r="H1531" s="93"/>
      <c r="I1531" s="93"/>
    </row>
    <row r="1532" spans="4:9" x14ac:dyDescent="0.15">
      <c r="D1532" s="83"/>
      <c r="E1532" s="83"/>
      <c r="F1532" s="83"/>
      <c r="G1532" s="83"/>
      <c r="H1532" s="93"/>
      <c r="I1532" s="93"/>
    </row>
    <row r="1533" spans="4:9" x14ac:dyDescent="0.15">
      <c r="D1533" s="83"/>
      <c r="E1533" s="83"/>
      <c r="F1533" s="83"/>
      <c r="G1533" s="83"/>
      <c r="H1533" s="93"/>
      <c r="I1533" s="93"/>
    </row>
    <row r="1534" spans="4:9" x14ac:dyDescent="0.15">
      <c r="D1534" s="83"/>
      <c r="E1534" s="83"/>
      <c r="F1534" s="83"/>
      <c r="G1534" s="83"/>
      <c r="H1534" s="93"/>
      <c r="I1534" s="93"/>
    </row>
    <row r="1535" spans="4:9" x14ac:dyDescent="0.15">
      <c r="D1535" s="83"/>
      <c r="E1535" s="83"/>
      <c r="F1535" s="83"/>
      <c r="G1535" s="83"/>
      <c r="H1535" s="93"/>
      <c r="I1535" s="93"/>
    </row>
    <row r="1536" spans="4:9" x14ac:dyDescent="0.15">
      <c r="D1536" s="83"/>
      <c r="E1536" s="83"/>
      <c r="F1536" s="83"/>
      <c r="G1536" s="83"/>
      <c r="H1536" s="93"/>
      <c r="I1536" s="93"/>
    </row>
    <row r="1537" spans="4:9" x14ac:dyDescent="0.15">
      <c r="D1537" s="83"/>
      <c r="E1537" s="83"/>
      <c r="F1537" s="83"/>
      <c r="G1537" s="83"/>
      <c r="H1537" s="93"/>
      <c r="I1537" s="93"/>
    </row>
    <row r="1538" spans="4:9" x14ac:dyDescent="0.15">
      <c r="D1538" s="83"/>
      <c r="E1538" s="83"/>
      <c r="F1538" s="83"/>
      <c r="G1538" s="83"/>
      <c r="H1538" s="93"/>
      <c r="I1538" s="93"/>
    </row>
    <row r="1539" spans="4:9" x14ac:dyDescent="0.15">
      <c r="D1539" s="83"/>
      <c r="E1539" s="83"/>
      <c r="F1539" s="83"/>
      <c r="G1539" s="83"/>
      <c r="H1539" s="93"/>
      <c r="I1539" s="93"/>
    </row>
    <row r="1540" spans="4:9" x14ac:dyDescent="0.15">
      <c r="D1540" s="83"/>
      <c r="E1540" s="83"/>
      <c r="F1540" s="83"/>
      <c r="G1540" s="83"/>
      <c r="H1540" s="93"/>
      <c r="I1540" s="93"/>
    </row>
    <row r="1541" spans="4:9" x14ac:dyDescent="0.15">
      <c r="D1541" s="83"/>
      <c r="E1541" s="83"/>
      <c r="F1541" s="83"/>
      <c r="G1541" s="83"/>
      <c r="H1541" s="93"/>
      <c r="I1541" s="93"/>
    </row>
    <row r="1542" spans="4:9" x14ac:dyDescent="0.15">
      <c r="D1542" s="83"/>
      <c r="E1542" s="83"/>
      <c r="F1542" s="83"/>
      <c r="G1542" s="83"/>
      <c r="H1542" s="93"/>
      <c r="I1542" s="93"/>
    </row>
    <row r="1543" spans="4:9" x14ac:dyDescent="0.15">
      <c r="D1543" s="83"/>
      <c r="E1543" s="83"/>
      <c r="F1543" s="83"/>
      <c r="G1543" s="83"/>
      <c r="H1543" s="93"/>
      <c r="I1543" s="93"/>
    </row>
    <row r="1544" spans="4:9" x14ac:dyDescent="0.15">
      <c r="D1544" s="83"/>
      <c r="E1544" s="83"/>
      <c r="F1544" s="83"/>
      <c r="G1544" s="83"/>
      <c r="H1544" s="93"/>
      <c r="I1544" s="93"/>
    </row>
    <row r="1545" spans="4:9" x14ac:dyDescent="0.15">
      <c r="D1545" s="83"/>
      <c r="E1545" s="83"/>
      <c r="F1545" s="83"/>
      <c r="G1545" s="83"/>
      <c r="H1545" s="93"/>
      <c r="I1545" s="93"/>
    </row>
    <row r="1546" spans="4:9" x14ac:dyDescent="0.15">
      <c r="D1546" s="83"/>
      <c r="E1546" s="83"/>
      <c r="F1546" s="83"/>
      <c r="G1546" s="83"/>
      <c r="H1546" s="93"/>
      <c r="I1546" s="93"/>
    </row>
    <row r="1547" spans="4:9" x14ac:dyDescent="0.15">
      <c r="D1547" s="83"/>
      <c r="E1547" s="83"/>
      <c r="F1547" s="83"/>
      <c r="G1547" s="83"/>
      <c r="H1547" s="93"/>
      <c r="I1547" s="93"/>
    </row>
    <row r="1548" spans="4:9" x14ac:dyDescent="0.15">
      <c r="D1548" s="83"/>
      <c r="E1548" s="83"/>
      <c r="F1548" s="83"/>
      <c r="G1548" s="83"/>
      <c r="H1548" s="93"/>
      <c r="I1548" s="93"/>
    </row>
    <row r="1549" spans="4:9" x14ac:dyDescent="0.15">
      <c r="D1549" s="83"/>
      <c r="E1549" s="83"/>
      <c r="F1549" s="83"/>
      <c r="G1549" s="83"/>
      <c r="H1549" s="93"/>
      <c r="I1549" s="93"/>
    </row>
    <row r="1550" spans="4:9" x14ac:dyDescent="0.15">
      <c r="D1550" s="83"/>
      <c r="E1550" s="83"/>
      <c r="F1550" s="83"/>
      <c r="G1550" s="83"/>
      <c r="H1550" s="93"/>
      <c r="I1550" s="93"/>
    </row>
    <row r="1551" spans="4:9" x14ac:dyDescent="0.15">
      <c r="D1551" s="83"/>
      <c r="E1551" s="83"/>
      <c r="F1551" s="83"/>
      <c r="G1551" s="83"/>
      <c r="H1551" s="93"/>
      <c r="I1551" s="93"/>
    </row>
    <row r="1552" spans="4:9" x14ac:dyDescent="0.15">
      <c r="D1552" s="83"/>
      <c r="E1552" s="83"/>
      <c r="F1552" s="83"/>
      <c r="G1552" s="83"/>
      <c r="H1552" s="93"/>
      <c r="I1552" s="93"/>
    </row>
    <row r="1553" spans="4:9" x14ac:dyDescent="0.15">
      <c r="D1553" s="83"/>
      <c r="E1553" s="83"/>
      <c r="F1553" s="83"/>
      <c r="G1553" s="83"/>
      <c r="H1553" s="93"/>
      <c r="I1553" s="93"/>
    </row>
    <row r="1554" spans="4:9" x14ac:dyDescent="0.15">
      <c r="D1554" s="83"/>
      <c r="E1554" s="83"/>
      <c r="F1554" s="83"/>
      <c r="G1554" s="83"/>
    </row>
    <row r="1555" spans="4:9" x14ac:dyDescent="0.15">
      <c r="D1555" s="83"/>
      <c r="E1555" s="83"/>
      <c r="F1555" s="83"/>
      <c r="G1555" s="83"/>
    </row>
    <row r="1556" spans="4:9" x14ac:dyDescent="0.15">
      <c r="D1556" s="83"/>
      <c r="E1556" s="83"/>
      <c r="F1556" s="83"/>
      <c r="G1556" s="83"/>
    </row>
    <row r="1557" spans="4:9" x14ac:dyDescent="0.15">
      <c r="D1557" s="83"/>
      <c r="E1557" s="83"/>
      <c r="F1557" s="83"/>
      <c r="G1557" s="83"/>
    </row>
    <row r="1558" spans="4:9" x14ac:dyDescent="0.15">
      <c r="D1558" s="83"/>
      <c r="E1558" s="83"/>
      <c r="F1558" s="83"/>
      <c r="G1558" s="83"/>
    </row>
    <row r="1559" spans="4:9" x14ac:dyDescent="0.15">
      <c r="D1559" s="83"/>
      <c r="E1559" s="83"/>
      <c r="F1559" s="83"/>
      <c r="G1559" s="83"/>
    </row>
    <row r="1560" spans="4:9" x14ac:dyDescent="0.15">
      <c r="D1560" s="83"/>
      <c r="E1560" s="83"/>
      <c r="F1560" s="83"/>
      <c r="G1560" s="83"/>
    </row>
    <row r="1561" spans="4:9" x14ac:dyDescent="0.15">
      <c r="D1561" s="83"/>
      <c r="E1561" s="83"/>
      <c r="F1561" s="83"/>
      <c r="G1561" s="83"/>
    </row>
    <row r="1562" spans="4:9" x14ac:dyDescent="0.15">
      <c r="D1562" s="83"/>
      <c r="E1562" s="83"/>
      <c r="F1562" s="83"/>
      <c r="G1562" s="83"/>
    </row>
    <row r="1563" spans="4:9" x14ac:dyDescent="0.15">
      <c r="D1563" s="83"/>
      <c r="E1563" s="83"/>
      <c r="F1563" s="83"/>
      <c r="G1563" s="83"/>
    </row>
    <row r="1564" spans="4:9" x14ac:dyDescent="0.15">
      <c r="D1564" s="83"/>
      <c r="E1564" s="83"/>
      <c r="F1564" s="83"/>
      <c r="G1564" s="83"/>
    </row>
    <row r="1565" spans="4:9" x14ac:dyDescent="0.15">
      <c r="D1565" s="83"/>
      <c r="E1565" s="83"/>
      <c r="F1565" s="83"/>
      <c r="G1565" s="83"/>
    </row>
    <row r="1566" spans="4:9" x14ac:dyDescent="0.15">
      <c r="D1566" s="83"/>
      <c r="E1566" s="83"/>
      <c r="F1566" s="83"/>
      <c r="G1566" s="83"/>
    </row>
    <row r="1567" spans="4:9" x14ac:dyDescent="0.15">
      <c r="D1567" s="83"/>
      <c r="E1567" s="83"/>
      <c r="F1567" s="83"/>
      <c r="G1567" s="83"/>
    </row>
    <row r="1568" spans="4:9" x14ac:dyDescent="0.15">
      <c r="D1568" s="83"/>
      <c r="E1568" s="83"/>
      <c r="F1568" s="83"/>
      <c r="G1568" s="83"/>
    </row>
    <row r="1569" spans="4:7" x14ac:dyDescent="0.15">
      <c r="D1569" s="83"/>
      <c r="E1569" s="83"/>
      <c r="F1569" s="83"/>
      <c r="G1569" s="83"/>
    </row>
    <row r="1570" spans="4:7" x14ac:dyDescent="0.15">
      <c r="D1570" s="83"/>
      <c r="E1570" s="83"/>
      <c r="F1570" s="83"/>
      <c r="G1570" s="83"/>
    </row>
    <row r="1571" spans="4:7" x14ac:dyDescent="0.15">
      <c r="D1571" s="83"/>
      <c r="E1571" s="83"/>
      <c r="F1571" s="83"/>
      <c r="G1571" s="83"/>
    </row>
    <row r="1572" spans="4:7" x14ac:dyDescent="0.15">
      <c r="D1572" s="83"/>
      <c r="E1572" s="83"/>
      <c r="F1572" s="83"/>
      <c r="G1572" s="83"/>
    </row>
    <row r="1573" spans="4:7" x14ac:dyDescent="0.15">
      <c r="D1573" s="83"/>
      <c r="E1573" s="83"/>
      <c r="F1573" s="83"/>
      <c r="G1573" s="83"/>
    </row>
    <row r="1574" spans="4:7" x14ac:dyDescent="0.15">
      <c r="D1574" s="83"/>
      <c r="E1574" s="83"/>
      <c r="F1574" s="83"/>
      <c r="G1574" s="83"/>
    </row>
    <row r="1575" spans="4:7" x14ac:dyDescent="0.15">
      <c r="D1575" s="83"/>
      <c r="E1575" s="83"/>
      <c r="F1575" s="83"/>
      <c r="G1575" s="83"/>
    </row>
    <row r="1576" spans="4:7" x14ac:dyDescent="0.15">
      <c r="D1576" s="83"/>
      <c r="E1576" s="83"/>
      <c r="F1576" s="83"/>
      <c r="G1576" s="83"/>
    </row>
    <row r="1577" spans="4:7" x14ac:dyDescent="0.15">
      <c r="D1577" s="83"/>
      <c r="E1577" s="83"/>
      <c r="F1577" s="83"/>
      <c r="G1577" s="83"/>
    </row>
    <row r="1578" spans="4:7" x14ac:dyDescent="0.15">
      <c r="D1578" s="83"/>
      <c r="E1578" s="83"/>
      <c r="F1578" s="83"/>
      <c r="G1578" s="83"/>
    </row>
    <row r="1579" spans="4:7" x14ac:dyDescent="0.15">
      <c r="D1579" s="83"/>
      <c r="E1579" s="83"/>
      <c r="F1579" s="83"/>
      <c r="G1579" s="83"/>
    </row>
    <row r="1580" spans="4:7" x14ac:dyDescent="0.15">
      <c r="D1580" s="83"/>
      <c r="E1580" s="83"/>
      <c r="F1580" s="83"/>
      <c r="G1580" s="83"/>
    </row>
    <row r="1581" spans="4:7" x14ac:dyDescent="0.15">
      <c r="D1581" s="83"/>
      <c r="E1581" s="83"/>
      <c r="F1581" s="83"/>
      <c r="G1581" s="83"/>
    </row>
    <row r="1582" spans="4:7" x14ac:dyDescent="0.15">
      <c r="D1582" s="83"/>
      <c r="E1582" s="83"/>
      <c r="F1582" s="83"/>
      <c r="G1582" s="83"/>
    </row>
    <row r="1583" spans="4:7" x14ac:dyDescent="0.15">
      <c r="D1583" s="83"/>
      <c r="E1583" s="83"/>
      <c r="F1583" s="83"/>
      <c r="G1583" s="83"/>
    </row>
    <row r="1584" spans="4:7" x14ac:dyDescent="0.15">
      <c r="D1584" s="83"/>
      <c r="E1584" s="83"/>
      <c r="F1584" s="83"/>
      <c r="G1584" s="83"/>
    </row>
    <row r="1585" spans="4:7" x14ac:dyDescent="0.15">
      <c r="D1585" s="83"/>
      <c r="E1585" s="83"/>
      <c r="F1585" s="83"/>
      <c r="G1585" s="83"/>
    </row>
    <row r="1586" spans="4:7" x14ac:dyDescent="0.15">
      <c r="D1586" s="83"/>
      <c r="E1586" s="83"/>
      <c r="F1586" s="83"/>
      <c r="G1586" s="83"/>
    </row>
    <row r="1587" spans="4:7" x14ac:dyDescent="0.15">
      <c r="D1587" s="83"/>
      <c r="E1587" s="83"/>
      <c r="F1587" s="83"/>
      <c r="G1587" s="83"/>
    </row>
    <row r="1588" spans="4:7" x14ac:dyDescent="0.15">
      <c r="D1588" s="83"/>
      <c r="E1588" s="83"/>
      <c r="F1588" s="83"/>
      <c r="G1588" s="83"/>
    </row>
    <row r="1589" spans="4:7" x14ac:dyDescent="0.15">
      <c r="D1589" s="83"/>
      <c r="E1589" s="83"/>
      <c r="F1589" s="83"/>
      <c r="G1589" s="83"/>
    </row>
    <row r="1590" spans="4:7" x14ac:dyDescent="0.15">
      <c r="D1590" s="83"/>
      <c r="E1590" s="83"/>
      <c r="F1590" s="83"/>
      <c r="G1590" s="83"/>
    </row>
    <row r="1591" spans="4:7" x14ac:dyDescent="0.15">
      <c r="D1591" s="83"/>
      <c r="E1591" s="83"/>
      <c r="F1591" s="83"/>
      <c r="G1591" s="83"/>
    </row>
    <row r="1592" spans="4:7" x14ac:dyDescent="0.15">
      <c r="D1592" s="83"/>
      <c r="E1592" s="83"/>
      <c r="F1592" s="83"/>
      <c r="G1592" s="83"/>
    </row>
    <row r="1593" spans="4:7" x14ac:dyDescent="0.15">
      <c r="D1593" s="83"/>
      <c r="E1593" s="83"/>
      <c r="F1593" s="83"/>
      <c r="G1593" s="83"/>
    </row>
    <row r="1594" spans="4:7" x14ac:dyDescent="0.15">
      <c r="D1594" s="83"/>
      <c r="E1594" s="83"/>
      <c r="F1594" s="83"/>
      <c r="G1594" s="83"/>
    </row>
    <row r="1595" spans="4:7" x14ac:dyDescent="0.15">
      <c r="D1595" s="83"/>
      <c r="E1595" s="83"/>
      <c r="F1595" s="83"/>
      <c r="G1595" s="83"/>
    </row>
    <row r="1596" spans="4:7" x14ac:dyDescent="0.15">
      <c r="D1596" s="83"/>
      <c r="E1596" s="83"/>
      <c r="F1596" s="83"/>
      <c r="G1596" s="83"/>
    </row>
    <row r="1597" spans="4:7" x14ac:dyDescent="0.15">
      <c r="D1597" s="83"/>
      <c r="E1597" s="83"/>
      <c r="F1597" s="83"/>
      <c r="G1597" s="83"/>
    </row>
    <row r="1598" spans="4:7" x14ac:dyDescent="0.15">
      <c r="D1598" s="83"/>
      <c r="E1598" s="83"/>
      <c r="F1598" s="83"/>
      <c r="G1598" s="83"/>
    </row>
    <row r="1599" spans="4:7" x14ac:dyDescent="0.15">
      <c r="D1599" s="83"/>
      <c r="E1599" s="83"/>
      <c r="F1599" s="83"/>
      <c r="G1599" s="83"/>
    </row>
    <row r="1600" spans="4:7" x14ac:dyDescent="0.15">
      <c r="D1600" s="83"/>
      <c r="E1600" s="83"/>
      <c r="F1600" s="83"/>
      <c r="G1600" s="83"/>
    </row>
    <row r="1601" spans="4:7" x14ac:dyDescent="0.15">
      <c r="D1601" s="83"/>
      <c r="E1601" s="83"/>
      <c r="F1601" s="83"/>
      <c r="G1601" s="83"/>
    </row>
    <row r="1602" spans="4:7" x14ac:dyDescent="0.15">
      <c r="D1602" s="83"/>
      <c r="E1602" s="83"/>
      <c r="F1602" s="83"/>
      <c r="G1602" s="83"/>
    </row>
    <row r="1603" spans="4:7" x14ac:dyDescent="0.15">
      <c r="D1603" s="83"/>
      <c r="E1603" s="83"/>
      <c r="F1603" s="83"/>
      <c r="G1603" s="83"/>
    </row>
    <row r="1604" spans="4:7" x14ac:dyDescent="0.15">
      <c r="D1604" s="83"/>
      <c r="E1604" s="83"/>
      <c r="F1604" s="83"/>
      <c r="G1604" s="83"/>
    </row>
    <row r="1605" spans="4:7" x14ac:dyDescent="0.15">
      <c r="D1605" s="83"/>
      <c r="E1605" s="83"/>
      <c r="F1605" s="83"/>
      <c r="G1605" s="83"/>
    </row>
    <row r="1606" spans="4:7" x14ac:dyDescent="0.15">
      <c r="D1606" s="83"/>
      <c r="E1606" s="83"/>
      <c r="F1606" s="83"/>
      <c r="G1606" s="83"/>
    </row>
    <row r="1607" spans="4:7" x14ac:dyDescent="0.15">
      <c r="D1607" s="83"/>
      <c r="E1607" s="83"/>
      <c r="F1607" s="83"/>
      <c r="G1607" s="83"/>
    </row>
    <row r="1608" spans="4:7" x14ac:dyDescent="0.15">
      <c r="D1608" s="83"/>
      <c r="E1608" s="83"/>
      <c r="F1608" s="83"/>
      <c r="G1608" s="83"/>
    </row>
    <row r="1609" spans="4:7" x14ac:dyDescent="0.15">
      <c r="D1609" s="83"/>
      <c r="E1609" s="83"/>
      <c r="F1609" s="83"/>
      <c r="G1609" s="83"/>
    </row>
    <row r="1610" spans="4:7" x14ac:dyDescent="0.15">
      <c r="D1610" s="83"/>
      <c r="E1610" s="83"/>
      <c r="F1610" s="83"/>
      <c r="G1610" s="83"/>
    </row>
    <row r="1611" spans="4:7" x14ac:dyDescent="0.15">
      <c r="D1611" s="83"/>
      <c r="E1611" s="83"/>
      <c r="F1611" s="83"/>
      <c r="G1611" s="83"/>
    </row>
    <row r="1612" spans="4:7" x14ac:dyDescent="0.15">
      <c r="D1612" s="83"/>
      <c r="E1612" s="83"/>
      <c r="F1612" s="83"/>
      <c r="G1612" s="83"/>
    </row>
    <row r="1613" spans="4:7" x14ac:dyDescent="0.15">
      <c r="D1613" s="83"/>
      <c r="E1613" s="83"/>
      <c r="F1613" s="83"/>
      <c r="G1613" s="83"/>
    </row>
    <row r="1614" spans="4:7" x14ac:dyDescent="0.15">
      <c r="D1614" s="83"/>
      <c r="E1614" s="83"/>
      <c r="F1614" s="83"/>
      <c r="G1614" s="83"/>
    </row>
    <row r="1615" spans="4:7" x14ac:dyDescent="0.15">
      <c r="D1615" s="83"/>
      <c r="E1615" s="83"/>
      <c r="F1615" s="83"/>
      <c r="G1615" s="83"/>
    </row>
    <row r="1616" spans="4:7" x14ac:dyDescent="0.15">
      <c r="D1616" s="83"/>
      <c r="E1616" s="83"/>
      <c r="F1616" s="83"/>
      <c r="G1616" s="83"/>
    </row>
    <row r="1617" spans="4:7" x14ac:dyDescent="0.15">
      <c r="D1617" s="83"/>
      <c r="E1617" s="83"/>
      <c r="F1617" s="83"/>
      <c r="G1617" s="83"/>
    </row>
    <row r="1618" spans="4:7" x14ac:dyDescent="0.15">
      <c r="D1618" s="83"/>
      <c r="E1618" s="83"/>
      <c r="F1618" s="83"/>
      <c r="G1618" s="83"/>
    </row>
    <row r="1619" spans="4:7" x14ac:dyDescent="0.15">
      <c r="D1619" s="83"/>
      <c r="E1619" s="83"/>
      <c r="F1619" s="83"/>
      <c r="G1619" s="83"/>
    </row>
    <row r="1620" spans="4:7" x14ac:dyDescent="0.15">
      <c r="D1620" s="83"/>
      <c r="E1620" s="83"/>
      <c r="F1620" s="83"/>
      <c r="G1620" s="83"/>
    </row>
    <row r="1621" spans="4:7" x14ac:dyDescent="0.15">
      <c r="D1621" s="83"/>
      <c r="E1621" s="83"/>
      <c r="F1621" s="83"/>
      <c r="G1621" s="83"/>
    </row>
    <row r="1622" spans="4:7" x14ac:dyDescent="0.15">
      <c r="D1622" s="83"/>
      <c r="E1622" s="83"/>
      <c r="F1622" s="83"/>
      <c r="G1622" s="83"/>
    </row>
    <row r="1623" spans="4:7" x14ac:dyDescent="0.15">
      <c r="D1623" s="83"/>
      <c r="E1623" s="83"/>
      <c r="F1623" s="83"/>
      <c r="G1623" s="83"/>
    </row>
    <row r="1624" spans="4:7" x14ac:dyDescent="0.15">
      <c r="D1624" s="83"/>
      <c r="E1624" s="83"/>
      <c r="F1624" s="83"/>
      <c r="G1624" s="83"/>
    </row>
    <row r="1625" spans="4:7" x14ac:dyDescent="0.15">
      <c r="D1625" s="83"/>
      <c r="E1625" s="83"/>
      <c r="F1625" s="83"/>
      <c r="G1625" s="83"/>
    </row>
    <row r="1626" spans="4:7" x14ac:dyDescent="0.15">
      <c r="D1626" s="83"/>
      <c r="E1626" s="83"/>
      <c r="F1626" s="83"/>
      <c r="G1626" s="83"/>
    </row>
    <row r="1627" spans="4:7" x14ac:dyDescent="0.15">
      <c r="D1627" s="83"/>
      <c r="E1627" s="83"/>
      <c r="F1627" s="83"/>
      <c r="G1627" s="83"/>
    </row>
    <row r="1628" spans="4:7" x14ac:dyDescent="0.15">
      <c r="D1628" s="83"/>
      <c r="E1628" s="83"/>
      <c r="F1628" s="83"/>
      <c r="G1628" s="83"/>
    </row>
    <row r="1629" spans="4:7" x14ac:dyDescent="0.15">
      <c r="D1629" s="83"/>
      <c r="E1629" s="83"/>
      <c r="F1629" s="83"/>
      <c r="G1629" s="83"/>
    </row>
    <row r="1630" spans="4:7" x14ac:dyDescent="0.15">
      <c r="D1630" s="83"/>
      <c r="E1630" s="83"/>
      <c r="F1630" s="83"/>
      <c r="G1630" s="83"/>
    </row>
    <row r="1631" spans="4:7" x14ac:dyDescent="0.15">
      <c r="D1631" s="83"/>
      <c r="E1631" s="83"/>
      <c r="F1631" s="83"/>
      <c r="G1631" s="83"/>
    </row>
    <row r="1632" spans="4:7" x14ac:dyDescent="0.15">
      <c r="D1632" s="83"/>
      <c r="E1632" s="83"/>
      <c r="F1632" s="83"/>
      <c r="G1632" s="83"/>
    </row>
    <row r="1633" spans="4:7" x14ac:dyDescent="0.15">
      <c r="D1633" s="83"/>
      <c r="E1633" s="83"/>
      <c r="F1633" s="83"/>
      <c r="G1633" s="83"/>
    </row>
    <row r="1634" spans="4:7" x14ac:dyDescent="0.15">
      <c r="D1634" s="83"/>
      <c r="E1634" s="83"/>
      <c r="F1634" s="83"/>
      <c r="G1634" s="83"/>
    </row>
    <row r="1635" spans="4:7" x14ac:dyDescent="0.15">
      <c r="D1635" s="83"/>
      <c r="E1635" s="83"/>
      <c r="F1635" s="83"/>
      <c r="G1635" s="83"/>
    </row>
    <row r="1636" spans="4:7" x14ac:dyDescent="0.15">
      <c r="D1636" s="83"/>
      <c r="E1636" s="83"/>
      <c r="F1636" s="83"/>
      <c r="G1636" s="83"/>
    </row>
    <row r="1637" spans="4:7" x14ac:dyDescent="0.15">
      <c r="D1637" s="83"/>
      <c r="E1637" s="83"/>
      <c r="F1637" s="83"/>
      <c r="G1637" s="83"/>
    </row>
    <row r="1638" spans="4:7" x14ac:dyDescent="0.15">
      <c r="D1638" s="83"/>
      <c r="E1638" s="83"/>
      <c r="F1638" s="83"/>
      <c r="G1638" s="83"/>
    </row>
    <row r="1639" spans="4:7" x14ac:dyDescent="0.15">
      <c r="D1639" s="83"/>
      <c r="E1639" s="83"/>
      <c r="F1639" s="83"/>
      <c r="G1639" s="83"/>
    </row>
    <row r="1640" spans="4:7" x14ac:dyDescent="0.15">
      <c r="D1640" s="83"/>
      <c r="E1640" s="83"/>
      <c r="F1640" s="83"/>
      <c r="G1640" s="83"/>
    </row>
    <row r="1641" spans="4:7" x14ac:dyDescent="0.15">
      <c r="D1641" s="83"/>
      <c r="E1641" s="83"/>
      <c r="F1641" s="83"/>
      <c r="G1641" s="83"/>
    </row>
    <row r="1642" spans="4:7" x14ac:dyDescent="0.15">
      <c r="D1642" s="83"/>
      <c r="E1642" s="83"/>
      <c r="F1642" s="83"/>
      <c r="G1642" s="83"/>
    </row>
    <row r="1643" spans="4:7" x14ac:dyDescent="0.15">
      <c r="D1643" s="83"/>
      <c r="E1643" s="83"/>
      <c r="F1643" s="83"/>
      <c r="G1643" s="83"/>
    </row>
    <row r="1644" spans="4:7" x14ac:dyDescent="0.15">
      <c r="D1644" s="83"/>
      <c r="E1644" s="83"/>
      <c r="F1644" s="83"/>
      <c r="G1644" s="83"/>
    </row>
    <row r="1645" spans="4:7" x14ac:dyDescent="0.15">
      <c r="D1645" s="83"/>
      <c r="E1645" s="83"/>
      <c r="F1645" s="83"/>
      <c r="G1645" s="83"/>
    </row>
    <row r="1646" spans="4:7" x14ac:dyDescent="0.15">
      <c r="D1646" s="83"/>
      <c r="E1646" s="83"/>
      <c r="F1646" s="83"/>
      <c r="G1646" s="83"/>
    </row>
    <row r="1647" spans="4:7" x14ac:dyDescent="0.15">
      <c r="D1647" s="83"/>
      <c r="E1647" s="83"/>
      <c r="F1647" s="83"/>
      <c r="G1647" s="83"/>
    </row>
    <row r="1648" spans="4:7" x14ac:dyDescent="0.15">
      <c r="D1648" s="83"/>
      <c r="E1648" s="83"/>
      <c r="F1648" s="83"/>
      <c r="G1648" s="83"/>
    </row>
    <row r="1649" spans="4:7" x14ac:dyDescent="0.15">
      <c r="D1649" s="83"/>
      <c r="E1649" s="83"/>
      <c r="F1649" s="83"/>
      <c r="G1649" s="83"/>
    </row>
    <row r="1650" spans="4:7" x14ac:dyDescent="0.15">
      <c r="D1650" s="83"/>
      <c r="E1650" s="83"/>
      <c r="F1650" s="83"/>
      <c r="G1650" s="83"/>
    </row>
    <row r="1651" spans="4:7" x14ac:dyDescent="0.15">
      <c r="D1651" s="83"/>
      <c r="E1651" s="83"/>
      <c r="F1651" s="83"/>
      <c r="G1651" s="83"/>
    </row>
    <row r="1652" spans="4:7" x14ac:dyDescent="0.15">
      <c r="D1652" s="83"/>
      <c r="E1652" s="83"/>
      <c r="F1652" s="83"/>
      <c r="G1652" s="83"/>
    </row>
    <row r="1653" spans="4:7" x14ac:dyDescent="0.15">
      <c r="D1653" s="83"/>
      <c r="E1653" s="83"/>
      <c r="F1653" s="83"/>
      <c r="G1653" s="83"/>
    </row>
    <row r="1654" spans="4:7" x14ac:dyDescent="0.15">
      <c r="D1654" s="83"/>
      <c r="E1654" s="83"/>
      <c r="F1654" s="83"/>
      <c r="G1654" s="83"/>
    </row>
    <row r="1655" spans="4:7" x14ac:dyDescent="0.15">
      <c r="D1655" s="83"/>
      <c r="E1655" s="83"/>
      <c r="F1655" s="83"/>
      <c r="G1655" s="83"/>
    </row>
    <row r="1656" spans="4:7" x14ac:dyDescent="0.15">
      <c r="D1656" s="83"/>
      <c r="E1656" s="83"/>
      <c r="F1656" s="83"/>
      <c r="G1656" s="83"/>
    </row>
    <row r="1657" spans="4:7" x14ac:dyDescent="0.15">
      <c r="D1657" s="83"/>
      <c r="E1657" s="83"/>
      <c r="F1657" s="83"/>
      <c r="G1657" s="83"/>
    </row>
    <row r="1658" spans="4:7" x14ac:dyDescent="0.15">
      <c r="D1658" s="83"/>
      <c r="E1658" s="83"/>
      <c r="F1658" s="83"/>
      <c r="G1658" s="83"/>
    </row>
    <row r="1659" spans="4:7" x14ac:dyDescent="0.15">
      <c r="D1659" s="83"/>
      <c r="E1659" s="83"/>
      <c r="F1659" s="83"/>
      <c r="G1659" s="83"/>
    </row>
    <row r="1660" spans="4:7" x14ac:dyDescent="0.15">
      <c r="D1660" s="83"/>
      <c r="E1660" s="83"/>
      <c r="F1660" s="83"/>
      <c r="G1660" s="83"/>
    </row>
    <row r="1661" spans="4:7" x14ac:dyDescent="0.15">
      <c r="D1661" s="83"/>
      <c r="E1661" s="83"/>
      <c r="F1661" s="83"/>
      <c r="G1661" s="83"/>
    </row>
    <row r="1662" spans="4:7" x14ac:dyDescent="0.15">
      <c r="D1662" s="83"/>
      <c r="E1662" s="83"/>
      <c r="F1662" s="83"/>
      <c r="G1662" s="83"/>
    </row>
    <row r="1663" spans="4:7" x14ac:dyDescent="0.15">
      <c r="D1663" s="83"/>
      <c r="E1663" s="83"/>
      <c r="F1663" s="83"/>
      <c r="G1663" s="83"/>
    </row>
    <row r="1664" spans="4:7" x14ac:dyDescent="0.15">
      <c r="D1664" s="83"/>
      <c r="E1664" s="83"/>
      <c r="F1664" s="83"/>
      <c r="G1664" s="83"/>
    </row>
    <row r="1665" spans="4:7" x14ac:dyDescent="0.15">
      <c r="D1665" s="83"/>
      <c r="E1665" s="83"/>
      <c r="F1665" s="83"/>
      <c r="G1665" s="83"/>
    </row>
    <row r="1666" spans="4:7" x14ac:dyDescent="0.15">
      <c r="D1666" s="83"/>
      <c r="E1666" s="83"/>
      <c r="F1666" s="83"/>
      <c r="G1666" s="83"/>
    </row>
    <row r="1667" spans="4:7" x14ac:dyDescent="0.15">
      <c r="D1667" s="83"/>
      <c r="E1667" s="83"/>
      <c r="F1667" s="83"/>
      <c r="G1667" s="83"/>
    </row>
    <row r="1668" spans="4:7" x14ac:dyDescent="0.15">
      <c r="D1668" s="83"/>
      <c r="E1668" s="83"/>
      <c r="F1668" s="83"/>
      <c r="G1668" s="83"/>
    </row>
    <row r="1669" spans="4:7" x14ac:dyDescent="0.15">
      <c r="D1669" s="83"/>
      <c r="E1669" s="83"/>
      <c r="F1669" s="83"/>
      <c r="G1669" s="83"/>
    </row>
    <row r="1670" spans="4:7" x14ac:dyDescent="0.15">
      <c r="D1670" s="83"/>
      <c r="E1670" s="83"/>
      <c r="F1670" s="83"/>
      <c r="G1670" s="83"/>
    </row>
    <row r="1671" spans="4:7" x14ac:dyDescent="0.15">
      <c r="D1671" s="83"/>
      <c r="E1671" s="83"/>
      <c r="F1671" s="83"/>
      <c r="G1671" s="83"/>
    </row>
    <row r="1672" spans="4:7" x14ac:dyDescent="0.15">
      <c r="D1672" s="83"/>
      <c r="E1672" s="83"/>
      <c r="F1672" s="83"/>
      <c r="G1672" s="83"/>
    </row>
    <row r="1673" spans="4:7" x14ac:dyDescent="0.15">
      <c r="D1673" s="83"/>
      <c r="E1673" s="83"/>
      <c r="F1673" s="83"/>
      <c r="G1673" s="83"/>
    </row>
    <row r="1674" spans="4:7" x14ac:dyDescent="0.15">
      <c r="D1674" s="83"/>
      <c r="E1674" s="83"/>
      <c r="F1674" s="83"/>
      <c r="G1674" s="83"/>
    </row>
    <row r="1675" spans="4:7" x14ac:dyDescent="0.15">
      <c r="D1675" s="83"/>
      <c r="E1675" s="83"/>
      <c r="F1675" s="83"/>
      <c r="G1675" s="83"/>
    </row>
    <row r="1676" spans="4:7" x14ac:dyDescent="0.15">
      <c r="D1676" s="83"/>
      <c r="E1676" s="83"/>
      <c r="F1676" s="83"/>
      <c r="G1676" s="83"/>
    </row>
    <row r="1677" spans="4:7" x14ac:dyDescent="0.15">
      <c r="D1677" s="83"/>
      <c r="E1677" s="83"/>
      <c r="F1677" s="83"/>
      <c r="G1677" s="83"/>
    </row>
    <row r="1678" spans="4:7" x14ac:dyDescent="0.15">
      <c r="D1678" s="83"/>
      <c r="E1678" s="83"/>
      <c r="F1678" s="83"/>
      <c r="G1678" s="83"/>
    </row>
    <row r="1679" spans="4:7" x14ac:dyDescent="0.15">
      <c r="D1679" s="83"/>
      <c r="E1679" s="83"/>
      <c r="F1679" s="83"/>
      <c r="G1679" s="83"/>
    </row>
    <row r="1680" spans="4:7" x14ac:dyDescent="0.15">
      <c r="D1680" s="83"/>
      <c r="E1680" s="83"/>
      <c r="F1680" s="83"/>
      <c r="G1680" s="83"/>
    </row>
    <row r="1681" spans="4:7" x14ac:dyDescent="0.15">
      <c r="D1681" s="83"/>
      <c r="E1681" s="83"/>
      <c r="F1681" s="83"/>
      <c r="G1681" s="83"/>
    </row>
    <row r="1682" spans="4:7" x14ac:dyDescent="0.15">
      <c r="D1682" s="83"/>
      <c r="E1682" s="83"/>
      <c r="F1682" s="83"/>
      <c r="G1682" s="83"/>
    </row>
    <row r="1683" spans="4:7" x14ac:dyDescent="0.15">
      <c r="D1683" s="83"/>
      <c r="E1683" s="83"/>
      <c r="F1683" s="83"/>
      <c r="G1683" s="83"/>
    </row>
    <row r="1684" spans="4:7" x14ac:dyDescent="0.15">
      <c r="D1684" s="83"/>
      <c r="E1684" s="83"/>
      <c r="F1684" s="83"/>
      <c r="G1684" s="83"/>
    </row>
    <row r="1685" spans="4:7" x14ac:dyDescent="0.15">
      <c r="D1685" s="83"/>
      <c r="E1685" s="83"/>
      <c r="F1685" s="83"/>
      <c r="G1685" s="83"/>
    </row>
    <row r="1686" spans="4:7" x14ac:dyDescent="0.15">
      <c r="D1686" s="83"/>
      <c r="E1686" s="83"/>
      <c r="F1686" s="83"/>
      <c r="G1686" s="83"/>
    </row>
    <row r="1687" spans="4:7" x14ac:dyDescent="0.15">
      <c r="D1687" s="83"/>
      <c r="E1687" s="83"/>
      <c r="F1687" s="83"/>
      <c r="G1687" s="83"/>
    </row>
    <row r="1688" spans="4:7" x14ac:dyDescent="0.15">
      <c r="D1688" s="83"/>
      <c r="E1688" s="83"/>
      <c r="F1688" s="83"/>
      <c r="G1688" s="83"/>
    </row>
    <row r="1689" spans="4:7" x14ac:dyDescent="0.15">
      <c r="D1689" s="83"/>
      <c r="E1689" s="83"/>
      <c r="F1689" s="83"/>
      <c r="G1689" s="83"/>
    </row>
    <row r="1690" spans="4:7" x14ac:dyDescent="0.15">
      <c r="D1690" s="83"/>
      <c r="E1690" s="83"/>
      <c r="F1690" s="83"/>
      <c r="G1690" s="83"/>
    </row>
    <row r="1691" spans="4:7" x14ac:dyDescent="0.15">
      <c r="D1691" s="83"/>
      <c r="E1691" s="83"/>
      <c r="F1691" s="83"/>
      <c r="G1691" s="83"/>
    </row>
    <row r="1692" spans="4:7" x14ac:dyDescent="0.15">
      <c r="D1692" s="83"/>
      <c r="E1692" s="83"/>
      <c r="F1692" s="83"/>
      <c r="G1692" s="83"/>
    </row>
    <row r="1693" spans="4:7" x14ac:dyDescent="0.15">
      <c r="D1693" s="83"/>
      <c r="E1693" s="83"/>
      <c r="F1693" s="83"/>
      <c r="G1693" s="83"/>
    </row>
    <row r="1694" spans="4:7" x14ac:dyDescent="0.15">
      <c r="D1694" s="83"/>
      <c r="E1694" s="83"/>
      <c r="F1694" s="83"/>
      <c r="G1694" s="83"/>
    </row>
    <row r="1695" spans="4:7" x14ac:dyDescent="0.15">
      <c r="D1695" s="83"/>
      <c r="E1695" s="83"/>
      <c r="F1695" s="83"/>
      <c r="G1695" s="83"/>
    </row>
    <row r="1696" spans="4:7" x14ac:dyDescent="0.15">
      <c r="D1696" s="83"/>
      <c r="E1696" s="83"/>
      <c r="F1696" s="83"/>
      <c r="G1696" s="83"/>
    </row>
    <row r="1697" spans="4:7" x14ac:dyDescent="0.15">
      <c r="D1697" s="83"/>
      <c r="E1697" s="83"/>
      <c r="F1697" s="83"/>
      <c r="G1697" s="83"/>
    </row>
    <row r="1698" spans="4:7" x14ac:dyDescent="0.15">
      <c r="D1698" s="83"/>
      <c r="E1698" s="83"/>
      <c r="F1698" s="83"/>
      <c r="G1698" s="83"/>
    </row>
    <row r="1699" spans="4:7" x14ac:dyDescent="0.15">
      <c r="D1699" s="83"/>
      <c r="E1699" s="83"/>
      <c r="F1699" s="83"/>
      <c r="G1699" s="83"/>
    </row>
    <row r="1700" spans="4:7" x14ac:dyDescent="0.15">
      <c r="D1700" s="83"/>
      <c r="E1700" s="83"/>
      <c r="F1700" s="83"/>
      <c r="G1700" s="83"/>
    </row>
    <row r="1701" spans="4:7" x14ac:dyDescent="0.15">
      <c r="D1701" s="83"/>
      <c r="E1701" s="83"/>
      <c r="F1701" s="83"/>
      <c r="G1701" s="83"/>
    </row>
    <row r="1702" spans="4:7" x14ac:dyDescent="0.15">
      <c r="D1702" s="83"/>
      <c r="E1702" s="83"/>
      <c r="F1702" s="83"/>
      <c r="G1702" s="83"/>
    </row>
    <row r="1703" spans="4:7" x14ac:dyDescent="0.15">
      <c r="D1703" s="83"/>
      <c r="E1703" s="83"/>
      <c r="F1703" s="83"/>
      <c r="G1703" s="83"/>
    </row>
    <row r="1704" spans="4:7" x14ac:dyDescent="0.15">
      <c r="D1704" s="83"/>
      <c r="E1704" s="83"/>
      <c r="F1704" s="83"/>
      <c r="G1704" s="83"/>
    </row>
    <row r="1705" spans="4:7" x14ac:dyDescent="0.15">
      <c r="D1705" s="83"/>
      <c r="E1705" s="83"/>
      <c r="F1705" s="83"/>
      <c r="G1705" s="83"/>
    </row>
    <row r="1706" spans="4:7" x14ac:dyDescent="0.15">
      <c r="D1706" s="83"/>
      <c r="E1706" s="83"/>
      <c r="F1706" s="83"/>
      <c r="G1706" s="83"/>
    </row>
    <row r="1707" spans="4:7" x14ac:dyDescent="0.15">
      <c r="D1707" s="83"/>
      <c r="E1707" s="83"/>
      <c r="F1707" s="83"/>
      <c r="G1707" s="83"/>
    </row>
    <row r="1708" spans="4:7" x14ac:dyDescent="0.15">
      <c r="D1708" s="83"/>
      <c r="E1708" s="83"/>
      <c r="F1708" s="83"/>
      <c r="G1708" s="83"/>
    </row>
    <row r="1709" spans="4:7" x14ac:dyDescent="0.15">
      <c r="D1709" s="83"/>
      <c r="E1709" s="83"/>
      <c r="F1709" s="83"/>
      <c r="G1709" s="83"/>
    </row>
    <row r="1710" spans="4:7" x14ac:dyDescent="0.15">
      <c r="D1710" s="83"/>
      <c r="E1710" s="83"/>
      <c r="F1710" s="83"/>
      <c r="G1710" s="83"/>
    </row>
    <row r="1711" spans="4:7" x14ac:dyDescent="0.15">
      <c r="D1711" s="83"/>
      <c r="E1711" s="83"/>
      <c r="F1711" s="83"/>
      <c r="G1711" s="83"/>
    </row>
    <row r="1712" spans="4:7" x14ac:dyDescent="0.15">
      <c r="D1712" s="83"/>
      <c r="E1712" s="83"/>
      <c r="F1712" s="83"/>
      <c r="G1712" s="83"/>
    </row>
    <row r="1713" spans="4:7" x14ac:dyDescent="0.15">
      <c r="D1713" s="83"/>
      <c r="E1713" s="83"/>
      <c r="F1713" s="83"/>
      <c r="G1713" s="83"/>
    </row>
    <row r="1714" spans="4:7" x14ac:dyDescent="0.15">
      <c r="D1714" s="83"/>
      <c r="E1714" s="83"/>
      <c r="F1714" s="83"/>
      <c r="G1714" s="83"/>
    </row>
    <row r="1715" spans="4:7" x14ac:dyDescent="0.15">
      <c r="D1715" s="83"/>
      <c r="E1715" s="83"/>
      <c r="F1715" s="83"/>
      <c r="G1715" s="83"/>
    </row>
    <row r="1716" spans="4:7" x14ac:dyDescent="0.15">
      <c r="D1716" s="83"/>
      <c r="E1716" s="83"/>
      <c r="F1716" s="83"/>
      <c r="G1716" s="83"/>
    </row>
    <row r="1717" spans="4:7" x14ac:dyDescent="0.15">
      <c r="D1717" s="83"/>
      <c r="E1717" s="83"/>
      <c r="F1717" s="83"/>
      <c r="G1717" s="83"/>
    </row>
    <row r="1718" spans="4:7" x14ac:dyDescent="0.15">
      <c r="D1718" s="83"/>
      <c r="E1718" s="83"/>
      <c r="F1718" s="83"/>
      <c r="G1718" s="83"/>
    </row>
    <row r="1719" spans="4:7" x14ac:dyDescent="0.15">
      <c r="D1719" s="83"/>
      <c r="E1719" s="83"/>
      <c r="F1719" s="83"/>
      <c r="G1719" s="83"/>
    </row>
    <row r="1720" spans="4:7" x14ac:dyDescent="0.15">
      <c r="D1720" s="83"/>
      <c r="E1720" s="83"/>
      <c r="F1720" s="83"/>
      <c r="G1720" s="83"/>
    </row>
    <row r="1721" spans="4:7" x14ac:dyDescent="0.15">
      <c r="D1721" s="83"/>
      <c r="E1721" s="83"/>
      <c r="F1721" s="83"/>
      <c r="G1721" s="83"/>
    </row>
    <row r="1722" spans="4:7" x14ac:dyDescent="0.15">
      <c r="D1722" s="83"/>
      <c r="E1722" s="83"/>
      <c r="F1722" s="83"/>
      <c r="G1722" s="83"/>
    </row>
    <row r="1723" spans="4:7" x14ac:dyDescent="0.15">
      <c r="D1723" s="83"/>
      <c r="E1723" s="83"/>
      <c r="F1723" s="83"/>
      <c r="G1723" s="83"/>
    </row>
    <row r="1724" spans="4:7" x14ac:dyDescent="0.15">
      <c r="D1724" s="83"/>
      <c r="E1724" s="83"/>
      <c r="F1724" s="83"/>
      <c r="G1724" s="83"/>
    </row>
    <row r="1725" spans="4:7" x14ac:dyDescent="0.15">
      <c r="D1725" s="83"/>
      <c r="E1725" s="83"/>
      <c r="F1725" s="83"/>
      <c r="G1725" s="83"/>
    </row>
    <row r="1726" spans="4:7" x14ac:dyDescent="0.15">
      <c r="D1726" s="83"/>
      <c r="E1726" s="83"/>
      <c r="F1726" s="83"/>
      <c r="G1726" s="83"/>
    </row>
    <row r="1727" spans="4:7" x14ac:dyDescent="0.15">
      <c r="D1727" s="83"/>
      <c r="E1727" s="83"/>
      <c r="F1727" s="83"/>
      <c r="G1727" s="83"/>
    </row>
    <row r="1728" spans="4:7" x14ac:dyDescent="0.15">
      <c r="D1728" s="83"/>
      <c r="E1728" s="83"/>
      <c r="F1728" s="83"/>
      <c r="G1728" s="83"/>
    </row>
    <row r="1729" spans="4:7" x14ac:dyDescent="0.15">
      <c r="D1729" s="83"/>
      <c r="E1729" s="83"/>
      <c r="F1729" s="83"/>
      <c r="G1729" s="83"/>
    </row>
    <row r="1730" spans="4:7" x14ac:dyDescent="0.15">
      <c r="D1730" s="83"/>
      <c r="E1730" s="83"/>
      <c r="F1730" s="83"/>
      <c r="G1730" s="83"/>
    </row>
    <row r="1731" spans="4:7" x14ac:dyDescent="0.15">
      <c r="D1731" s="83"/>
      <c r="E1731" s="83"/>
      <c r="F1731" s="83"/>
      <c r="G1731" s="83"/>
    </row>
    <row r="1732" spans="4:7" x14ac:dyDescent="0.15">
      <c r="D1732" s="83"/>
      <c r="E1732" s="83"/>
      <c r="F1732" s="83"/>
      <c r="G1732" s="83"/>
    </row>
    <row r="1733" spans="4:7" x14ac:dyDescent="0.15">
      <c r="D1733" s="83"/>
      <c r="E1733" s="83"/>
      <c r="F1733" s="83"/>
      <c r="G1733" s="83"/>
    </row>
    <row r="1734" spans="4:7" x14ac:dyDescent="0.15">
      <c r="D1734" s="83"/>
      <c r="E1734" s="83"/>
      <c r="F1734" s="83"/>
      <c r="G1734" s="83"/>
    </row>
    <row r="1735" spans="4:7" x14ac:dyDescent="0.15">
      <c r="D1735" s="83"/>
      <c r="E1735" s="83"/>
      <c r="F1735" s="83"/>
      <c r="G1735" s="83"/>
    </row>
    <row r="1736" spans="4:7" x14ac:dyDescent="0.15">
      <c r="D1736" s="83"/>
      <c r="E1736" s="83"/>
      <c r="F1736" s="83"/>
      <c r="G1736" s="83"/>
    </row>
    <row r="1737" spans="4:7" x14ac:dyDescent="0.15">
      <c r="D1737" s="83"/>
      <c r="E1737" s="83"/>
      <c r="F1737" s="83"/>
      <c r="G1737" s="83"/>
    </row>
    <row r="1738" spans="4:7" x14ac:dyDescent="0.15">
      <c r="D1738" s="83"/>
      <c r="E1738" s="83"/>
      <c r="F1738" s="83"/>
      <c r="G1738" s="83"/>
    </row>
    <row r="1739" spans="4:7" x14ac:dyDescent="0.15">
      <c r="D1739" s="83"/>
      <c r="E1739" s="83"/>
      <c r="F1739" s="83"/>
      <c r="G1739" s="83"/>
    </row>
    <row r="1740" spans="4:7" x14ac:dyDescent="0.15">
      <c r="D1740" s="83"/>
      <c r="E1740" s="83"/>
      <c r="F1740" s="83"/>
      <c r="G1740" s="83"/>
    </row>
    <row r="1741" spans="4:7" x14ac:dyDescent="0.15">
      <c r="D1741" s="83"/>
      <c r="E1741" s="83"/>
      <c r="F1741" s="83"/>
      <c r="G1741" s="83"/>
    </row>
    <row r="1742" spans="4:7" x14ac:dyDescent="0.15">
      <c r="D1742" s="83"/>
      <c r="E1742" s="83"/>
      <c r="F1742" s="83"/>
      <c r="G1742" s="83"/>
    </row>
    <row r="1743" spans="4:7" x14ac:dyDescent="0.15">
      <c r="D1743" s="83"/>
      <c r="E1743" s="83"/>
      <c r="F1743" s="83"/>
      <c r="G1743" s="83"/>
    </row>
    <row r="1744" spans="4:7" x14ac:dyDescent="0.15">
      <c r="D1744" s="83"/>
      <c r="E1744" s="83"/>
      <c r="F1744" s="83"/>
      <c r="G1744" s="83"/>
    </row>
    <row r="1745" spans="4:7" x14ac:dyDescent="0.15">
      <c r="D1745" s="83"/>
      <c r="E1745" s="83"/>
      <c r="F1745" s="83"/>
      <c r="G1745" s="83"/>
    </row>
    <row r="1746" spans="4:7" x14ac:dyDescent="0.15">
      <c r="D1746" s="83"/>
      <c r="E1746" s="83"/>
      <c r="F1746" s="83"/>
      <c r="G1746" s="83"/>
    </row>
    <row r="1747" spans="4:7" x14ac:dyDescent="0.15">
      <c r="D1747" s="83"/>
      <c r="E1747" s="83"/>
      <c r="F1747" s="83"/>
      <c r="G1747" s="83"/>
    </row>
    <row r="1748" spans="4:7" x14ac:dyDescent="0.15">
      <c r="D1748" s="83"/>
      <c r="E1748" s="83"/>
      <c r="F1748" s="83"/>
      <c r="G1748" s="83"/>
    </row>
    <row r="1749" spans="4:7" x14ac:dyDescent="0.15">
      <c r="D1749" s="83"/>
      <c r="E1749" s="83"/>
      <c r="F1749" s="83"/>
      <c r="G1749" s="83"/>
    </row>
    <row r="1750" spans="4:7" x14ac:dyDescent="0.15">
      <c r="D1750" s="83"/>
      <c r="E1750" s="83"/>
      <c r="F1750" s="83"/>
      <c r="G1750" s="83"/>
    </row>
    <row r="1751" spans="4:7" x14ac:dyDescent="0.15">
      <c r="D1751" s="83"/>
      <c r="E1751" s="83"/>
      <c r="F1751" s="83"/>
      <c r="G1751" s="83"/>
    </row>
    <row r="1752" spans="4:7" x14ac:dyDescent="0.15">
      <c r="D1752" s="83"/>
      <c r="E1752" s="83"/>
      <c r="F1752" s="83"/>
      <c r="G1752" s="83"/>
    </row>
    <row r="1753" spans="4:7" x14ac:dyDescent="0.15">
      <c r="D1753" s="83"/>
      <c r="E1753" s="83"/>
      <c r="F1753" s="83"/>
      <c r="G1753" s="83"/>
    </row>
    <row r="1754" spans="4:7" x14ac:dyDescent="0.15">
      <c r="D1754" s="83"/>
      <c r="E1754" s="83"/>
      <c r="F1754" s="83"/>
      <c r="G1754" s="83"/>
    </row>
    <row r="1755" spans="4:7" x14ac:dyDescent="0.15">
      <c r="D1755" s="83"/>
      <c r="E1755" s="83"/>
      <c r="F1755" s="83"/>
      <c r="G1755" s="83"/>
    </row>
    <row r="1756" spans="4:7" x14ac:dyDescent="0.15">
      <c r="D1756" s="83"/>
      <c r="E1756" s="83"/>
      <c r="F1756" s="83"/>
      <c r="G1756" s="83"/>
    </row>
    <row r="1757" spans="4:7" x14ac:dyDescent="0.15">
      <c r="D1757" s="83"/>
      <c r="E1757" s="83"/>
      <c r="F1757" s="83"/>
      <c r="G1757" s="83"/>
    </row>
    <row r="1758" spans="4:7" x14ac:dyDescent="0.15">
      <c r="D1758" s="83"/>
      <c r="E1758" s="83"/>
      <c r="F1758" s="83"/>
      <c r="G1758" s="83"/>
    </row>
    <row r="1759" spans="4:7" x14ac:dyDescent="0.15">
      <c r="D1759" s="83"/>
      <c r="E1759" s="83"/>
      <c r="F1759" s="83"/>
      <c r="G1759" s="83"/>
    </row>
    <row r="1760" spans="4:7" x14ac:dyDescent="0.15">
      <c r="D1760" s="83"/>
      <c r="E1760" s="83"/>
      <c r="F1760" s="83"/>
      <c r="G1760" s="83"/>
    </row>
    <row r="1761" spans="4:7" x14ac:dyDescent="0.15">
      <c r="D1761" s="83"/>
      <c r="E1761" s="83"/>
      <c r="F1761" s="83"/>
      <c r="G1761" s="83"/>
    </row>
    <row r="1762" spans="4:7" x14ac:dyDescent="0.15">
      <c r="D1762" s="83"/>
      <c r="E1762" s="83"/>
      <c r="F1762" s="83"/>
      <c r="G1762" s="83"/>
    </row>
    <row r="1763" spans="4:7" x14ac:dyDescent="0.15">
      <c r="D1763" s="83"/>
      <c r="E1763" s="83"/>
      <c r="F1763" s="83"/>
      <c r="G1763" s="83"/>
    </row>
    <row r="1764" spans="4:7" x14ac:dyDescent="0.15">
      <c r="D1764" s="83"/>
      <c r="E1764" s="83"/>
      <c r="F1764" s="83"/>
      <c r="G1764" s="83"/>
    </row>
    <row r="1765" spans="4:7" x14ac:dyDescent="0.15">
      <c r="D1765" s="83"/>
      <c r="E1765" s="83"/>
      <c r="F1765" s="83"/>
      <c r="G1765" s="83"/>
    </row>
    <row r="1766" spans="4:7" x14ac:dyDescent="0.15">
      <c r="D1766" s="83"/>
      <c r="E1766" s="83"/>
      <c r="F1766" s="83"/>
      <c r="G1766" s="83"/>
    </row>
    <row r="1767" spans="4:7" x14ac:dyDescent="0.15">
      <c r="D1767" s="83"/>
      <c r="E1767" s="83"/>
      <c r="F1767" s="83"/>
      <c r="G1767" s="83"/>
    </row>
    <row r="1768" spans="4:7" x14ac:dyDescent="0.15">
      <c r="D1768" s="83"/>
      <c r="E1768" s="83"/>
      <c r="F1768" s="83"/>
      <c r="G1768" s="83"/>
    </row>
    <row r="1769" spans="4:7" x14ac:dyDescent="0.15">
      <c r="D1769" s="83"/>
      <c r="E1769" s="83"/>
      <c r="F1769" s="83"/>
      <c r="G1769" s="83"/>
    </row>
    <row r="1770" spans="4:7" x14ac:dyDescent="0.15">
      <c r="D1770" s="83"/>
      <c r="E1770" s="83"/>
      <c r="F1770" s="83"/>
      <c r="G1770" s="83"/>
    </row>
    <row r="1771" spans="4:7" x14ac:dyDescent="0.15">
      <c r="D1771" s="83"/>
      <c r="E1771" s="83"/>
      <c r="F1771" s="83"/>
      <c r="G1771" s="83"/>
    </row>
    <row r="1772" spans="4:7" x14ac:dyDescent="0.15">
      <c r="D1772" s="83"/>
      <c r="E1772" s="83"/>
      <c r="F1772" s="83"/>
      <c r="G1772" s="83"/>
    </row>
    <row r="1773" spans="4:7" x14ac:dyDescent="0.15">
      <c r="D1773" s="83"/>
      <c r="E1773" s="83"/>
      <c r="F1773" s="83"/>
      <c r="G1773" s="83"/>
    </row>
    <row r="1774" spans="4:7" x14ac:dyDescent="0.15">
      <c r="D1774" s="83"/>
      <c r="E1774" s="83"/>
      <c r="F1774" s="83"/>
      <c r="G1774" s="83"/>
    </row>
    <row r="1775" spans="4:7" x14ac:dyDescent="0.15">
      <c r="D1775" s="83"/>
      <c r="E1775" s="83"/>
      <c r="F1775" s="83"/>
      <c r="G1775" s="83"/>
    </row>
    <row r="1776" spans="4:7" x14ac:dyDescent="0.15">
      <c r="D1776" s="83"/>
      <c r="E1776" s="83"/>
      <c r="F1776" s="83"/>
      <c r="G1776" s="83"/>
    </row>
    <row r="1777" spans="4:7" x14ac:dyDescent="0.15">
      <c r="D1777" s="83"/>
      <c r="E1777" s="83"/>
      <c r="F1777" s="83"/>
      <c r="G1777" s="83"/>
    </row>
    <row r="1778" spans="4:7" x14ac:dyDescent="0.15">
      <c r="D1778" s="83"/>
      <c r="E1778" s="83"/>
      <c r="F1778" s="83"/>
      <c r="G1778" s="83"/>
    </row>
    <row r="1779" spans="4:7" x14ac:dyDescent="0.15">
      <c r="D1779" s="83"/>
      <c r="E1779" s="83"/>
      <c r="F1779" s="83"/>
      <c r="G1779" s="83"/>
    </row>
    <row r="1780" spans="4:7" x14ac:dyDescent="0.15">
      <c r="D1780" s="83"/>
      <c r="E1780" s="83"/>
      <c r="F1780" s="83"/>
      <c r="G1780" s="83"/>
    </row>
    <row r="1781" spans="4:7" x14ac:dyDescent="0.15">
      <c r="D1781" s="83"/>
      <c r="E1781" s="83"/>
      <c r="F1781" s="83"/>
      <c r="G1781" s="83"/>
    </row>
    <row r="1782" spans="4:7" x14ac:dyDescent="0.15">
      <c r="D1782" s="83"/>
      <c r="E1782" s="83"/>
      <c r="F1782" s="83"/>
      <c r="G1782" s="83"/>
    </row>
    <row r="1783" spans="4:7" x14ac:dyDescent="0.15">
      <c r="D1783" s="83"/>
      <c r="E1783" s="83"/>
      <c r="F1783" s="83"/>
      <c r="G1783" s="83"/>
    </row>
    <row r="1784" spans="4:7" x14ac:dyDescent="0.15">
      <c r="D1784" s="83"/>
      <c r="E1784" s="83"/>
      <c r="F1784" s="83"/>
      <c r="G1784" s="83"/>
    </row>
    <row r="1785" spans="4:7" x14ac:dyDescent="0.15">
      <c r="D1785" s="83"/>
      <c r="E1785" s="83"/>
      <c r="F1785" s="83"/>
      <c r="G1785" s="83"/>
    </row>
    <row r="1786" spans="4:7" x14ac:dyDescent="0.15">
      <c r="D1786" s="83"/>
      <c r="E1786" s="83"/>
      <c r="F1786" s="83"/>
      <c r="G1786" s="83"/>
    </row>
    <row r="1787" spans="4:7" x14ac:dyDescent="0.15">
      <c r="D1787" s="83"/>
      <c r="E1787" s="83"/>
      <c r="F1787" s="83"/>
      <c r="G1787" s="83"/>
    </row>
    <row r="1788" spans="4:7" x14ac:dyDescent="0.15">
      <c r="D1788" s="83"/>
      <c r="E1788" s="83"/>
      <c r="F1788" s="83"/>
      <c r="G1788" s="83"/>
    </row>
    <row r="1789" spans="4:7" x14ac:dyDescent="0.15">
      <c r="D1789" s="83"/>
      <c r="E1789" s="83"/>
      <c r="F1789" s="83"/>
      <c r="G1789" s="83"/>
    </row>
    <row r="1790" spans="4:7" x14ac:dyDescent="0.15">
      <c r="D1790" s="83"/>
      <c r="E1790" s="83"/>
      <c r="F1790" s="83"/>
      <c r="G1790" s="83"/>
    </row>
    <row r="1791" spans="4:7" x14ac:dyDescent="0.15">
      <c r="D1791" s="83"/>
      <c r="E1791" s="83"/>
      <c r="F1791" s="83"/>
      <c r="G1791" s="83"/>
    </row>
    <row r="1792" spans="4:7" x14ac:dyDescent="0.15">
      <c r="D1792" s="83"/>
      <c r="E1792" s="83"/>
      <c r="F1792" s="83"/>
      <c r="G1792" s="83"/>
    </row>
    <row r="1793" spans="4:7" x14ac:dyDescent="0.15">
      <c r="D1793" s="83"/>
      <c r="E1793" s="83"/>
      <c r="F1793" s="83"/>
      <c r="G1793" s="83"/>
    </row>
    <row r="1794" spans="4:7" x14ac:dyDescent="0.15">
      <c r="D1794" s="83"/>
      <c r="E1794" s="83"/>
      <c r="F1794" s="83"/>
      <c r="G1794" s="83"/>
    </row>
    <row r="1795" spans="4:7" x14ac:dyDescent="0.15">
      <c r="D1795" s="83"/>
      <c r="E1795" s="83"/>
      <c r="F1795" s="83"/>
      <c r="G1795" s="83"/>
    </row>
    <row r="1796" spans="4:7" x14ac:dyDescent="0.15">
      <c r="D1796" s="83"/>
      <c r="E1796" s="83"/>
      <c r="F1796" s="83"/>
      <c r="G1796" s="83"/>
    </row>
    <row r="1797" spans="4:7" x14ac:dyDescent="0.15">
      <c r="D1797" s="83"/>
      <c r="E1797" s="83"/>
      <c r="F1797" s="83"/>
      <c r="G1797" s="83"/>
    </row>
    <row r="1798" spans="4:7" x14ac:dyDescent="0.15">
      <c r="D1798" s="83"/>
      <c r="E1798" s="83"/>
      <c r="F1798" s="83"/>
      <c r="G1798" s="83"/>
    </row>
    <row r="1799" spans="4:7" x14ac:dyDescent="0.15">
      <c r="D1799" s="83"/>
      <c r="E1799" s="83"/>
      <c r="F1799" s="83"/>
      <c r="G1799" s="83"/>
    </row>
    <row r="1800" spans="4:7" x14ac:dyDescent="0.15">
      <c r="D1800" s="83"/>
      <c r="E1800" s="83"/>
      <c r="F1800" s="83"/>
      <c r="G1800" s="83"/>
    </row>
    <row r="1801" spans="4:7" x14ac:dyDescent="0.15">
      <c r="D1801" s="83"/>
      <c r="E1801" s="83"/>
      <c r="F1801" s="83"/>
      <c r="G1801" s="83"/>
    </row>
    <row r="1802" spans="4:7" x14ac:dyDescent="0.15">
      <c r="D1802" s="83"/>
      <c r="E1802" s="83"/>
      <c r="F1802" s="83"/>
      <c r="G1802" s="83"/>
    </row>
    <row r="1803" spans="4:7" x14ac:dyDescent="0.15">
      <c r="D1803" s="83"/>
      <c r="E1803" s="83"/>
      <c r="F1803" s="83"/>
      <c r="G1803" s="83"/>
    </row>
    <row r="1804" spans="4:7" x14ac:dyDescent="0.15">
      <c r="D1804" s="83"/>
      <c r="E1804" s="83"/>
      <c r="F1804" s="83"/>
      <c r="G1804" s="83"/>
    </row>
    <row r="1805" spans="4:7" x14ac:dyDescent="0.15">
      <c r="D1805" s="83"/>
      <c r="E1805" s="83"/>
      <c r="F1805" s="83"/>
      <c r="G1805" s="83"/>
    </row>
    <row r="1806" spans="4:7" x14ac:dyDescent="0.15">
      <c r="D1806" s="83"/>
      <c r="E1806" s="83"/>
      <c r="F1806" s="83"/>
      <c r="G1806" s="83"/>
    </row>
    <row r="1807" spans="4:7" x14ac:dyDescent="0.15">
      <c r="D1807" s="83"/>
      <c r="E1807" s="83"/>
      <c r="F1807" s="83"/>
      <c r="G1807" s="83"/>
    </row>
    <row r="1808" spans="4:7" x14ac:dyDescent="0.15">
      <c r="D1808" s="83"/>
      <c r="E1808" s="83"/>
      <c r="F1808" s="83"/>
      <c r="G1808" s="83"/>
    </row>
    <row r="1809" spans="4:7" x14ac:dyDescent="0.15">
      <c r="D1809" s="83"/>
      <c r="E1809" s="83"/>
      <c r="F1809" s="83"/>
      <c r="G1809" s="83"/>
    </row>
    <row r="1810" spans="4:7" x14ac:dyDescent="0.15">
      <c r="D1810" s="83"/>
      <c r="E1810" s="83"/>
      <c r="F1810" s="83"/>
      <c r="G1810" s="83"/>
    </row>
    <row r="1811" spans="4:7" x14ac:dyDescent="0.15">
      <c r="D1811" s="83"/>
      <c r="E1811" s="83"/>
      <c r="F1811" s="83"/>
      <c r="G1811" s="83"/>
    </row>
    <row r="1812" spans="4:7" x14ac:dyDescent="0.15">
      <c r="D1812" s="83"/>
      <c r="E1812" s="83"/>
      <c r="F1812" s="83"/>
      <c r="G1812" s="83"/>
    </row>
    <row r="1813" spans="4:7" x14ac:dyDescent="0.15">
      <c r="D1813" s="83"/>
      <c r="E1813" s="83"/>
      <c r="F1813" s="83"/>
      <c r="G1813" s="83"/>
    </row>
    <row r="1814" spans="4:7" x14ac:dyDescent="0.15">
      <c r="D1814" s="83"/>
      <c r="E1814" s="83"/>
      <c r="F1814" s="83"/>
      <c r="G1814" s="83"/>
    </row>
    <row r="1815" spans="4:7" x14ac:dyDescent="0.15">
      <c r="D1815" s="83"/>
      <c r="E1815" s="83"/>
      <c r="F1815" s="83"/>
      <c r="G1815" s="83"/>
    </row>
    <row r="1816" spans="4:7" x14ac:dyDescent="0.15">
      <c r="D1816" s="83"/>
      <c r="E1816" s="83"/>
      <c r="F1816" s="83"/>
      <c r="G1816" s="83"/>
    </row>
    <row r="1817" spans="4:7" x14ac:dyDescent="0.15">
      <c r="D1817" s="83"/>
      <c r="E1817" s="83"/>
      <c r="F1817" s="83"/>
      <c r="G1817" s="83"/>
    </row>
    <row r="1818" spans="4:7" x14ac:dyDescent="0.15">
      <c r="D1818" s="83"/>
      <c r="E1818" s="83"/>
      <c r="F1818" s="83"/>
      <c r="G1818" s="83"/>
    </row>
    <row r="1819" spans="4:7" x14ac:dyDescent="0.15">
      <c r="D1819" s="83"/>
      <c r="E1819" s="83"/>
      <c r="F1819" s="83"/>
      <c r="G1819" s="83"/>
    </row>
    <row r="1820" spans="4:7" x14ac:dyDescent="0.15">
      <c r="D1820" s="83"/>
      <c r="E1820" s="83"/>
      <c r="F1820" s="83"/>
      <c r="G1820" s="83"/>
    </row>
    <row r="1821" spans="4:7" x14ac:dyDescent="0.15">
      <c r="D1821" s="83"/>
      <c r="E1821" s="83"/>
      <c r="F1821" s="83"/>
      <c r="G1821" s="83"/>
    </row>
    <row r="1822" spans="4:7" x14ac:dyDescent="0.15">
      <c r="D1822" s="83"/>
      <c r="E1822" s="83"/>
      <c r="F1822" s="83"/>
      <c r="G1822" s="83"/>
    </row>
    <row r="1823" spans="4:7" x14ac:dyDescent="0.15">
      <c r="D1823" s="83"/>
      <c r="E1823" s="83"/>
      <c r="F1823" s="83"/>
      <c r="G1823" s="83"/>
    </row>
    <row r="1824" spans="4:7" x14ac:dyDescent="0.15">
      <c r="D1824" s="83"/>
      <c r="E1824" s="83"/>
      <c r="F1824" s="83"/>
      <c r="G1824" s="83"/>
    </row>
    <row r="1825" spans="4:7" x14ac:dyDescent="0.15">
      <c r="D1825" s="83"/>
      <c r="E1825" s="83"/>
      <c r="F1825" s="83"/>
      <c r="G1825" s="83"/>
    </row>
    <row r="1826" spans="4:7" x14ac:dyDescent="0.15">
      <c r="D1826" s="83"/>
      <c r="E1826" s="83"/>
      <c r="F1826" s="83"/>
      <c r="G1826" s="83"/>
    </row>
    <row r="1827" spans="4:7" x14ac:dyDescent="0.15">
      <c r="D1827" s="83"/>
      <c r="E1827" s="83"/>
      <c r="F1827" s="83"/>
      <c r="G1827" s="83"/>
    </row>
    <row r="1828" spans="4:7" x14ac:dyDescent="0.15">
      <c r="D1828" s="83"/>
      <c r="E1828" s="83"/>
      <c r="F1828" s="83"/>
      <c r="G1828" s="83"/>
    </row>
    <row r="1829" spans="4:7" x14ac:dyDescent="0.15">
      <c r="D1829" s="83"/>
      <c r="E1829" s="83"/>
      <c r="F1829" s="83"/>
      <c r="G1829" s="83"/>
    </row>
    <row r="1830" spans="4:7" x14ac:dyDescent="0.15">
      <c r="D1830" s="83"/>
      <c r="E1830" s="83"/>
      <c r="F1830" s="83"/>
      <c r="G1830" s="83"/>
    </row>
    <row r="1831" spans="4:7" x14ac:dyDescent="0.15">
      <c r="D1831" s="83"/>
      <c r="E1831" s="83"/>
      <c r="F1831" s="83"/>
      <c r="G1831" s="83"/>
    </row>
    <row r="1832" spans="4:7" x14ac:dyDescent="0.15">
      <c r="D1832" s="83"/>
      <c r="E1832" s="83"/>
      <c r="F1832" s="83"/>
      <c r="G1832" s="83"/>
    </row>
    <row r="1833" spans="4:7" x14ac:dyDescent="0.15">
      <c r="D1833" s="83"/>
      <c r="E1833" s="83"/>
      <c r="F1833" s="83"/>
      <c r="G1833" s="83"/>
    </row>
    <row r="1834" spans="4:7" x14ac:dyDescent="0.15">
      <c r="D1834" s="83"/>
      <c r="E1834" s="83"/>
      <c r="F1834" s="83"/>
      <c r="G1834" s="83"/>
    </row>
    <row r="1835" spans="4:7" x14ac:dyDescent="0.15">
      <c r="D1835" s="83"/>
      <c r="E1835" s="83"/>
      <c r="F1835" s="83"/>
      <c r="G1835" s="83"/>
    </row>
    <row r="1836" spans="4:7" x14ac:dyDescent="0.15">
      <c r="D1836" s="83"/>
      <c r="E1836" s="83"/>
      <c r="F1836" s="83"/>
      <c r="G1836" s="83"/>
    </row>
    <row r="1837" spans="4:7" x14ac:dyDescent="0.15">
      <c r="D1837" s="83"/>
      <c r="E1837" s="83"/>
      <c r="F1837" s="83"/>
      <c r="G1837" s="83"/>
    </row>
    <row r="1838" spans="4:7" x14ac:dyDescent="0.15">
      <c r="D1838" s="83"/>
      <c r="E1838" s="83"/>
      <c r="F1838" s="83"/>
      <c r="G1838" s="83"/>
    </row>
    <row r="1839" spans="4:7" x14ac:dyDescent="0.15">
      <c r="D1839" s="83"/>
      <c r="E1839" s="83"/>
      <c r="F1839" s="83"/>
      <c r="G1839" s="83"/>
    </row>
    <row r="1840" spans="4:7" x14ac:dyDescent="0.15">
      <c r="D1840" s="83"/>
      <c r="E1840" s="83"/>
      <c r="F1840" s="83"/>
      <c r="G1840" s="83"/>
    </row>
    <row r="1841" spans="4:7" x14ac:dyDescent="0.15">
      <c r="D1841" s="83"/>
      <c r="E1841" s="83"/>
      <c r="F1841" s="83"/>
      <c r="G1841" s="83"/>
    </row>
    <row r="1842" spans="4:7" x14ac:dyDescent="0.15">
      <c r="D1842" s="83"/>
      <c r="E1842" s="83"/>
      <c r="F1842" s="83"/>
      <c r="G1842" s="83"/>
    </row>
    <row r="1843" spans="4:7" x14ac:dyDescent="0.15">
      <c r="D1843" s="83"/>
      <c r="E1843" s="83"/>
      <c r="F1843" s="83"/>
      <c r="G1843" s="83"/>
    </row>
    <row r="1844" spans="4:7" x14ac:dyDescent="0.15">
      <c r="D1844" s="83"/>
      <c r="E1844" s="83"/>
      <c r="F1844" s="83"/>
      <c r="G1844" s="83"/>
    </row>
    <row r="1845" spans="4:7" x14ac:dyDescent="0.15">
      <c r="D1845" s="83"/>
      <c r="E1845" s="83"/>
      <c r="F1845" s="83"/>
      <c r="G1845" s="83"/>
    </row>
    <row r="1846" spans="4:7" x14ac:dyDescent="0.15">
      <c r="D1846" s="83"/>
      <c r="E1846" s="83"/>
      <c r="F1846" s="83"/>
      <c r="G1846" s="83"/>
    </row>
    <row r="1847" spans="4:7" x14ac:dyDescent="0.15">
      <c r="D1847" s="83"/>
      <c r="E1847" s="83"/>
      <c r="F1847" s="83"/>
      <c r="G1847" s="83"/>
    </row>
    <row r="1848" spans="4:7" x14ac:dyDescent="0.15">
      <c r="D1848" s="83"/>
      <c r="E1848" s="83"/>
      <c r="F1848" s="83"/>
      <c r="G1848" s="83"/>
    </row>
    <row r="1849" spans="4:7" x14ac:dyDescent="0.15">
      <c r="D1849" s="83"/>
      <c r="E1849" s="83"/>
      <c r="F1849" s="83"/>
      <c r="G1849" s="83"/>
    </row>
    <row r="1850" spans="4:7" x14ac:dyDescent="0.15">
      <c r="D1850" s="83"/>
      <c r="E1850" s="83"/>
      <c r="F1850" s="83"/>
      <c r="G1850" s="83"/>
    </row>
    <row r="1851" spans="4:7" x14ac:dyDescent="0.15">
      <c r="D1851" s="83"/>
      <c r="E1851" s="83"/>
      <c r="F1851" s="83"/>
      <c r="G1851" s="83"/>
    </row>
    <row r="1852" spans="4:7" x14ac:dyDescent="0.15">
      <c r="D1852" s="83"/>
      <c r="E1852" s="83"/>
      <c r="F1852" s="83"/>
      <c r="G1852" s="83"/>
    </row>
    <row r="1853" spans="4:7" x14ac:dyDescent="0.15">
      <c r="D1853" s="83"/>
      <c r="E1853" s="83"/>
      <c r="F1853" s="83"/>
      <c r="G1853" s="83"/>
    </row>
    <row r="1854" spans="4:7" x14ac:dyDescent="0.15">
      <c r="D1854" s="83"/>
      <c r="E1854" s="83"/>
      <c r="F1854" s="83"/>
      <c r="G1854" s="83"/>
    </row>
    <row r="1855" spans="4:7" x14ac:dyDescent="0.15">
      <c r="D1855" s="83"/>
      <c r="E1855" s="83"/>
      <c r="F1855" s="83"/>
      <c r="G1855" s="83"/>
    </row>
    <row r="1856" spans="4:7" x14ac:dyDescent="0.15">
      <c r="D1856" s="83"/>
      <c r="E1856" s="83"/>
      <c r="F1856" s="83"/>
      <c r="G1856" s="83"/>
    </row>
    <row r="1857" spans="4:7" x14ac:dyDescent="0.15">
      <c r="D1857" s="83"/>
      <c r="E1857" s="83"/>
      <c r="F1857" s="83"/>
      <c r="G1857" s="83"/>
    </row>
    <row r="1858" spans="4:7" x14ac:dyDescent="0.15">
      <c r="D1858" s="83"/>
      <c r="E1858" s="83"/>
      <c r="F1858" s="83"/>
      <c r="G1858" s="83"/>
    </row>
    <row r="1859" spans="4:7" x14ac:dyDescent="0.15">
      <c r="D1859" s="83"/>
      <c r="E1859" s="83"/>
      <c r="F1859" s="83"/>
      <c r="G1859" s="83"/>
    </row>
    <row r="1860" spans="4:7" x14ac:dyDescent="0.15">
      <c r="D1860" s="83"/>
      <c r="E1860" s="83"/>
      <c r="F1860" s="83"/>
      <c r="G1860" s="83"/>
    </row>
    <row r="1861" spans="4:7" x14ac:dyDescent="0.15">
      <c r="D1861" s="83"/>
      <c r="E1861" s="83"/>
      <c r="F1861" s="83"/>
      <c r="G1861" s="83"/>
    </row>
    <row r="1862" spans="4:7" x14ac:dyDescent="0.15">
      <c r="D1862" s="83"/>
      <c r="E1862" s="83"/>
      <c r="F1862" s="83"/>
      <c r="G1862" s="83"/>
    </row>
    <row r="1863" spans="4:7" x14ac:dyDescent="0.15">
      <c r="D1863" s="83"/>
      <c r="E1863" s="83"/>
      <c r="F1863" s="83"/>
      <c r="G1863" s="83"/>
    </row>
    <row r="1864" spans="4:7" x14ac:dyDescent="0.15">
      <c r="D1864" s="83"/>
      <c r="E1864" s="83"/>
      <c r="F1864" s="83"/>
      <c r="G1864" s="83"/>
    </row>
    <row r="1865" spans="4:7" x14ac:dyDescent="0.15">
      <c r="D1865" s="83"/>
      <c r="E1865" s="83"/>
      <c r="F1865" s="83"/>
      <c r="G1865" s="83"/>
    </row>
    <row r="1866" spans="4:7" x14ac:dyDescent="0.15">
      <c r="D1866" s="83"/>
      <c r="E1866" s="83"/>
      <c r="F1866" s="83"/>
      <c r="G1866" s="83"/>
    </row>
    <row r="1867" spans="4:7" x14ac:dyDescent="0.15">
      <c r="D1867" s="83"/>
      <c r="E1867" s="83"/>
      <c r="F1867" s="83"/>
      <c r="G1867" s="83"/>
    </row>
    <row r="1868" spans="4:7" x14ac:dyDescent="0.15">
      <c r="D1868" s="83"/>
      <c r="E1868" s="83"/>
      <c r="F1868" s="83"/>
      <c r="G1868" s="83"/>
    </row>
    <row r="1869" spans="4:7" x14ac:dyDescent="0.15">
      <c r="D1869" s="83"/>
      <c r="E1869" s="83"/>
      <c r="F1869" s="83"/>
      <c r="G1869" s="83"/>
    </row>
    <row r="1870" spans="4:7" x14ac:dyDescent="0.15">
      <c r="D1870" s="83"/>
      <c r="E1870" s="83"/>
      <c r="F1870" s="83"/>
      <c r="G1870" s="83"/>
    </row>
    <row r="1871" spans="4:7" x14ac:dyDescent="0.15">
      <c r="D1871" s="83"/>
      <c r="E1871" s="83"/>
      <c r="F1871" s="83"/>
      <c r="G1871" s="83"/>
    </row>
    <row r="1872" spans="4:7" x14ac:dyDescent="0.15">
      <c r="D1872" s="83"/>
      <c r="E1872" s="83"/>
      <c r="F1872" s="83"/>
      <c r="G1872" s="83"/>
    </row>
    <row r="1873" spans="4:7" x14ac:dyDescent="0.15">
      <c r="D1873" s="83"/>
      <c r="E1873" s="83"/>
      <c r="F1873" s="83"/>
      <c r="G1873" s="83"/>
    </row>
    <row r="1874" spans="4:7" x14ac:dyDescent="0.15">
      <c r="D1874" s="83"/>
      <c r="E1874" s="83"/>
      <c r="F1874" s="83"/>
      <c r="G1874" s="83"/>
    </row>
    <row r="1875" spans="4:7" x14ac:dyDescent="0.15">
      <c r="D1875" s="83"/>
      <c r="E1875" s="83"/>
      <c r="F1875" s="83"/>
      <c r="G1875" s="83"/>
    </row>
    <row r="1876" spans="4:7" x14ac:dyDescent="0.15">
      <c r="D1876" s="83"/>
      <c r="E1876" s="83"/>
      <c r="F1876" s="83"/>
      <c r="G1876" s="83"/>
    </row>
    <row r="1877" spans="4:7" x14ac:dyDescent="0.15">
      <c r="D1877" s="83"/>
      <c r="E1877" s="83"/>
      <c r="F1877" s="83"/>
      <c r="G1877" s="83"/>
    </row>
    <row r="1878" spans="4:7" x14ac:dyDescent="0.15">
      <c r="D1878" s="83"/>
      <c r="E1878" s="83"/>
      <c r="F1878" s="83"/>
      <c r="G1878" s="83"/>
    </row>
    <row r="1879" spans="4:7" x14ac:dyDescent="0.15">
      <c r="D1879" s="83"/>
      <c r="E1879" s="83"/>
      <c r="F1879" s="83"/>
      <c r="G1879" s="83"/>
    </row>
    <row r="1880" spans="4:7" x14ac:dyDescent="0.15">
      <c r="D1880" s="83"/>
      <c r="E1880" s="83"/>
      <c r="F1880" s="83"/>
      <c r="G1880" s="83"/>
    </row>
    <row r="1881" spans="4:7" x14ac:dyDescent="0.15">
      <c r="D1881" s="83"/>
      <c r="E1881" s="83"/>
      <c r="F1881" s="83"/>
      <c r="G1881" s="83"/>
    </row>
    <row r="1882" spans="4:7" x14ac:dyDescent="0.15">
      <c r="D1882" s="83"/>
      <c r="E1882" s="83"/>
      <c r="F1882" s="83"/>
      <c r="G1882" s="83"/>
    </row>
    <row r="1883" spans="4:7" x14ac:dyDescent="0.15">
      <c r="D1883" s="83"/>
      <c r="E1883" s="83"/>
      <c r="F1883" s="83"/>
      <c r="G1883" s="83"/>
    </row>
    <row r="1884" spans="4:7" x14ac:dyDescent="0.15">
      <c r="D1884" s="83"/>
      <c r="E1884" s="83"/>
      <c r="F1884" s="83"/>
      <c r="G1884" s="83"/>
    </row>
    <row r="1885" spans="4:7" x14ac:dyDescent="0.15">
      <c r="D1885" s="83"/>
      <c r="E1885" s="83"/>
      <c r="F1885" s="83"/>
      <c r="G1885" s="83"/>
    </row>
    <row r="1886" spans="4:7" x14ac:dyDescent="0.15">
      <c r="D1886" s="83"/>
      <c r="E1886" s="83"/>
      <c r="F1886" s="83"/>
      <c r="G1886" s="83"/>
    </row>
    <row r="1887" spans="4:7" x14ac:dyDescent="0.15">
      <c r="D1887" s="83"/>
      <c r="E1887" s="83"/>
      <c r="F1887" s="83"/>
      <c r="G1887" s="83"/>
    </row>
    <row r="1888" spans="4:7" x14ac:dyDescent="0.15">
      <c r="D1888" s="83"/>
      <c r="E1888" s="83"/>
      <c r="F1888" s="83"/>
      <c r="G1888" s="83"/>
    </row>
    <row r="1889" spans="4:7" x14ac:dyDescent="0.15">
      <c r="D1889" s="83"/>
      <c r="E1889" s="83"/>
      <c r="F1889" s="83"/>
      <c r="G1889" s="83"/>
    </row>
    <row r="1890" spans="4:7" x14ac:dyDescent="0.15">
      <c r="D1890" s="83"/>
      <c r="E1890" s="83"/>
      <c r="F1890" s="83"/>
      <c r="G1890" s="83"/>
    </row>
    <row r="1891" spans="4:7" x14ac:dyDescent="0.15">
      <c r="D1891" s="83"/>
      <c r="E1891" s="83"/>
      <c r="F1891" s="83"/>
      <c r="G1891" s="83"/>
    </row>
    <row r="1892" spans="4:7" x14ac:dyDescent="0.15">
      <c r="D1892" s="83"/>
      <c r="E1892" s="83"/>
      <c r="F1892" s="83"/>
      <c r="G1892" s="83"/>
    </row>
    <row r="1893" spans="4:7" x14ac:dyDescent="0.15">
      <c r="D1893" s="83"/>
      <c r="E1893" s="83"/>
      <c r="F1893" s="83"/>
      <c r="G1893" s="83"/>
    </row>
    <row r="1894" spans="4:7" x14ac:dyDescent="0.15">
      <c r="D1894" s="83"/>
      <c r="E1894" s="83"/>
      <c r="F1894" s="83"/>
      <c r="G1894" s="83"/>
    </row>
    <row r="1895" spans="4:7" x14ac:dyDescent="0.15">
      <c r="D1895" s="83"/>
      <c r="E1895" s="83"/>
      <c r="F1895" s="83"/>
      <c r="G1895" s="83"/>
    </row>
    <row r="1896" spans="4:7" x14ac:dyDescent="0.15">
      <c r="D1896" s="83"/>
      <c r="E1896" s="83"/>
      <c r="F1896" s="83"/>
      <c r="G1896" s="83"/>
    </row>
    <row r="1897" spans="4:7" x14ac:dyDescent="0.15">
      <c r="D1897" s="83"/>
      <c r="E1897" s="83"/>
      <c r="F1897" s="83"/>
      <c r="G1897" s="83"/>
    </row>
    <row r="1898" spans="4:7" x14ac:dyDescent="0.15">
      <c r="D1898" s="83"/>
      <c r="E1898" s="83"/>
      <c r="F1898" s="83"/>
      <c r="G1898" s="83"/>
    </row>
    <row r="1899" spans="4:7" x14ac:dyDescent="0.15">
      <c r="D1899" s="83"/>
      <c r="E1899" s="83"/>
      <c r="F1899" s="83"/>
      <c r="G1899" s="83"/>
    </row>
    <row r="1900" spans="4:7" x14ac:dyDescent="0.15">
      <c r="D1900" s="83"/>
      <c r="E1900" s="83"/>
      <c r="F1900" s="83"/>
      <c r="G1900" s="83"/>
    </row>
    <row r="1901" spans="4:7" x14ac:dyDescent="0.15">
      <c r="D1901" s="83"/>
      <c r="E1901" s="83"/>
      <c r="F1901" s="83"/>
      <c r="G1901" s="83"/>
    </row>
    <row r="1902" spans="4:7" x14ac:dyDescent="0.15">
      <c r="D1902" s="83"/>
      <c r="E1902" s="83"/>
      <c r="F1902" s="83"/>
      <c r="G1902" s="83"/>
    </row>
    <row r="1903" spans="4:7" x14ac:dyDescent="0.15">
      <c r="D1903" s="83"/>
      <c r="E1903" s="83"/>
      <c r="F1903" s="83"/>
      <c r="G1903" s="83"/>
    </row>
    <row r="1904" spans="4:7" x14ac:dyDescent="0.15">
      <c r="D1904" s="83"/>
      <c r="E1904" s="83"/>
      <c r="F1904" s="83"/>
      <c r="G1904" s="83"/>
    </row>
    <row r="1905" spans="4:7" x14ac:dyDescent="0.15">
      <c r="D1905" s="83"/>
      <c r="E1905" s="83"/>
      <c r="F1905" s="83"/>
      <c r="G1905" s="83"/>
    </row>
    <row r="1906" spans="4:7" x14ac:dyDescent="0.15">
      <c r="D1906" s="83"/>
      <c r="E1906" s="83"/>
      <c r="F1906" s="83"/>
      <c r="G1906" s="83"/>
    </row>
    <row r="1907" spans="4:7" x14ac:dyDescent="0.15">
      <c r="D1907" s="83"/>
      <c r="E1907" s="83"/>
      <c r="F1907" s="83"/>
      <c r="G1907" s="83"/>
    </row>
    <row r="1908" spans="4:7" x14ac:dyDescent="0.15">
      <c r="D1908" s="83"/>
      <c r="E1908" s="83"/>
      <c r="F1908" s="83"/>
      <c r="G1908" s="83"/>
    </row>
    <row r="1909" spans="4:7" x14ac:dyDescent="0.15">
      <c r="D1909" s="83"/>
      <c r="E1909" s="83"/>
      <c r="F1909" s="83"/>
      <c r="G1909" s="83"/>
    </row>
    <row r="1910" spans="4:7" x14ac:dyDescent="0.15">
      <c r="D1910" s="83"/>
      <c r="E1910" s="83"/>
      <c r="F1910" s="83"/>
      <c r="G1910" s="83"/>
    </row>
    <row r="1911" spans="4:7" x14ac:dyDescent="0.15">
      <c r="D1911" s="83"/>
      <c r="E1911" s="83"/>
      <c r="F1911" s="83"/>
      <c r="G1911" s="83"/>
    </row>
    <row r="1912" spans="4:7" x14ac:dyDescent="0.15">
      <c r="D1912" s="83"/>
      <c r="E1912" s="83"/>
      <c r="F1912" s="83"/>
      <c r="G1912" s="83"/>
    </row>
    <row r="1913" spans="4:7" x14ac:dyDescent="0.15">
      <c r="D1913" s="83"/>
      <c r="E1913" s="83"/>
      <c r="F1913" s="83"/>
      <c r="G1913" s="83"/>
    </row>
    <row r="1914" spans="4:7" x14ac:dyDescent="0.15">
      <c r="D1914" s="83"/>
      <c r="E1914" s="83"/>
      <c r="F1914" s="83"/>
      <c r="G1914" s="83"/>
    </row>
    <row r="1915" spans="4:7" x14ac:dyDescent="0.15">
      <c r="D1915" s="83"/>
      <c r="E1915" s="83"/>
      <c r="F1915" s="83"/>
      <c r="G1915" s="83"/>
    </row>
    <row r="1916" spans="4:7" x14ac:dyDescent="0.15">
      <c r="D1916" s="83"/>
      <c r="E1916" s="83"/>
      <c r="F1916" s="83"/>
      <c r="G1916" s="83"/>
    </row>
    <row r="1917" spans="4:7" x14ac:dyDescent="0.15">
      <c r="D1917" s="83"/>
      <c r="E1917" s="83"/>
      <c r="F1917" s="83"/>
      <c r="G1917" s="83"/>
    </row>
    <row r="1918" spans="4:7" x14ac:dyDescent="0.15">
      <c r="D1918" s="83"/>
      <c r="E1918" s="83"/>
      <c r="F1918" s="83"/>
      <c r="G1918" s="83"/>
    </row>
    <row r="1919" spans="4:7" x14ac:dyDescent="0.15">
      <c r="D1919" s="83"/>
      <c r="E1919" s="83"/>
      <c r="F1919" s="83"/>
      <c r="G1919" s="83"/>
    </row>
    <row r="1920" spans="4:7" x14ac:dyDescent="0.15">
      <c r="D1920" s="83"/>
      <c r="E1920" s="83"/>
      <c r="F1920" s="83"/>
      <c r="G1920" s="83"/>
    </row>
    <row r="1921" spans="4:7" x14ac:dyDescent="0.15">
      <c r="D1921" s="83"/>
      <c r="E1921" s="83"/>
      <c r="F1921" s="83"/>
      <c r="G1921" s="83"/>
    </row>
    <row r="1922" spans="4:7" x14ac:dyDescent="0.15">
      <c r="D1922" s="83"/>
      <c r="E1922" s="83"/>
      <c r="F1922" s="83"/>
      <c r="G1922" s="83"/>
    </row>
    <row r="1923" spans="4:7" x14ac:dyDescent="0.15">
      <c r="D1923" s="83"/>
      <c r="E1923" s="83"/>
      <c r="F1923" s="83"/>
      <c r="G1923" s="83"/>
    </row>
    <row r="1924" spans="4:7" x14ac:dyDescent="0.15">
      <c r="D1924" s="83"/>
      <c r="E1924" s="83"/>
      <c r="F1924" s="83"/>
      <c r="G1924" s="83"/>
    </row>
    <row r="1925" spans="4:7" x14ac:dyDescent="0.15">
      <c r="D1925" s="83"/>
      <c r="E1925" s="83"/>
      <c r="F1925" s="83"/>
      <c r="G1925" s="83"/>
    </row>
    <row r="1926" spans="4:7" x14ac:dyDescent="0.15">
      <c r="D1926" s="83"/>
      <c r="E1926" s="83"/>
      <c r="F1926" s="83"/>
      <c r="G1926" s="83"/>
    </row>
    <row r="1927" spans="4:7" x14ac:dyDescent="0.15">
      <c r="D1927" s="83"/>
      <c r="E1927" s="83"/>
      <c r="F1927" s="83"/>
      <c r="G1927" s="83"/>
    </row>
    <row r="1928" spans="4:7" x14ac:dyDescent="0.15">
      <c r="D1928" s="83"/>
      <c r="E1928" s="83"/>
      <c r="F1928" s="83"/>
      <c r="G1928" s="83"/>
    </row>
    <row r="1929" spans="4:7" x14ac:dyDescent="0.15">
      <c r="D1929" s="83"/>
      <c r="E1929" s="83"/>
      <c r="F1929" s="83"/>
      <c r="G1929" s="83"/>
    </row>
    <row r="1930" spans="4:7" x14ac:dyDescent="0.15">
      <c r="D1930" s="83"/>
      <c r="E1930" s="83"/>
      <c r="F1930" s="83"/>
      <c r="G1930" s="83"/>
    </row>
    <row r="1931" spans="4:7" x14ac:dyDescent="0.15">
      <c r="D1931" s="83"/>
      <c r="E1931" s="83"/>
      <c r="F1931" s="83"/>
      <c r="G1931" s="83"/>
    </row>
    <row r="1932" spans="4:7" x14ac:dyDescent="0.15">
      <c r="D1932" s="83"/>
      <c r="E1932" s="83"/>
      <c r="F1932" s="83"/>
      <c r="G1932" s="83"/>
    </row>
    <row r="1933" spans="4:7" x14ac:dyDescent="0.15">
      <c r="D1933" s="83"/>
      <c r="E1933" s="83"/>
      <c r="F1933" s="83"/>
      <c r="G1933" s="83"/>
    </row>
    <row r="1934" spans="4:7" x14ac:dyDescent="0.15">
      <c r="D1934" s="83"/>
      <c r="E1934" s="83"/>
      <c r="F1934" s="83"/>
      <c r="G1934" s="83"/>
    </row>
    <row r="1935" spans="4:7" x14ac:dyDescent="0.15">
      <c r="D1935" s="83"/>
      <c r="E1935" s="83"/>
      <c r="F1935" s="83"/>
      <c r="G1935" s="83"/>
    </row>
    <row r="1936" spans="4:7" x14ac:dyDescent="0.15">
      <c r="D1936" s="83"/>
      <c r="E1936" s="83"/>
      <c r="F1936" s="83"/>
      <c r="G1936" s="83"/>
    </row>
    <row r="1937" spans="4:7" x14ac:dyDescent="0.15">
      <c r="D1937" s="83"/>
      <c r="E1937" s="83"/>
      <c r="F1937" s="83"/>
      <c r="G1937" s="83"/>
    </row>
    <row r="1938" spans="4:7" x14ac:dyDescent="0.15">
      <c r="D1938" s="83"/>
      <c r="E1938" s="83"/>
      <c r="F1938" s="83"/>
      <c r="G1938" s="83"/>
    </row>
    <row r="1939" spans="4:7" x14ac:dyDescent="0.15">
      <c r="D1939" s="83"/>
      <c r="E1939" s="83"/>
      <c r="F1939" s="83"/>
      <c r="G1939" s="83"/>
    </row>
    <row r="1940" spans="4:7" x14ac:dyDescent="0.15">
      <c r="D1940" s="83"/>
      <c r="E1940" s="83"/>
      <c r="F1940" s="83"/>
      <c r="G1940" s="83"/>
    </row>
    <row r="1941" spans="4:7" x14ac:dyDescent="0.15">
      <c r="D1941" s="83"/>
      <c r="E1941" s="83"/>
      <c r="F1941" s="83"/>
      <c r="G1941" s="83"/>
    </row>
    <row r="1942" spans="4:7" x14ac:dyDescent="0.15">
      <c r="D1942" s="83"/>
      <c r="E1942" s="83"/>
      <c r="F1942" s="83"/>
      <c r="G1942" s="83"/>
    </row>
    <row r="1943" spans="4:7" x14ac:dyDescent="0.15">
      <c r="D1943" s="83"/>
      <c r="E1943" s="83"/>
      <c r="F1943" s="83"/>
      <c r="G1943" s="83"/>
    </row>
    <row r="1944" spans="4:7" x14ac:dyDescent="0.15">
      <c r="D1944" s="83"/>
      <c r="E1944" s="83"/>
      <c r="F1944" s="83"/>
      <c r="G1944" s="83"/>
    </row>
    <row r="1945" spans="4:7" x14ac:dyDescent="0.15">
      <c r="D1945" s="83"/>
      <c r="E1945" s="83"/>
      <c r="F1945" s="83"/>
      <c r="G1945" s="83"/>
    </row>
  </sheetData>
  <mergeCells count="1">
    <mergeCell ref="F4:G4"/>
  </mergeCells>
  <pageMargins left="0.75" right="0.75" top="1" bottom="1" header="0.5" footer="0.5"/>
  <pageSetup orientation="landscape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S61"/>
  <sheetViews>
    <sheetView workbookViewId="0">
      <selection activeCell="D20" sqref="D20"/>
    </sheetView>
  </sheetViews>
  <sheetFormatPr defaultRowHeight="9" outlineLevelRow="1" x14ac:dyDescent="0.15"/>
  <cols>
    <col min="1" max="1" width="12.28515625" style="100" customWidth="1"/>
    <col min="2" max="2" width="14.85546875" style="100" customWidth="1"/>
    <col min="3" max="3" width="12.85546875" style="100" customWidth="1"/>
    <col min="4" max="4" width="8.5703125" style="100" bestFit="1" customWidth="1"/>
    <col min="5" max="5" width="7" style="100" customWidth="1"/>
    <col min="6" max="6" width="6.42578125" style="100" customWidth="1"/>
    <col min="7" max="7" width="9.28515625" style="100" customWidth="1"/>
    <col min="8" max="10" width="8.85546875" style="100" customWidth="1"/>
    <col min="11" max="11" width="9.28515625" style="100" bestFit="1" customWidth="1"/>
    <col min="12" max="12" width="9.5703125" style="100" customWidth="1"/>
    <col min="13" max="13" width="9" style="121" customWidth="1"/>
    <col min="14" max="14" width="10" style="100" customWidth="1"/>
    <col min="15" max="15" width="9.42578125" style="100" customWidth="1"/>
    <col min="16" max="16384" width="9.140625" style="100"/>
  </cols>
  <sheetData>
    <row r="1" spans="1:19" s="77" customFormat="1" x14ac:dyDescent="0.15">
      <c r="A1" s="77" t="s">
        <v>376</v>
      </c>
      <c r="D1" s="78"/>
      <c r="E1" s="78"/>
      <c r="F1" s="78"/>
      <c r="G1" s="78"/>
      <c r="H1" s="78"/>
      <c r="I1" s="79"/>
      <c r="J1" s="79"/>
      <c r="K1" s="78"/>
      <c r="L1" s="78"/>
      <c r="M1" s="78"/>
      <c r="N1" s="78"/>
      <c r="O1" s="79"/>
      <c r="P1" s="78"/>
      <c r="Q1" s="78"/>
      <c r="R1" s="78"/>
      <c r="S1" s="79"/>
    </row>
    <row r="2" spans="1:19" s="77" customFormat="1" x14ac:dyDescent="0.15">
      <c r="A2" s="77" t="s">
        <v>415</v>
      </c>
      <c r="D2" s="78"/>
      <c r="E2" s="78"/>
      <c r="F2" s="78"/>
      <c r="G2" s="78"/>
      <c r="H2" s="78"/>
      <c r="I2" s="79"/>
      <c r="J2" s="79"/>
      <c r="K2" s="78"/>
      <c r="L2" s="78"/>
      <c r="M2" s="78"/>
      <c r="N2" s="78"/>
      <c r="O2" s="79"/>
      <c r="P2" s="78"/>
      <c r="Q2" s="78"/>
      <c r="R2" s="78"/>
      <c r="S2" s="79"/>
    </row>
    <row r="3" spans="1:19" s="77" customFormat="1" x14ac:dyDescent="0.15">
      <c r="D3" s="78"/>
      <c r="E3" s="78"/>
      <c r="F3" s="78"/>
      <c r="G3" s="78"/>
      <c r="H3" s="78"/>
      <c r="I3" s="79"/>
      <c r="J3" s="79"/>
      <c r="K3" s="78"/>
      <c r="L3" s="78"/>
      <c r="M3" s="78"/>
      <c r="N3" s="78"/>
      <c r="O3" s="79"/>
      <c r="P3" s="78"/>
      <c r="Q3" s="78"/>
      <c r="R3" s="78"/>
      <c r="S3" s="79"/>
    </row>
    <row r="4" spans="1:19" s="77" customFormat="1" ht="12.75" x14ac:dyDescent="0.2">
      <c r="E4" s="80" t="s">
        <v>193</v>
      </c>
      <c r="F4" s="78"/>
      <c r="G4" s="200">
        <v>36982</v>
      </c>
      <c r="H4" s="201"/>
      <c r="I4" s="78"/>
      <c r="J4" s="79"/>
      <c r="K4" s="78"/>
      <c r="L4" s="78"/>
      <c r="M4" s="80" t="s">
        <v>193</v>
      </c>
      <c r="O4" s="78" t="s">
        <v>562</v>
      </c>
      <c r="Q4" s="78"/>
      <c r="R4" s="78"/>
      <c r="S4" s="79"/>
    </row>
    <row r="5" spans="1:19" s="77" customFormat="1" x14ac:dyDescent="0.15">
      <c r="D5" s="78"/>
      <c r="E5" s="78" t="s">
        <v>194</v>
      </c>
      <c r="F5" s="78"/>
      <c r="G5" s="78" t="s">
        <v>195</v>
      </c>
      <c r="H5" s="78" t="s">
        <v>416</v>
      </c>
      <c r="I5" s="79" t="s">
        <v>144</v>
      </c>
      <c r="J5" s="79"/>
      <c r="K5" s="78"/>
      <c r="L5" s="78" t="s">
        <v>194</v>
      </c>
      <c r="M5" s="78"/>
      <c r="N5" s="78" t="s">
        <v>195</v>
      </c>
      <c r="O5" s="78" t="s">
        <v>416</v>
      </c>
      <c r="P5" s="79" t="s">
        <v>144</v>
      </c>
      <c r="Q5" s="78"/>
      <c r="R5" s="78" t="s">
        <v>197</v>
      </c>
      <c r="S5" s="79" t="s">
        <v>197</v>
      </c>
    </row>
    <row r="6" spans="1:19" s="77" customFormat="1" x14ac:dyDescent="0.15">
      <c r="A6" s="77" t="s">
        <v>377</v>
      </c>
      <c r="B6" s="77" t="s">
        <v>378</v>
      </c>
      <c r="D6" s="78" t="s">
        <v>145</v>
      </c>
      <c r="E6" s="78" t="s">
        <v>199</v>
      </c>
      <c r="F6" s="78" t="s">
        <v>200</v>
      </c>
      <c r="G6" s="78" t="s">
        <v>201</v>
      </c>
      <c r="H6" s="78" t="s">
        <v>417</v>
      </c>
      <c r="I6" s="79" t="s">
        <v>146</v>
      </c>
      <c r="J6" s="79"/>
      <c r="K6" s="78" t="s">
        <v>145</v>
      </c>
      <c r="L6" s="78" t="s">
        <v>199</v>
      </c>
      <c r="M6" s="78" t="s">
        <v>200</v>
      </c>
      <c r="N6" s="78" t="s">
        <v>201</v>
      </c>
      <c r="O6" s="78" t="s">
        <v>417</v>
      </c>
      <c r="P6" s="79" t="s">
        <v>146</v>
      </c>
    </row>
    <row r="7" spans="1:19" s="77" customFormat="1" ht="8.25" customHeight="1" x14ac:dyDescent="0.15">
      <c r="A7" s="77" t="s">
        <v>379</v>
      </c>
      <c r="B7" s="77" t="s">
        <v>380</v>
      </c>
      <c r="C7" s="77" t="s">
        <v>204</v>
      </c>
      <c r="D7" s="78" t="s">
        <v>205</v>
      </c>
      <c r="E7" s="78" t="s">
        <v>205</v>
      </c>
      <c r="F7" s="78" t="s">
        <v>206</v>
      </c>
      <c r="G7" s="78" t="s">
        <v>207</v>
      </c>
      <c r="H7" s="78" t="s">
        <v>208</v>
      </c>
      <c r="I7" s="79" t="s">
        <v>209</v>
      </c>
      <c r="J7" s="79"/>
      <c r="K7" s="78" t="s">
        <v>205</v>
      </c>
      <c r="L7" s="78" t="s">
        <v>205</v>
      </c>
      <c r="M7" s="78" t="s">
        <v>206</v>
      </c>
      <c r="N7" s="78" t="s">
        <v>207</v>
      </c>
      <c r="O7" s="78" t="s">
        <v>208</v>
      </c>
      <c r="P7" s="79" t="s">
        <v>209</v>
      </c>
    </row>
    <row r="8" spans="1:19" x14ac:dyDescent="0.15">
      <c r="M8" s="100"/>
      <c r="N8" s="121"/>
    </row>
    <row r="9" spans="1:19" ht="12.75" customHeight="1" x14ac:dyDescent="0.15">
      <c r="A9" s="91" t="s">
        <v>61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120"/>
      <c r="O9" s="99"/>
    </row>
    <row r="10" spans="1:19" s="139" customFormat="1" ht="12.75" outlineLevel="1" x14ac:dyDescent="0.2">
      <c r="A10" s="199" t="s">
        <v>320</v>
      </c>
      <c r="B10" s="199" t="s">
        <v>125</v>
      </c>
      <c r="C10" s="20" t="s">
        <v>435</v>
      </c>
      <c r="D10" s="129">
        <v>0</v>
      </c>
      <c r="E10" s="129">
        <v>0</v>
      </c>
      <c r="F10" s="29">
        <v>0</v>
      </c>
      <c r="G10" s="129">
        <v>0</v>
      </c>
      <c r="I10" s="129"/>
      <c r="K10" s="28">
        <v>12662</v>
      </c>
      <c r="L10" s="28">
        <v>0</v>
      </c>
      <c r="M10" s="28">
        <v>0</v>
      </c>
      <c r="N10" s="28">
        <v>502934.65545654297</v>
      </c>
    </row>
    <row r="11" spans="1:19" s="139" customFormat="1" ht="12.75" outlineLevel="1" x14ac:dyDescent="0.2">
      <c r="A11" s="199" t="s">
        <v>227</v>
      </c>
      <c r="B11" s="199" t="s">
        <v>381</v>
      </c>
      <c r="C11" s="20" t="s">
        <v>394</v>
      </c>
      <c r="D11" s="129">
        <v>0</v>
      </c>
      <c r="E11" s="129">
        <v>0</v>
      </c>
      <c r="F11" s="29">
        <v>0</v>
      </c>
      <c r="G11" s="129">
        <v>0</v>
      </c>
      <c r="I11" s="129"/>
      <c r="K11" s="28">
        <v>103450.8</v>
      </c>
      <c r="L11" s="28">
        <v>0</v>
      </c>
      <c r="M11" s="28">
        <v>0</v>
      </c>
      <c r="N11" s="28">
        <v>3904233.3656387329</v>
      </c>
    </row>
    <row r="12" spans="1:19" s="139" customFormat="1" ht="12.75" outlineLevel="1" x14ac:dyDescent="0.2">
      <c r="A12" s="199" t="s">
        <v>227</v>
      </c>
      <c r="B12" s="199" t="s">
        <v>497</v>
      </c>
      <c r="C12" s="20" t="s">
        <v>394</v>
      </c>
      <c r="D12" s="129">
        <v>112048</v>
      </c>
      <c r="E12" s="129">
        <v>0</v>
      </c>
      <c r="F12" s="29">
        <v>0</v>
      </c>
      <c r="G12" s="129">
        <v>4228691.7080688477</v>
      </c>
      <c r="I12" s="129"/>
      <c r="K12" s="28">
        <v>374718.5</v>
      </c>
      <c r="L12" s="28">
        <v>0</v>
      </c>
      <c r="M12" s="28">
        <v>0</v>
      </c>
      <c r="N12" s="28">
        <v>14141876.81895256</v>
      </c>
    </row>
    <row r="13" spans="1:19" s="139" customFormat="1" ht="12.75" outlineLevel="1" x14ac:dyDescent="0.2">
      <c r="A13" s="199" t="s">
        <v>227</v>
      </c>
      <c r="B13" s="199" t="s">
        <v>132</v>
      </c>
      <c r="C13" s="20" t="s">
        <v>394</v>
      </c>
      <c r="D13" s="129">
        <v>0</v>
      </c>
      <c r="E13" s="129">
        <v>0</v>
      </c>
      <c r="F13" s="29">
        <v>0</v>
      </c>
      <c r="G13" s="129">
        <v>0</v>
      </c>
      <c r="I13" s="129"/>
      <c r="K13" s="28">
        <v>3075</v>
      </c>
      <c r="L13" s="28">
        <v>0</v>
      </c>
      <c r="M13" s="28">
        <v>0</v>
      </c>
      <c r="N13" s="28">
        <v>116050.5051612854</v>
      </c>
    </row>
    <row r="14" spans="1:19" s="139" customFormat="1" ht="12.75" outlineLevel="1" x14ac:dyDescent="0.2">
      <c r="A14" s="199" t="s">
        <v>227</v>
      </c>
      <c r="B14" s="199" t="s">
        <v>426</v>
      </c>
      <c r="C14" s="20" t="s">
        <v>394</v>
      </c>
      <c r="D14" s="129">
        <v>0</v>
      </c>
      <c r="E14" s="129">
        <v>0</v>
      </c>
      <c r="F14" s="29">
        <v>0</v>
      </c>
      <c r="G14" s="129">
        <v>0</v>
      </c>
      <c r="I14" s="129"/>
      <c r="K14" s="28">
        <v>372537.5</v>
      </c>
      <c r="L14" s="28">
        <v>0</v>
      </c>
      <c r="M14" s="28">
        <v>0</v>
      </c>
      <c r="N14" s="28">
        <v>14059565.875291824</v>
      </c>
    </row>
    <row r="15" spans="1:19" s="139" customFormat="1" ht="12.75" outlineLevel="1" x14ac:dyDescent="0.2">
      <c r="A15" s="199" t="s">
        <v>64</v>
      </c>
      <c r="B15" s="199" t="s">
        <v>126</v>
      </c>
      <c r="C15" s="20" t="s">
        <v>412</v>
      </c>
      <c r="D15" s="129">
        <v>0</v>
      </c>
      <c r="E15" s="129">
        <v>0</v>
      </c>
      <c r="F15" s="29">
        <v>0</v>
      </c>
      <c r="G15" s="129">
        <v>0</v>
      </c>
      <c r="I15" s="129"/>
      <c r="K15" s="28">
        <v>194255.8</v>
      </c>
      <c r="L15" s="28">
        <v>0</v>
      </c>
      <c r="M15" s="28">
        <v>0</v>
      </c>
      <c r="N15" s="28">
        <v>7362295.1164108273</v>
      </c>
    </row>
    <row r="16" spans="1:19" s="139" customFormat="1" ht="18.75" outlineLevel="1" x14ac:dyDescent="0.2">
      <c r="A16" s="199" t="s">
        <v>395</v>
      </c>
      <c r="B16" s="199" t="s">
        <v>381</v>
      </c>
      <c r="C16" s="20" t="s">
        <v>424</v>
      </c>
      <c r="D16" s="129">
        <v>12553.6</v>
      </c>
      <c r="E16" s="129">
        <v>0</v>
      </c>
      <c r="F16" s="29">
        <v>0</v>
      </c>
      <c r="G16" s="129">
        <v>474777.14816894534</v>
      </c>
      <c r="I16" s="129"/>
      <c r="K16" s="28">
        <v>58280.800000000003</v>
      </c>
      <c r="L16" s="28">
        <v>0</v>
      </c>
      <c r="M16" s="28">
        <v>0</v>
      </c>
      <c r="N16" s="28">
        <v>2204092.075334549</v>
      </c>
    </row>
    <row r="17" spans="1:16" s="139" customFormat="1" ht="18.75" outlineLevel="1" x14ac:dyDescent="0.2">
      <c r="A17" s="199" t="s">
        <v>395</v>
      </c>
      <c r="B17" s="199" t="s">
        <v>497</v>
      </c>
      <c r="C17" s="20" t="s">
        <v>424</v>
      </c>
      <c r="D17" s="129">
        <v>101140</v>
      </c>
      <c r="E17" s="129">
        <v>0</v>
      </c>
      <c r="F17" s="29">
        <v>0</v>
      </c>
      <c r="G17" s="129">
        <v>3980205.4732894902</v>
      </c>
      <c r="I17" s="129"/>
      <c r="K17" s="28">
        <v>303688</v>
      </c>
      <c r="L17" s="28">
        <v>0</v>
      </c>
      <c r="M17" s="28">
        <v>0</v>
      </c>
      <c r="N17" s="28">
        <v>12079043.037211228</v>
      </c>
    </row>
    <row r="18" spans="1:16" s="139" customFormat="1" ht="18.75" outlineLevel="1" x14ac:dyDescent="0.2">
      <c r="A18" s="199" t="s">
        <v>63</v>
      </c>
      <c r="B18" s="199" t="s">
        <v>497</v>
      </c>
      <c r="C18" s="20" t="s">
        <v>544</v>
      </c>
      <c r="D18" s="129">
        <v>767.9</v>
      </c>
      <c r="E18" s="129">
        <v>0</v>
      </c>
      <c r="F18" s="29">
        <v>0</v>
      </c>
      <c r="G18" s="129">
        <v>29633.261117172242</v>
      </c>
      <c r="I18" s="129"/>
      <c r="K18" s="28">
        <v>11325.6</v>
      </c>
      <c r="L18" s="28">
        <v>0</v>
      </c>
      <c r="M18" s="28">
        <v>0</v>
      </c>
      <c r="N18" s="28">
        <v>433758.21862144471</v>
      </c>
    </row>
    <row r="19" spans="1:16" s="139" customFormat="1" ht="18.75" outlineLevel="1" x14ac:dyDescent="0.2">
      <c r="A19" s="199" t="s">
        <v>338</v>
      </c>
      <c r="B19" s="199" t="s">
        <v>425</v>
      </c>
      <c r="C19" s="20" t="s">
        <v>495</v>
      </c>
      <c r="D19" s="129">
        <v>0</v>
      </c>
      <c r="E19" s="129">
        <v>0</v>
      </c>
      <c r="F19" s="29">
        <v>0</v>
      </c>
      <c r="G19" s="129">
        <v>0</v>
      </c>
      <c r="I19" s="129"/>
      <c r="K19" s="28">
        <v>1789.6</v>
      </c>
      <c r="L19" s="28">
        <v>0</v>
      </c>
      <c r="M19" s="28">
        <v>0</v>
      </c>
      <c r="N19" s="28">
        <v>66465.742907714841</v>
      </c>
    </row>
    <row r="20" spans="1:16" s="139" customFormat="1" ht="12.75" outlineLevel="1" x14ac:dyDescent="0.2">
      <c r="A20" s="199" t="s">
        <v>350</v>
      </c>
      <c r="B20" s="199" t="s">
        <v>132</v>
      </c>
      <c r="C20" s="20" t="s">
        <v>453</v>
      </c>
      <c r="D20" s="129">
        <v>557.29999999999995</v>
      </c>
      <c r="E20" s="129">
        <v>0</v>
      </c>
      <c r="F20" s="29">
        <v>0</v>
      </c>
      <c r="G20" s="129">
        <v>21071.513765335083</v>
      </c>
      <c r="I20" s="129"/>
      <c r="K20" s="28">
        <v>1673.6</v>
      </c>
      <c r="L20" s="28">
        <v>0</v>
      </c>
      <c r="M20" s="28">
        <v>0</v>
      </c>
      <c r="N20" s="28">
        <v>63275.668572998045</v>
      </c>
    </row>
    <row r="21" spans="1:16" s="139" customFormat="1" ht="12.75" outlineLevel="1" x14ac:dyDescent="0.2">
      <c r="A21" s="199" t="s">
        <v>350</v>
      </c>
      <c r="B21" s="199" t="s">
        <v>426</v>
      </c>
      <c r="C21" s="20" t="s">
        <v>453</v>
      </c>
      <c r="D21" s="129">
        <v>0</v>
      </c>
      <c r="E21" s="129">
        <v>0</v>
      </c>
      <c r="F21" s="29">
        <v>0</v>
      </c>
      <c r="G21" s="129">
        <v>0</v>
      </c>
      <c r="I21" s="129"/>
      <c r="K21" s="28">
        <v>77230.100000000006</v>
      </c>
      <c r="L21" s="28">
        <v>0</v>
      </c>
      <c r="M21" s="28">
        <v>0</v>
      </c>
      <c r="N21" s="28">
        <v>2923166.8912651059</v>
      </c>
    </row>
    <row r="22" spans="1:16" s="126" customFormat="1" x14ac:dyDescent="0.15">
      <c r="A22" s="199" t="s">
        <v>361</v>
      </c>
      <c r="B22" s="199" t="s">
        <v>497</v>
      </c>
      <c r="C22" s="20" t="s">
        <v>413</v>
      </c>
      <c r="D22" s="129">
        <v>3691.1</v>
      </c>
      <c r="E22" s="129">
        <v>0</v>
      </c>
      <c r="F22" s="29">
        <v>0</v>
      </c>
      <c r="G22" s="129">
        <v>142439.54956321715</v>
      </c>
      <c r="K22" s="127">
        <v>6846.6</v>
      </c>
      <c r="L22" s="127">
        <v>0</v>
      </c>
      <c r="M22" s="126">
        <v>0</v>
      </c>
      <c r="N22" s="28">
        <v>264147.18360023497</v>
      </c>
    </row>
    <row r="23" spans="1:16" s="126" customFormat="1" x14ac:dyDescent="0.15">
      <c r="A23" s="199" t="s">
        <v>361</v>
      </c>
      <c r="B23" s="199" t="s">
        <v>135</v>
      </c>
      <c r="C23" s="20" t="s">
        <v>413</v>
      </c>
      <c r="D23" s="129">
        <v>23759.5</v>
      </c>
      <c r="E23" s="129">
        <v>0</v>
      </c>
      <c r="F23" s="29">
        <v>0</v>
      </c>
      <c r="G23" s="129">
        <v>900247.44049835205</v>
      </c>
      <c r="K23" s="127">
        <v>86481.5</v>
      </c>
      <c r="L23" s="127">
        <v>0</v>
      </c>
      <c r="M23" s="126">
        <v>0</v>
      </c>
      <c r="N23" s="28">
        <v>3263067.7796649933</v>
      </c>
    </row>
    <row r="24" spans="1:16" s="126" customFormat="1" x14ac:dyDescent="0.15">
      <c r="A24" s="199" t="s">
        <v>382</v>
      </c>
      <c r="B24" s="199" t="s">
        <v>497</v>
      </c>
      <c r="C24" s="20" t="s">
        <v>383</v>
      </c>
      <c r="D24" s="129">
        <v>0</v>
      </c>
      <c r="E24" s="129">
        <v>0</v>
      </c>
      <c r="F24" s="29">
        <v>0</v>
      </c>
      <c r="G24" s="129">
        <v>0</v>
      </c>
      <c r="K24" s="127">
        <v>55240.5</v>
      </c>
      <c r="L24" s="127">
        <v>0</v>
      </c>
      <c r="M24" s="126">
        <v>0</v>
      </c>
      <c r="N24" s="28">
        <v>2171109.0710174562</v>
      </c>
    </row>
    <row r="25" spans="1:16" s="126" customFormat="1" x14ac:dyDescent="0.15">
      <c r="A25" s="199" t="s">
        <v>382</v>
      </c>
      <c r="B25" s="199" t="s">
        <v>132</v>
      </c>
      <c r="C25" s="20" t="s">
        <v>383</v>
      </c>
      <c r="D25" s="129">
        <v>71286.899999999994</v>
      </c>
      <c r="E25" s="129">
        <v>0</v>
      </c>
      <c r="F25" s="29">
        <v>0</v>
      </c>
      <c r="G25" s="129">
        <v>2690367.7256526947</v>
      </c>
      <c r="K25" s="127">
        <v>428171.3</v>
      </c>
      <c r="L25" s="127">
        <v>0</v>
      </c>
      <c r="M25" s="126">
        <v>0</v>
      </c>
      <c r="N25" s="28">
        <v>16158501.715613171</v>
      </c>
    </row>
    <row r="26" spans="1:16" s="126" customFormat="1" ht="18" x14ac:dyDescent="0.15">
      <c r="A26" s="199" t="s">
        <v>496</v>
      </c>
      <c r="B26" s="199" t="s">
        <v>497</v>
      </c>
      <c r="C26" s="20" t="s">
        <v>498</v>
      </c>
      <c r="D26" s="129">
        <v>0</v>
      </c>
      <c r="E26" s="129">
        <v>0</v>
      </c>
      <c r="F26" s="29">
        <v>0</v>
      </c>
      <c r="G26" s="129">
        <v>0</v>
      </c>
      <c r="K26" s="127">
        <v>14062.7</v>
      </c>
      <c r="L26" s="127">
        <v>0</v>
      </c>
      <c r="M26" s="126">
        <v>0</v>
      </c>
      <c r="N26" s="28">
        <v>530726.32160377502</v>
      </c>
    </row>
    <row r="27" spans="1:16" s="188" customFormat="1" ht="18.75" x14ac:dyDescent="0.2">
      <c r="A27" s="199" t="s">
        <v>58</v>
      </c>
      <c r="B27" s="199" t="s">
        <v>497</v>
      </c>
      <c r="C27" s="20" t="s">
        <v>525</v>
      </c>
      <c r="D27" s="129">
        <v>4655.3999999999996</v>
      </c>
      <c r="E27" s="129">
        <v>0</v>
      </c>
      <c r="F27" s="29">
        <v>0</v>
      </c>
      <c r="G27" s="129">
        <v>169875.55381393433</v>
      </c>
      <c r="I27" s="129"/>
      <c r="J27" s="129"/>
      <c r="K27" s="129">
        <v>158186.70000000001</v>
      </c>
      <c r="L27" s="129">
        <v>0</v>
      </c>
      <c r="M27" s="129">
        <v>0</v>
      </c>
      <c r="N27" s="129">
        <v>5964147.0735111237</v>
      </c>
      <c r="O27" s="129"/>
      <c r="P27" s="129"/>
    </row>
    <row r="28" spans="1:16" s="188" customFormat="1" ht="18.75" x14ac:dyDescent="0.2">
      <c r="A28" s="199" t="s">
        <v>58</v>
      </c>
      <c r="B28" s="199" t="s">
        <v>426</v>
      </c>
      <c r="C28" s="20" t="s">
        <v>525</v>
      </c>
      <c r="D28" s="129">
        <v>46341</v>
      </c>
      <c r="E28" s="129">
        <v>0</v>
      </c>
      <c r="F28" s="29">
        <v>0</v>
      </c>
      <c r="G28" s="129">
        <v>1747982.5765686035</v>
      </c>
      <c r="I28" s="129"/>
      <c r="J28" s="129"/>
      <c r="K28" s="129">
        <v>66625.100000000006</v>
      </c>
      <c r="L28" s="129">
        <v>0</v>
      </c>
      <c r="M28" s="129">
        <v>0</v>
      </c>
      <c r="N28" s="129">
        <v>2513504.5446147919</v>
      </c>
      <c r="O28" s="129"/>
      <c r="P28" s="129"/>
    </row>
    <row r="29" spans="1:16" s="188" customFormat="1" ht="18.75" x14ac:dyDescent="0.2">
      <c r="A29" s="199" t="s">
        <v>526</v>
      </c>
      <c r="B29" s="199" t="s">
        <v>497</v>
      </c>
      <c r="C29" s="20" t="s">
        <v>527</v>
      </c>
      <c r="D29" s="129">
        <v>93183.5</v>
      </c>
      <c r="E29" s="129">
        <v>0</v>
      </c>
      <c r="F29" s="29">
        <v>0</v>
      </c>
      <c r="G29" s="129">
        <v>3595951.2792186737</v>
      </c>
      <c r="I29" s="129"/>
      <c r="J29" s="129"/>
      <c r="K29" s="129">
        <v>375335.2</v>
      </c>
      <c r="L29" s="129">
        <v>0</v>
      </c>
      <c r="M29" s="129">
        <v>0</v>
      </c>
      <c r="N29" s="129">
        <v>14487636.238121033</v>
      </c>
      <c r="O29" s="129"/>
      <c r="P29" s="129"/>
    </row>
    <row r="30" spans="1:16" s="188" customFormat="1" ht="12.75" x14ac:dyDescent="0.2">
      <c r="A30"/>
      <c r="B30"/>
      <c r="C30"/>
      <c r="D30" s="129">
        <f>SUM($D$10:$D$29)</f>
        <v>469984.2</v>
      </c>
      <c r="E30"/>
      <c r="F30"/>
      <c r="G30" s="129">
        <f>SUM($G$10:$G$29)</f>
        <v>17981243.229725264</v>
      </c>
      <c r="H30" s="129">
        <v>131355805</v>
      </c>
      <c r="I30" s="129">
        <v>7.31</v>
      </c>
      <c r="K30" s="129">
        <v>2705636.9</v>
      </c>
      <c r="L30" s="129"/>
      <c r="M30" s="129"/>
      <c r="N30" s="129">
        <v>103209597.8985714</v>
      </c>
      <c r="O30" s="129">
        <v>876082318</v>
      </c>
      <c r="P30" s="129">
        <v>8.49</v>
      </c>
    </row>
    <row r="31" spans="1:16" s="188" customFormat="1" ht="12.75" x14ac:dyDescent="0.2">
      <c r="A31" s="20"/>
      <c r="B31" s="20"/>
      <c r="C31" s="20"/>
      <c r="D31" s="129"/>
      <c r="E31" s="129"/>
      <c r="F31" s="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</row>
    <row r="32" spans="1:16" s="188" customFormat="1" ht="12.75" x14ac:dyDescent="0.2">
      <c r="A32" s="20"/>
      <c r="B32" s="20"/>
      <c r="C32" s="20"/>
      <c r="D32" s="129"/>
      <c r="E32" s="129"/>
      <c r="F32" s="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</row>
    <row r="33" spans="1:16" s="188" customFormat="1" ht="12.75" x14ac:dyDescent="0.2">
      <c r="A33" s="20"/>
      <c r="B33" s="20"/>
      <c r="C33" s="20"/>
      <c r="D33" s="129"/>
      <c r="E33" s="129"/>
      <c r="F33" s="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</row>
    <row r="34" spans="1:16" s="188" customFormat="1" ht="12.75" x14ac:dyDescent="0.2">
      <c r="A34" s="20"/>
      <c r="B34" s="20"/>
      <c r="C34" s="20"/>
      <c r="D34" s="129"/>
      <c r="E34" s="129"/>
      <c r="F34" s="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</row>
    <row r="35" spans="1:16" s="188" customFormat="1" ht="12.75" x14ac:dyDescent="0.2">
      <c r="A35" s="20"/>
      <c r="B35" s="20"/>
      <c r="C35" s="20"/>
      <c r="D35" s="129"/>
      <c r="E35" s="129"/>
      <c r="F35" s="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</row>
    <row r="36" spans="1:16" s="188" customFormat="1" ht="12.75" x14ac:dyDescent="0.2">
      <c r="A36" s="20"/>
      <c r="B36" s="20"/>
      <c r="C36" s="20"/>
      <c r="D36" s="129"/>
      <c r="E36" s="129"/>
      <c r="F36" s="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</row>
    <row r="37" spans="1:16" s="188" customFormat="1" ht="12.75" x14ac:dyDescent="0.2">
      <c r="A37" s="20"/>
      <c r="B37" s="20"/>
      <c r="C37" s="20"/>
      <c r="D37" s="129"/>
      <c r="E37" s="129"/>
      <c r="F37" s="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</row>
    <row r="38" spans="1:16" s="188" customFormat="1" ht="12.75" x14ac:dyDescent="0.2">
      <c r="A38" s="20"/>
      <c r="B38" s="20"/>
      <c r="C38" s="20"/>
      <c r="D38" s="129"/>
      <c r="E38" s="129"/>
      <c r="F38" s="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</row>
    <row r="39" spans="1:16" s="188" customFormat="1" ht="12.75" x14ac:dyDescent="0.2">
      <c r="A39" s="20"/>
      <c r="B39" s="20"/>
      <c r="C39" s="20"/>
      <c r="D39" s="129"/>
      <c r="E39" s="129"/>
      <c r="F39" s="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</row>
    <row r="40" spans="1:16" s="188" customFormat="1" ht="12.75" x14ac:dyDescent="0.2">
      <c r="A40" s="20"/>
      <c r="B40" s="20"/>
      <c r="C40" s="20"/>
      <c r="D40" s="129"/>
      <c r="E40" s="129"/>
      <c r="F40" s="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</row>
    <row r="41" spans="1:16" s="188" customFormat="1" ht="12.75" x14ac:dyDescent="0.2">
      <c r="A41" s="20"/>
      <c r="B41" s="20"/>
      <c r="C41" s="20"/>
      <c r="D41" s="129"/>
      <c r="E41" s="129"/>
      <c r="F41" s="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</row>
    <row r="42" spans="1:16" s="188" customFormat="1" ht="12.75" x14ac:dyDescent="0.2">
      <c r="A42" s="20"/>
      <c r="B42" s="20"/>
      <c r="C42" s="20"/>
      <c r="D42" s="129"/>
      <c r="E42" s="129"/>
      <c r="F42" s="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</row>
    <row r="43" spans="1:16" s="188" customFormat="1" ht="12.75" x14ac:dyDescent="0.2">
      <c r="A43" s="20"/>
      <c r="B43" s="20"/>
      <c r="C43" s="20"/>
      <c r="D43" s="129"/>
      <c r="E43" s="129"/>
      <c r="F43" s="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</row>
    <row r="44" spans="1:16" s="188" customFormat="1" ht="12.75" x14ac:dyDescent="0.2">
      <c r="A44" s="20"/>
      <c r="B44" s="20"/>
      <c r="C44" s="20"/>
      <c r="D44" s="129"/>
      <c r="E44" s="129"/>
      <c r="F44" s="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</row>
    <row r="45" spans="1:16" s="188" customFormat="1" ht="12.75" x14ac:dyDescent="0.2">
      <c r="A45" s="20"/>
      <c r="B45" s="20"/>
      <c r="C45" s="20"/>
      <c r="D45" s="129"/>
      <c r="E45" s="129"/>
      <c r="F45" s="29"/>
      <c r="G45" s="129"/>
      <c r="H45" s="129"/>
      <c r="I45" s="129"/>
      <c r="J45" s="129"/>
      <c r="K45" s="129"/>
      <c r="L45" s="129"/>
      <c r="M45" s="129"/>
      <c r="N45" s="129"/>
      <c r="O45" s="129"/>
      <c r="P45" s="129"/>
    </row>
    <row r="46" spans="1:16" s="188" customFormat="1" ht="12.75" x14ac:dyDescent="0.2">
      <c r="A46" s="20"/>
      <c r="B46" s="20"/>
      <c r="C46" s="20"/>
      <c r="D46" s="129"/>
      <c r="E46" s="129"/>
      <c r="F46" s="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</row>
    <row r="47" spans="1:16" s="184" customFormat="1" ht="12.75" x14ac:dyDescent="0.2">
      <c r="A47" s="191" t="s">
        <v>76</v>
      </c>
      <c r="B47" s="191"/>
      <c r="C47" s="191"/>
      <c r="D47" s="185">
        <v>426678.4</v>
      </c>
      <c r="E47" s="185"/>
      <c r="F47" s="192"/>
      <c r="G47" s="185">
        <v>16282865.978166962</v>
      </c>
      <c r="H47" s="185">
        <v>133811474</v>
      </c>
      <c r="I47" s="185">
        <v>8.2200000000000006</v>
      </c>
      <c r="J47" s="185"/>
      <c r="K47" s="185">
        <v>2073779.4</v>
      </c>
      <c r="L47" s="185"/>
      <c r="M47" s="185"/>
      <c r="N47" s="185">
        <v>79017409.608691782</v>
      </c>
      <c r="O47" s="185">
        <v>708069617</v>
      </c>
      <c r="P47" s="185">
        <v>8.9600000000000009</v>
      </c>
    </row>
    <row r="48" spans="1:16" s="139" customFormat="1" ht="12.75" x14ac:dyDescent="0.2">
      <c r="D48" s="129"/>
      <c r="G48" s="129"/>
      <c r="H48" s="129"/>
      <c r="J48" s="129"/>
      <c r="M48" s="129"/>
      <c r="N48" s="129"/>
    </row>
    <row r="49" spans="1:14" s="139" customFormat="1" ht="9.75" customHeight="1" x14ac:dyDescent="0.2">
      <c r="D49" s="129"/>
      <c r="G49" s="129"/>
      <c r="H49" s="129"/>
      <c r="J49" s="129"/>
      <c r="M49" s="129"/>
      <c r="N49" s="129"/>
    </row>
    <row r="50" spans="1:14" s="139" customFormat="1" ht="12.75" x14ac:dyDescent="0.2">
      <c r="D50" s="129"/>
      <c r="G50" s="129"/>
      <c r="H50" s="129"/>
      <c r="J50" s="129"/>
      <c r="M50" s="129"/>
      <c r="N50" s="129"/>
    </row>
    <row r="51" spans="1:14" s="139" customFormat="1" ht="12.75" x14ac:dyDescent="0.2">
      <c r="D51" s="129"/>
      <c r="G51" s="129"/>
      <c r="H51" s="129"/>
      <c r="J51" s="129"/>
      <c r="M51" s="129"/>
      <c r="N51" s="129"/>
    </row>
    <row r="52" spans="1:14" s="126" customFormat="1" x14ac:dyDescent="0.15">
      <c r="M52" s="127"/>
    </row>
    <row r="53" spans="1:14" s="126" customFormat="1" x14ac:dyDescent="0.15">
      <c r="A53" s="126" t="s">
        <v>365</v>
      </c>
      <c r="G53" s="126" t="s">
        <v>366</v>
      </c>
      <c r="M53" s="127"/>
    </row>
    <row r="54" spans="1:14" s="126" customFormat="1" x14ac:dyDescent="0.15">
      <c r="B54" s="126" t="s">
        <v>367</v>
      </c>
      <c r="M54" s="127"/>
    </row>
    <row r="55" spans="1:14" s="126" customFormat="1" x14ac:dyDescent="0.15">
      <c r="B55" s="126" t="s">
        <v>368</v>
      </c>
      <c r="M55" s="127"/>
    </row>
    <row r="56" spans="1:14" s="102" customFormat="1" x14ac:dyDescent="0.15">
      <c r="M56" s="103"/>
    </row>
    <row r="58" spans="1:14" x14ac:dyDescent="0.15">
      <c r="A58" s="100" t="s">
        <v>369</v>
      </c>
      <c r="G58" s="100" t="s">
        <v>370</v>
      </c>
    </row>
    <row r="59" spans="1:14" x14ac:dyDescent="0.15">
      <c r="A59" s="100" t="s">
        <v>371</v>
      </c>
      <c r="G59" s="100" t="s">
        <v>372</v>
      </c>
    </row>
    <row r="60" spans="1:14" x14ac:dyDescent="0.15">
      <c r="A60" s="100" t="s">
        <v>373</v>
      </c>
      <c r="G60" s="100" t="s">
        <v>374</v>
      </c>
    </row>
    <row r="61" spans="1:14" x14ac:dyDescent="0.15">
      <c r="G61" s="100" t="s">
        <v>375</v>
      </c>
    </row>
  </sheetData>
  <mergeCells count="1">
    <mergeCell ref="G4:H4"/>
  </mergeCells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31"/>
  <sheetViews>
    <sheetView showGridLines="0" workbookViewId="0">
      <selection activeCell="A21" sqref="A21"/>
    </sheetView>
  </sheetViews>
  <sheetFormatPr defaultRowHeight="12.75" x14ac:dyDescent="0.2"/>
  <cols>
    <col min="1" max="1" width="23.140625" style="60" customWidth="1"/>
    <col min="2" max="18" width="8.7109375" style="60" customWidth="1"/>
    <col min="19" max="19" width="4.7109375" style="60" customWidth="1"/>
    <col min="20" max="20" width="0" style="60" hidden="1" customWidth="1"/>
    <col min="21" max="21" width="4.7109375" style="60" customWidth="1"/>
    <col min="22" max="22" width="0" style="60" hidden="1" customWidth="1"/>
    <col min="23" max="23" width="8.28515625" style="60" customWidth="1"/>
    <col min="24" max="16384" width="9.140625" style="60"/>
  </cols>
  <sheetData>
    <row r="1" spans="1:21" s="50" customFormat="1" x14ac:dyDescent="0.2">
      <c r="A1" s="47" t="s">
        <v>140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9" t="s">
        <v>174</v>
      </c>
    </row>
    <row r="2" spans="1:21" s="50" customFormat="1" x14ac:dyDescent="0.2">
      <c r="A2" s="47" t="s">
        <v>142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21" s="50" customFormat="1" x14ac:dyDescent="0.2">
      <c r="A3" s="47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1:21" s="50" customFormat="1" x14ac:dyDescent="0.2">
      <c r="E4" s="51" t="s">
        <v>144</v>
      </c>
      <c r="F4" s="52"/>
      <c r="K4" s="51" t="s">
        <v>144</v>
      </c>
      <c r="L4" s="52"/>
    </row>
    <row r="5" spans="1:21" s="50" customFormat="1" x14ac:dyDescent="0.2">
      <c r="B5" s="51" t="s">
        <v>145</v>
      </c>
      <c r="C5" s="52"/>
      <c r="E5" s="51" t="s">
        <v>146</v>
      </c>
      <c r="F5" s="52"/>
      <c r="H5" s="51" t="s">
        <v>145</v>
      </c>
      <c r="I5" s="52"/>
      <c r="K5" s="51" t="s">
        <v>146</v>
      </c>
      <c r="L5" s="52"/>
    </row>
    <row r="6" spans="1:21" s="50" customFormat="1" x14ac:dyDescent="0.2">
      <c r="B6" s="51" t="s">
        <v>147</v>
      </c>
      <c r="C6" s="52"/>
      <c r="E6" s="51" t="s">
        <v>22</v>
      </c>
      <c r="F6" s="52"/>
      <c r="H6" s="51" t="s">
        <v>147</v>
      </c>
      <c r="I6" s="52"/>
      <c r="K6" s="51" t="s">
        <v>22</v>
      </c>
      <c r="L6" s="52"/>
    </row>
    <row r="7" spans="1:21" s="50" customFormat="1" x14ac:dyDescent="0.2">
      <c r="D7" s="53" t="s">
        <v>42</v>
      </c>
      <c r="E7" s="54"/>
      <c r="F7" s="54"/>
      <c r="G7" s="53" t="s">
        <v>42</v>
      </c>
      <c r="J7" s="53" t="s">
        <v>42</v>
      </c>
      <c r="K7" s="54"/>
      <c r="L7" s="54"/>
      <c r="M7" s="53" t="s">
        <v>42</v>
      </c>
    </row>
    <row r="8" spans="1:21" s="158" customFormat="1" x14ac:dyDescent="0.2">
      <c r="B8" s="156"/>
      <c r="C8" s="156"/>
      <c r="D8" s="157" t="s">
        <v>44</v>
      </c>
      <c r="E8" s="156"/>
      <c r="F8" s="156"/>
      <c r="G8" s="157" t="s">
        <v>44</v>
      </c>
      <c r="H8" s="156">
        <v>36465</v>
      </c>
      <c r="I8" s="156">
        <v>36831</v>
      </c>
      <c r="J8" s="157" t="s">
        <v>44</v>
      </c>
      <c r="K8" s="156">
        <v>36465</v>
      </c>
      <c r="L8" s="156">
        <v>36831</v>
      </c>
      <c r="M8" s="157" t="s">
        <v>44</v>
      </c>
    </row>
    <row r="9" spans="1:21" s="158" customFormat="1" x14ac:dyDescent="0.2">
      <c r="B9" s="156">
        <v>36617</v>
      </c>
      <c r="C9" s="156">
        <v>36982</v>
      </c>
      <c r="D9" s="157" t="s">
        <v>46</v>
      </c>
      <c r="E9" s="156">
        <v>36617</v>
      </c>
      <c r="F9" s="156">
        <v>36982</v>
      </c>
      <c r="G9" s="157" t="s">
        <v>46</v>
      </c>
      <c r="H9" s="156">
        <v>36617</v>
      </c>
      <c r="I9" s="156">
        <v>36982</v>
      </c>
      <c r="J9" s="157" t="s">
        <v>46</v>
      </c>
      <c r="K9" s="156">
        <v>36617</v>
      </c>
      <c r="L9" s="156">
        <v>36982</v>
      </c>
      <c r="M9" s="157" t="s">
        <v>46</v>
      </c>
    </row>
    <row r="10" spans="1:21" s="50" customFormat="1" x14ac:dyDescent="0.2">
      <c r="B10" s="55"/>
      <c r="C10" s="55"/>
      <c r="D10" s="53"/>
      <c r="E10" s="55"/>
      <c r="F10" s="55"/>
      <c r="G10" s="53"/>
      <c r="H10" s="55"/>
      <c r="I10" s="55"/>
      <c r="J10" s="53"/>
      <c r="K10" s="55"/>
      <c r="L10" s="55"/>
      <c r="M10" s="53"/>
    </row>
    <row r="11" spans="1:21" x14ac:dyDescent="0.2">
      <c r="A11" s="59" t="s">
        <v>150</v>
      </c>
    </row>
    <row r="12" spans="1:21" x14ac:dyDescent="0.2">
      <c r="A12" s="61" t="s">
        <v>151</v>
      </c>
      <c r="B12" s="128">
        <v>2361.1</v>
      </c>
      <c r="C12" s="128">
        <v>1795.4</v>
      </c>
      <c r="D12" s="135">
        <v>-24</v>
      </c>
      <c r="E12" s="128">
        <v>3.89</v>
      </c>
      <c r="F12" s="128">
        <v>6.97</v>
      </c>
      <c r="G12" s="135">
        <v>79.099999999999994</v>
      </c>
      <c r="H12" s="128">
        <v>13838.8</v>
      </c>
      <c r="I12" s="128">
        <v>11226.6</v>
      </c>
      <c r="J12" s="135">
        <v>-18.899999999999999</v>
      </c>
      <c r="K12" s="134">
        <v>3.59</v>
      </c>
      <c r="L12" s="134">
        <v>7.81</v>
      </c>
      <c r="M12" s="135">
        <v>117.3</v>
      </c>
      <c r="N12"/>
      <c r="O12"/>
      <c r="P12"/>
      <c r="Q12"/>
      <c r="R12"/>
      <c r="S12"/>
      <c r="T12"/>
      <c r="U12"/>
    </row>
    <row r="13" spans="1:21" x14ac:dyDescent="0.2">
      <c r="A13" s="61" t="s">
        <v>152</v>
      </c>
      <c r="B13" s="135">
        <v>3163.7</v>
      </c>
      <c r="C13" s="135">
        <v>3754.2</v>
      </c>
      <c r="D13" s="135">
        <v>18.7</v>
      </c>
      <c r="E13" s="128">
        <v>3.8</v>
      </c>
      <c r="F13" s="128">
        <v>7.59</v>
      </c>
      <c r="G13" s="135">
        <v>99.7</v>
      </c>
      <c r="H13" s="128">
        <v>22314.5</v>
      </c>
      <c r="I13" s="128">
        <v>26930.5</v>
      </c>
      <c r="J13" s="128">
        <v>20.7</v>
      </c>
      <c r="K13" s="134">
        <v>3.38</v>
      </c>
      <c r="L13" s="128">
        <v>9.1300000000000008</v>
      </c>
      <c r="M13" s="135">
        <v>170.1</v>
      </c>
      <c r="N13"/>
      <c r="O13"/>
      <c r="P13"/>
      <c r="Q13"/>
      <c r="R13"/>
      <c r="S13"/>
      <c r="T13"/>
      <c r="U13"/>
    </row>
    <row r="14" spans="1:21" x14ac:dyDescent="0.2">
      <c r="A14" s="61" t="s">
        <v>153</v>
      </c>
      <c r="B14" s="128">
        <v>2116</v>
      </c>
      <c r="C14" s="128">
        <v>2560.6999999999998</v>
      </c>
      <c r="D14" s="135">
        <v>21</v>
      </c>
      <c r="E14" s="128">
        <v>3.87</v>
      </c>
      <c r="F14" s="128">
        <v>8.02</v>
      </c>
      <c r="G14" s="135">
        <v>107.3</v>
      </c>
      <c r="H14" s="128">
        <v>13842.1</v>
      </c>
      <c r="I14" s="128">
        <v>17812.7</v>
      </c>
      <c r="J14" s="128">
        <v>28.7</v>
      </c>
      <c r="K14" s="134">
        <v>3.51</v>
      </c>
      <c r="L14" s="128">
        <v>9.86</v>
      </c>
      <c r="M14" s="135">
        <v>181.3</v>
      </c>
      <c r="N14"/>
      <c r="O14"/>
      <c r="P14"/>
      <c r="Q14"/>
      <c r="R14"/>
      <c r="S14"/>
      <c r="T14"/>
      <c r="U14"/>
    </row>
    <row r="15" spans="1:21" s="61" customFormat="1" ht="9" x14ac:dyDescent="0.15">
      <c r="A15" s="61" t="s">
        <v>154</v>
      </c>
      <c r="B15" s="61">
        <v>7640.8</v>
      </c>
      <c r="C15" s="61">
        <v>8110.3</v>
      </c>
      <c r="D15" s="61">
        <v>6.1</v>
      </c>
      <c r="E15" s="61">
        <v>3.85</v>
      </c>
      <c r="F15" s="61">
        <v>7.59</v>
      </c>
      <c r="G15" s="177">
        <v>97.3</v>
      </c>
      <c r="H15" s="177">
        <v>49995.4</v>
      </c>
      <c r="I15" s="177">
        <v>55969.9</v>
      </c>
      <c r="J15" s="61">
        <v>12</v>
      </c>
      <c r="K15" s="61">
        <v>3.47</v>
      </c>
      <c r="L15" s="61">
        <v>9.1</v>
      </c>
      <c r="M15" s="61">
        <v>161.9</v>
      </c>
    </row>
    <row r="16" spans="1:21" s="61" customFormat="1" ht="9" x14ac:dyDescent="0.15"/>
    <row r="17" spans="1:21" x14ac:dyDescent="0.2">
      <c r="A17" s="116" t="s">
        <v>155</v>
      </c>
      <c r="B17" s="109"/>
      <c r="C17" s="109"/>
      <c r="D17" s="109"/>
      <c r="E17" s="76"/>
      <c r="F17" s="76"/>
      <c r="G17" s="109"/>
      <c r="H17" s="109"/>
      <c r="I17" s="109"/>
      <c r="J17" s="109"/>
      <c r="K17" s="76"/>
      <c r="L17" s="76"/>
      <c r="M17" s="109"/>
    </row>
    <row r="18" spans="1:21" x14ac:dyDescent="0.2">
      <c r="A18" s="61" t="s">
        <v>156</v>
      </c>
      <c r="B18" s="128">
        <v>1384.5</v>
      </c>
      <c r="C18" s="128">
        <v>1102.5999999999999</v>
      </c>
      <c r="D18" s="135">
        <v>-20.399999999999999</v>
      </c>
      <c r="E18" s="134">
        <v>3.68</v>
      </c>
      <c r="F18" s="128">
        <v>8.89</v>
      </c>
      <c r="G18" s="128">
        <v>141.80000000000001</v>
      </c>
      <c r="H18" s="128">
        <v>10038.299999999999</v>
      </c>
      <c r="I18" s="128">
        <v>8627.9</v>
      </c>
      <c r="J18" s="128">
        <v>-14.1</v>
      </c>
      <c r="K18" s="134">
        <v>3.27</v>
      </c>
      <c r="L18" s="128">
        <v>10</v>
      </c>
      <c r="M18" s="135">
        <v>206.2</v>
      </c>
      <c r="N18"/>
      <c r="O18"/>
      <c r="P18"/>
      <c r="Q18"/>
      <c r="R18"/>
      <c r="S18"/>
      <c r="T18"/>
      <c r="U18"/>
    </row>
    <row r="19" spans="1:21" x14ac:dyDescent="0.2">
      <c r="A19" s="61" t="s">
        <v>157</v>
      </c>
      <c r="B19" s="128">
        <v>2883.6</v>
      </c>
      <c r="C19" s="128">
        <v>3289.9</v>
      </c>
      <c r="D19" s="135">
        <v>14.1</v>
      </c>
      <c r="E19" s="128">
        <v>3.62</v>
      </c>
      <c r="F19" s="128">
        <v>7.46</v>
      </c>
      <c r="G19" s="128">
        <v>106.1</v>
      </c>
      <c r="H19" s="128">
        <v>18319</v>
      </c>
      <c r="I19" s="128">
        <v>21455.7</v>
      </c>
      <c r="J19" s="128">
        <v>17.100000000000001</v>
      </c>
      <c r="K19" s="134">
        <v>3.3</v>
      </c>
      <c r="L19" s="128">
        <v>8.69</v>
      </c>
      <c r="M19" s="135">
        <v>163.69999999999999</v>
      </c>
      <c r="N19"/>
      <c r="O19"/>
      <c r="P19"/>
      <c r="Q19"/>
      <c r="R19"/>
      <c r="S19"/>
      <c r="T19"/>
      <c r="U19"/>
    </row>
    <row r="20" spans="1:21" x14ac:dyDescent="0.2">
      <c r="A20" s="61" t="s">
        <v>158</v>
      </c>
      <c r="B20" s="128">
        <v>67.7</v>
      </c>
      <c r="C20" s="128">
        <v>29.5</v>
      </c>
      <c r="D20" s="135">
        <v>-56.4</v>
      </c>
      <c r="E20" s="134">
        <v>3.69</v>
      </c>
      <c r="F20" s="134">
        <v>4.41</v>
      </c>
      <c r="G20" s="128">
        <v>19.5</v>
      </c>
      <c r="H20" s="128">
        <v>498.5</v>
      </c>
      <c r="I20" s="128">
        <v>209.8</v>
      </c>
      <c r="J20" s="128">
        <v>-57.9</v>
      </c>
      <c r="K20" s="134">
        <v>3.2</v>
      </c>
      <c r="L20" s="128">
        <v>6.04</v>
      </c>
      <c r="M20" s="135">
        <v>88.9</v>
      </c>
      <c r="N20"/>
      <c r="O20"/>
      <c r="P20"/>
      <c r="Q20"/>
      <c r="R20"/>
      <c r="S20"/>
      <c r="T20"/>
      <c r="U20"/>
    </row>
    <row r="21" spans="1:21" x14ac:dyDescent="0.2">
      <c r="A21" s="61" t="s">
        <v>159</v>
      </c>
      <c r="B21" s="135">
        <v>2269.1999999999998</v>
      </c>
      <c r="C21" s="128">
        <v>2264.4</v>
      </c>
      <c r="D21" s="135">
        <v>-0.2</v>
      </c>
      <c r="E21" s="134">
        <v>4.3499999999999996</v>
      </c>
      <c r="F21" s="134">
        <v>7.43</v>
      </c>
      <c r="G21" s="135">
        <v>70.900000000000006</v>
      </c>
      <c r="H21" s="128">
        <v>13858.9</v>
      </c>
      <c r="I21" s="128">
        <v>17214.5</v>
      </c>
      <c r="J21" s="128">
        <v>24.2</v>
      </c>
      <c r="K21" s="134">
        <v>3.98</v>
      </c>
      <c r="L21" s="128">
        <v>8.81</v>
      </c>
      <c r="M21" s="135">
        <v>121.3</v>
      </c>
      <c r="N21"/>
      <c r="O21"/>
      <c r="P21"/>
      <c r="Q21"/>
      <c r="R21"/>
      <c r="S21"/>
      <c r="T21"/>
      <c r="U21"/>
    </row>
    <row r="22" spans="1:21" x14ac:dyDescent="0.2">
      <c r="A22" s="61" t="s">
        <v>160</v>
      </c>
      <c r="B22" s="135">
        <v>1035.8</v>
      </c>
      <c r="C22" s="135">
        <v>1423.8</v>
      </c>
      <c r="D22" s="135">
        <v>37.5</v>
      </c>
      <c r="E22" s="128">
        <v>3.61</v>
      </c>
      <c r="F22" s="128">
        <v>7.17</v>
      </c>
      <c r="G22" s="128">
        <v>98.6</v>
      </c>
      <c r="H22" s="128">
        <v>7280.8</v>
      </c>
      <c r="I22" s="128">
        <v>8462</v>
      </c>
      <c r="J22" s="128">
        <v>16.2</v>
      </c>
      <c r="K22" s="134">
        <v>3.27</v>
      </c>
      <c r="L22" s="134">
        <v>9.8800000000000008</v>
      </c>
      <c r="M22" s="135">
        <v>202</v>
      </c>
      <c r="N22"/>
      <c r="O22"/>
      <c r="P22"/>
      <c r="Q22"/>
      <c r="R22"/>
      <c r="S22"/>
      <c r="T22"/>
      <c r="U22"/>
    </row>
    <row r="23" spans="1:21" x14ac:dyDescent="0.2">
      <c r="A23" s="61" t="s">
        <v>161</v>
      </c>
      <c r="B23" s="128">
        <v>7640.8</v>
      </c>
      <c r="C23" s="128">
        <v>8110.3</v>
      </c>
      <c r="D23" s="135">
        <v>6.1</v>
      </c>
      <c r="E23" s="128">
        <v>3.85</v>
      </c>
      <c r="F23" s="128">
        <v>7.59</v>
      </c>
      <c r="G23" s="135">
        <v>97.3</v>
      </c>
      <c r="H23" s="135">
        <v>49995.4</v>
      </c>
      <c r="I23" s="135">
        <v>55969.9</v>
      </c>
      <c r="J23" s="128">
        <v>12</v>
      </c>
      <c r="K23" s="134">
        <v>3.47</v>
      </c>
      <c r="L23" s="128">
        <v>9.1</v>
      </c>
      <c r="M23" s="135">
        <v>161.9</v>
      </c>
      <c r="N23"/>
      <c r="O23"/>
      <c r="P23"/>
      <c r="Q23"/>
      <c r="R23"/>
      <c r="S23"/>
      <c r="T23"/>
      <c r="U23"/>
    </row>
    <row r="24" spans="1:21" x14ac:dyDescent="0.2">
      <c r="A24" s="61"/>
      <c r="B24" s="108"/>
      <c r="C24" s="108"/>
      <c r="D24" s="108"/>
      <c r="E24" s="75"/>
      <c r="F24" s="75"/>
      <c r="G24" s="108"/>
      <c r="H24" s="108"/>
      <c r="I24" s="108"/>
      <c r="J24" s="108"/>
      <c r="K24" s="75"/>
      <c r="L24" s="75"/>
      <c r="M24" s="108"/>
    </row>
    <row r="25" spans="1:21" x14ac:dyDescent="0.2">
      <c r="A25" s="116" t="s">
        <v>162</v>
      </c>
      <c r="B25" s="109"/>
      <c r="C25" s="109"/>
      <c r="D25" s="109"/>
      <c r="E25" s="76"/>
      <c r="F25" s="76"/>
      <c r="G25" s="109"/>
      <c r="H25" s="109"/>
      <c r="I25" s="109"/>
      <c r="J25" s="109"/>
      <c r="K25" s="76"/>
      <c r="L25" s="76"/>
      <c r="M25" s="109"/>
    </row>
    <row r="26" spans="1:21" x14ac:dyDescent="0.2">
      <c r="A26" s="61" t="s">
        <v>163</v>
      </c>
      <c r="B26" s="128">
        <v>635</v>
      </c>
      <c r="C26" s="128">
        <v>695.6</v>
      </c>
      <c r="D26" s="135">
        <v>9.6</v>
      </c>
      <c r="E26" s="134">
        <v>4</v>
      </c>
      <c r="F26" s="134">
        <v>5.96</v>
      </c>
      <c r="G26" s="135">
        <v>49</v>
      </c>
      <c r="H26" s="128">
        <v>3990.6</v>
      </c>
      <c r="I26" s="128">
        <v>3744.2</v>
      </c>
      <c r="J26" s="128">
        <v>-6.2</v>
      </c>
      <c r="K26" s="134">
        <v>3.84</v>
      </c>
      <c r="L26" s="128">
        <v>6.63</v>
      </c>
      <c r="M26" s="135">
        <v>72.900000000000006</v>
      </c>
      <c r="N26"/>
      <c r="O26"/>
      <c r="P26"/>
      <c r="Q26"/>
      <c r="R26"/>
      <c r="S26"/>
      <c r="T26"/>
      <c r="U26"/>
    </row>
    <row r="27" spans="1:21" x14ac:dyDescent="0.2">
      <c r="A27" s="61" t="s">
        <v>164</v>
      </c>
      <c r="B27" s="128">
        <v>2069.6</v>
      </c>
      <c r="C27" s="128">
        <v>1513.8</v>
      </c>
      <c r="D27" s="135">
        <v>-26.9</v>
      </c>
      <c r="E27" s="134">
        <v>3.96</v>
      </c>
      <c r="F27" s="134">
        <v>7.53</v>
      </c>
      <c r="G27" s="135">
        <v>90.2</v>
      </c>
      <c r="H27" s="128">
        <v>13224.2</v>
      </c>
      <c r="I27" s="128">
        <v>11633.4</v>
      </c>
      <c r="J27" s="135">
        <v>-12</v>
      </c>
      <c r="K27" s="128">
        <v>3.56</v>
      </c>
      <c r="L27" s="134">
        <v>8.7799999999999994</v>
      </c>
      <c r="M27" s="135">
        <v>147</v>
      </c>
      <c r="N27"/>
      <c r="O27"/>
      <c r="P27"/>
      <c r="Q27"/>
      <c r="R27"/>
      <c r="S27"/>
      <c r="T27"/>
      <c r="U27"/>
    </row>
    <row r="28" spans="1:21" x14ac:dyDescent="0.2">
      <c r="A28" s="61" t="s">
        <v>165</v>
      </c>
      <c r="B28" s="128">
        <v>4732.1000000000004</v>
      </c>
      <c r="C28" s="128">
        <v>5617.8</v>
      </c>
      <c r="D28" s="135">
        <v>18.7</v>
      </c>
      <c r="E28" s="134">
        <v>3.81</v>
      </c>
      <c r="F28" s="134">
        <v>7.87</v>
      </c>
      <c r="G28" s="135">
        <v>106.5</v>
      </c>
      <c r="H28" s="128">
        <v>31078.6</v>
      </c>
      <c r="I28" s="128">
        <v>38326.699999999997</v>
      </c>
      <c r="J28" s="128">
        <v>23.3</v>
      </c>
      <c r="K28" s="128">
        <v>3.42</v>
      </c>
      <c r="L28" s="134">
        <v>9.5500000000000007</v>
      </c>
      <c r="M28" s="135">
        <v>179</v>
      </c>
      <c r="N28"/>
      <c r="O28"/>
      <c r="P28"/>
      <c r="Q28"/>
      <c r="R28"/>
      <c r="S28"/>
      <c r="T28"/>
      <c r="U28"/>
    </row>
    <row r="29" spans="1:21" x14ac:dyDescent="0.2">
      <c r="A29" s="61" t="s">
        <v>166</v>
      </c>
      <c r="B29" s="128">
        <v>204.1</v>
      </c>
      <c r="C29" s="128">
        <v>283.10000000000002</v>
      </c>
      <c r="D29" s="135">
        <v>38.700000000000003</v>
      </c>
      <c r="E29" s="134">
        <v>3.03</v>
      </c>
      <c r="F29" s="134">
        <v>6.22</v>
      </c>
      <c r="G29" s="135">
        <v>104.9</v>
      </c>
      <c r="H29" s="135">
        <v>1702</v>
      </c>
      <c r="I29" s="128">
        <v>2265.6</v>
      </c>
      <c r="J29" s="128">
        <v>33.1</v>
      </c>
      <c r="K29" s="128">
        <v>2.95</v>
      </c>
      <c r="L29" s="128">
        <v>7.2</v>
      </c>
      <c r="M29" s="135">
        <v>144.30000000000001</v>
      </c>
      <c r="N29"/>
      <c r="O29"/>
      <c r="P29"/>
      <c r="Q29"/>
      <c r="R29"/>
      <c r="S29"/>
      <c r="T29"/>
      <c r="U29"/>
    </row>
    <row r="30" spans="1:21" x14ac:dyDescent="0.2">
      <c r="A30" s="62" t="s">
        <v>167</v>
      </c>
      <c r="B30" s="128">
        <v>7640.8</v>
      </c>
      <c r="C30" s="128">
        <v>8110.3</v>
      </c>
      <c r="D30" s="128">
        <v>6.1</v>
      </c>
      <c r="E30" s="128">
        <v>3.85</v>
      </c>
      <c r="F30" s="128">
        <v>7.59</v>
      </c>
      <c r="G30" s="128">
        <v>97.28</v>
      </c>
      <c r="H30" s="128">
        <v>49995.4</v>
      </c>
      <c r="I30" s="128">
        <v>55969.9</v>
      </c>
      <c r="J30" s="128">
        <v>12</v>
      </c>
      <c r="K30" s="128">
        <v>3.47</v>
      </c>
      <c r="L30" s="128">
        <v>9.1</v>
      </c>
      <c r="M30" s="128">
        <v>161.9</v>
      </c>
    </row>
    <row r="31" spans="1:21" x14ac:dyDescent="0.2">
      <c r="A31" s="62"/>
      <c r="B31" s="62" t="s">
        <v>176</v>
      </c>
      <c r="C31" s="62"/>
      <c r="D31" s="62"/>
      <c r="H31" s="50"/>
      <c r="I31" s="57" t="s">
        <v>173</v>
      </c>
      <c r="J31" s="50"/>
    </row>
  </sheetData>
  <pageMargins left="0.5" right="0.5" top="1" bottom="1" header="0.5" footer="0.5"/>
  <pageSetup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4"/>
  <sheetViews>
    <sheetView showGridLines="0" topLeftCell="A9" workbookViewId="0">
      <selection activeCell="A29" sqref="A29"/>
    </sheetView>
  </sheetViews>
  <sheetFormatPr defaultRowHeight="12.75" x14ac:dyDescent="0.2"/>
  <cols>
    <col min="1" max="1" width="17.5703125" style="63" customWidth="1"/>
    <col min="2" max="18" width="8.7109375" style="63" customWidth="1"/>
    <col min="19" max="19" width="0" style="63" hidden="1" customWidth="1"/>
    <col min="20" max="20" width="4.7109375" style="63" customWidth="1"/>
    <col min="21" max="21" width="0" style="63" hidden="1" customWidth="1"/>
    <col min="22" max="22" width="4.7109375" style="63" customWidth="1"/>
    <col min="23" max="23" width="0" style="63" hidden="1" customWidth="1"/>
    <col min="24" max="24" width="8.28515625" style="63" customWidth="1"/>
    <col min="25" max="16384" width="9.140625" style="63"/>
  </cols>
  <sheetData>
    <row r="1" spans="1:22" s="50" customFormat="1" x14ac:dyDescent="0.2">
      <c r="A1" s="47" t="s">
        <v>140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9" t="s">
        <v>174</v>
      </c>
    </row>
    <row r="2" spans="1:22" s="50" customFormat="1" x14ac:dyDescent="0.2">
      <c r="A2" s="47" t="s">
        <v>142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22" s="50" customFormat="1" x14ac:dyDescent="0.2">
      <c r="A3" s="47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1:22" s="50" customFormat="1" x14ac:dyDescent="0.2">
      <c r="E4" s="51" t="s">
        <v>144</v>
      </c>
      <c r="F4" s="52"/>
      <c r="K4" s="51" t="s">
        <v>144</v>
      </c>
      <c r="L4" s="52"/>
    </row>
    <row r="5" spans="1:22" s="50" customFormat="1" x14ac:dyDescent="0.2">
      <c r="B5" s="51" t="s">
        <v>145</v>
      </c>
      <c r="C5" s="52"/>
      <c r="E5" s="51" t="s">
        <v>146</v>
      </c>
      <c r="F5" s="52"/>
      <c r="H5" s="51" t="s">
        <v>145</v>
      </c>
      <c r="I5" s="52"/>
      <c r="K5" s="51" t="s">
        <v>146</v>
      </c>
      <c r="L5" s="52"/>
    </row>
    <row r="6" spans="1:22" s="50" customFormat="1" x14ac:dyDescent="0.2">
      <c r="B6" s="51" t="s">
        <v>148</v>
      </c>
      <c r="C6" s="52"/>
      <c r="E6" s="51" t="s">
        <v>149</v>
      </c>
      <c r="F6" s="52"/>
      <c r="H6" s="51" t="s">
        <v>148</v>
      </c>
      <c r="I6" s="52"/>
      <c r="K6" s="51" t="s">
        <v>149</v>
      </c>
      <c r="L6" s="52"/>
    </row>
    <row r="7" spans="1:22" s="50" customFormat="1" x14ac:dyDescent="0.2">
      <c r="D7" s="53" t="s">
        <v>42</v>
      </c>
      <c r="E7" s="54"/>
      <c r="F7" s="54"/>
      <c r="G7" s="53" t="s">
        <v>42</v>
      </c>
      <c r="J7" s="53" t="s">
        <v>42</v>
      </c>
      <c r="K7" s="54"/>
      <c r="L7" s="54"/>
      <c r="M7" s="53" t="s">
        <v>42</v>
      </c>
    </row>
    <row r="8" spans="1:22" s="50" customFormat="1" x14ac:dyDescent="0.2">
      <c r="B8" s="55"/>
      <c r="C8" s="55"/>
      <c r="D8" s="53" t="s">
        <v>44</v>
      </c>
      <c r="E8" s="55"/>
      <c r="F8" s="55"/>
      <c r="G8" s="53" t="s">
        <v>44</v>
      </c>
      <c r="H8" s="55" t="s">
        <v>396</v>
      </c>
      <c r="I8" s="55" t="s">
        <v>472</v>
      </c>
      <c r="J8" s="53" t="s">
        <v>44</v>
      </c>
      <c r="K8" s="55" t="s">
        <v>396</v>
      </c>
      <c r="L8" s="55" t="s">
        <v>472</v>
      </c>
      <c r="M8" s="53" t="s">
        <v>44</v>
      </c>
    </row>
    <row r="9" spans="1:22" s="158" customFormat="1" x14ac:dyDescent="0.2">
      <c r="B9" s="156">
        <v>36617</v>
      </c>
      <c r="C9" s="156">
        <v>36982</v>
      </c>
      <c r="D9" s="157" t="s">
        <v>46</v>
      </c>
      <c r="E9" s="156">
        <v>36617</v>
      </c>
      <c r="F9" s="156">
        <v>36982</v>
      </c>
      <c r="G9" s="157" t="s">
        <v>46</v>
      </c>
      <c r="H9" s="156">
        <v>36617</v>
      </c>
      <c r="I9" s="156">
        <v>36982</v>
      </c>
      <c r="J9" s="157" t="s">
        <v>46</v>
      </c>
      <c r="K9" s="156">
        <v>36617</v>
      </c>
      <c r="L9" s="156">
        <v>36982</v>
      </c>
      <c r="M9" s="157" t="s">
        <v>46</v>
      </c>
    </row>
    <row r="10" spans="1:22" x14ac:dyDescent="0.2">
      <c r="A10" s="64"/>
    </row>
    <row r="11" spans="1:22" x14ac:dyDescent="0.2">
      <c r="A11" s="59" t="s">
        <v>150</v>
      </c>
    </row>
    <row r="12" spans="1:22" x14ac:dyDescent="0.2">
      <c r="A12" s="61" t="s">
        <v>151</v>
      </c>
      <c r="B12" s="128">
        <v>83.3</v>
      </c>
      <c r="C12" s="128">
        <v>63.4</v>
      </c>
      <c r="D12" s="135">
        <v>-24</v>
      </c>
      <c r="E12" s="128">
        <v>2.84</v>
      </c>
      <c r="F12" s="134">
        <v>4.8</v>
      </c>
      <c r="G12" s="128">
        <v>68.8</v>
      </c>
      <c r="H12" s="128">
        <v>488.5</v>
      </c>
      <c r="I12" s="128">
        <v>396.3</v>
      </c>
      <c r="J12" s="135">
        <v>-18.899999999999999</v>
      </c>
      <c r="K12" s="128">
        <v>2.64</v>
      </c>
      <c r="L12" s="134">
        <v>5.47</v>
      </c>
      <c r="M12" s="128">
        <v>107.4</v>
      </c>
      <c r="N12"/>
      <c r="O12"/>
      <c r="P12"/>
      <c r="Q12"/>
      <c r="R12"/>
      <c r="S12"/>
      <c r="T12"/>
      <c r="U12"/>
      <c r="V12"/>
    </row>
    <row r="13" spans="1:22" x14ac:dyDescent="0.2">
      <c r="A13" s="61" t="s">
        <v>152</v>
      </c>
      <c r="B13" s="128">
        <v>111.7</v>
      </c>
      <c r="C13" s="135">
        <v>132.5</v>
      </c>
      <c r="D13" s="135">
        <v>18.7</v>
      </c>
      <c r="E13" s="128">
        <v>2.78</v>
      </c>
      <c r="F13" s="134">
        <v>5.23</v>
      </c>
      <c r="G13" s="128">
        <v>88.3</v>
      </c>
      <c r="H13" s="128">
        <v>787.7</v>
      </c>
      <c r="I13" s="128">
        <v>950.7</v>
      </c>
      <c r="J13" s="128">
        <v>20.7</v>
      </c>
      <c r="K13" s="134">
        <v>2.48</v>
      </c>
      <c r="L13" s="128">
        <v>6.41</v>
      </c>
      <c r="M13" s="128">
        <v>158.19999999999999</v>
      </c>
      <c r="N13"/>
      <c r="O13"/>
      <c r="P13"/>
      <c r="Q13"/>
      <c r="R13"/>
      <c r="S13"/>
      <c r="T13"/>
      <c r="U13"/>
      <c r="V13"/>
    </row>
    <row r="14" spans="1:22" x14ac:dyDescent="0.2">
      <c r="A14" s="61" t="s">
        <v>153</v>
      </c>
      <c r="B14" s="135">
        <v>74.7</v>
      </c>
      <c r="C14" s="128">
        <v>90.4</v>
      </c>
      <c r="D14" s="135">
        <v>21</v>
      </c>
      <c r="E14" s="128">
        <v>2.83</v>
      </c>
      <c r="F14" s="134">
        <v>5.53</v>
      </c>
      <c r="G14" s="128">
        <v>95.5</v>
      </c>
      <c r="H14" s="135">
        <v>488.6</v>
      </c>
      <c r="I14" s="135">
        <v>628.79999999999995</v>
      </c>
      <c r="J14" s="128">
        <v>28.7</v>
      </c>
      <c r="K14" s="128">
        <v>2.57</v>
      </c>
      <c r="L14" s="128">
        <v>6.93</v>
      </c>
      <c r="M14" s="135">
        <v>169.4</v>
      </c>
      <c r="N14"/>
      <c r="O14"/>
      <c r="P14"/>
      <c r="Q14"/>
      <c r="R14"/>
      <c r="S14"/>
      <c r="T14"/>
      <c r="U14"/>
      <c r="V14"/>
    </row>
    <row r="15" spans="1:22" x14ac:dyDescent="0.2">
      <c r="A15" s="61" t="s">
        <v>154</v>
      </c>
      <c r="B15" s="128">
        <v>269.7</v>
      </c>
      <c r="C15" s="128">
        <v>286.3</v>
      </c>
      <c r="D15" s="135">
        <v>6.1</v>
      </c>
      <c r="E15" s="128">
        <v>2.81</v>
      </c>
      <c r="F15" s="134">
        <v>5.23</v>
      </c>
      <c r="G15" s="135">
        <v>86</v>
      </c>
      <c r="H15" s="128">
        <v>1764.9</v>
      </c>
      <c r="I15" s="128">
        <v>1975.8</v>
      </c>
      <c r="J15" s="128">
        <v>12</v>
      </c>
      <c r="K15" s="134">
        <v>2.5499999999999998</v>
      </c>
      <c r="L15" s="128">
        <v>6.39</v>
      </c>
      <c r="M15" s="128">
        <v>150.5</v>
      </c>
      <c r="N15"/>
      <c r="O15"/>
      <c r="P15"/>
      <c r="Q15"/>
      <c r="R15"/>
      <c r="S15"/>
      <c r="T15"/>
      <c r="U15"/>
      <c r="V15"/>
    </row>
    <row r="16" spans="1:22" x14ac:dyDescent="0.2">
      <c r="A16" s="61"/>
      <c r="B16" s="69"/>
      <c r="C16" s="69"/>
      <c r="D16" s="69"/>
      <c r="E16" s="67"/>
      <c r="F16" s="67"/>
      <c r="G16" s="69"/>
      <c r="H16" s="69"/>
      <c r="I16" s="69"/>
      <c r="J16" s="69"/>
      <c r="K16" s="67"/>
      <c r="L16" s="67"/>
      <c r="M16" s="69"/>
    </row>
    <row r="17" spans="1:22" x14ac:dyDescent="0.2">
      <c r="A17" s="117" t="s">
        <v>155</v>
      </c>
      <c r="B17" s="70"/>
      <c r="C17" s="70"/>
      <c r="D17" s="70"/>
      <c r="E17" s="68"/>
      <c r="F17" s="68"/>
      <c r="G17" s="70"/>
      <c r="H17" s="70"/>
      <c r="I17" s="70"/>
      <c r="J17" s="70"/>
      <c r="K17" s="68"/>
      <c r="L17" s="68"/>
      <c r="M17" s="70"/>
    </row>
    <row r="18" spans="1:22" x14ac:dyDescent="0.2">
      <c r="A18" s="65" t="s">
        <v>156</v>
      </c>
      <c r="B18" s="135">
        <v>48.9</v>
      </c>
      <c r="C18" s="128">
        <v>38.9</v>
      </c>
      <c r="D18" s="135">
        <v>-20.399999999999999</v>
      </c>
      <c r="E18" s="128">
        <v>2.69</v>
      </c>
      <c r="F18" s="134">
        <v>6.13</v>
      </c>
      <c r="G18" s="128">
        <v>127.9</v>
      </c>
      <c r="H18" s="128">
        <v>354.4</v>
      </c>
      <c r="I18" s="128">
        <v>304.60000000000002</v>
      </c>
      <c r="J18" s="128">
        <v>-14.1</v>
      </c>
      <c r="K18" s="128">
        <v>2.4</v>
      </c>
      <c r="L18" s="128">
        <v>7.02</v>
      </c>
      <c r="M18" s="128">
        <v>192.8</v>
      </c>
      <c r="N18"/>
      <c r="O18"/>
      <c r="P18"/>
      <c r="Q18"/>
      <c r="R18"/>
      <c r="S18"/>
      <c r="T18"/>
      <c r="U18"/>
      <c r="V18"/>
    </row>
    <row r="19" spans="1:22" x14ac:dyDescent="0.2">
      <c r="A19" s="65" t="s">
        <v>157</v>
      </c>
      <c r="B19" s="135">
        <v>101.8</v>
      </c>
      <c r="C19" s="128">
        <v>116.1</v>
      </c>
      <c r="D19" s="135">
        <v>14.1</v>
      </c>
      <c r="E19" s="134">
        <v>2.65</v>
      </c>
      <c r="F19" s="128">
        <v>5.14</v>
      </c>
      <c r="G19" s="128">
        <v>94.3</v>
      </c>
      <c r="H19" s="128">
        <v>646.70000000000005</v>
      </c>
      <c r="I19" s="128">
        <v>757.4</v>
      </c>
      <c r="J19" s="128">
        <v>17.100000000000001</v>
      </c>
      <c r="K19" s="134">
        <v>2.42</v>
      </c>
      <c r="L19" s="128">
        <v>6.1</v>
      </c>
      <c r="M19" s="135">
        <v>152.19999999999999</v>
      </c>
      <c r="N19"/>
      <c r="O19"/>
      <c r="P19"/>
      <c r="Q19"/>
      <c r="R19"/>
      <c r="S19"/>
      <c r="T19"/>
      <c r="U19"/>
      <c r="V19"/>
    </row>
    <row r="20" spans="1:22" x14ac:dyDescent="0.2">
      <c r="A20" s="65" t="s">
        <v>158</v>
      </c>
      <c r="B20" s="135">
        <v>2.4</v>
      </c>
      <c r="C20" s="135">
        <v>1</v>
      </c>
      <c r="D20" s="135">
        <v>-56.4</v>
      </c>
      <c r="E20" s="128">
        <v>2.7</v>
      </c>
      <c r="F20" s="128">
        <v>3.04</v>
      </c>
      <c r="G20" s="128">
        <v>12.6</v>
      </c>
      <c r="H20" s="128">
        <v>17.600000000000001</v>
      </c>
      <c r="I20" s="128">
        <v>7.4</v>
      </c>
      <c r="J20" s="128">
        <v>-57.9</v>
      </c>
      <c r="K20" s="128">
        <v>2.35</v>
      </c>
      <c r="L20" s="134">
        <v>4.24</v>
      </c>
      <c r="M20" s="128">
        <v>80.599999999999994</v>
      </c>
      <c r="N20"/>
      <c r="O20"/>
      <c r="P20"/>
      <c r="Q20"/>
      <c r="R20"/>
      <c r="S20"/>
      <c r="T20"/>
      <c r="U20"/>
      <c r="V20"/>
    </row>
    <row r="21" spans="1:22" x14ac:dyDescent="0.2">
      <c r="A21" s="65" t="s">
        <v>159</v>
      </c>
      <c r="B21" s="135">
        <v>80.099999999999994</v>
      </c>
      <c r="C21" s="128">
        <v>79.900000000000006</v>
      </c>
      <c r="D21" s="135">
        <v>-0.2</v>
      </c>
      <c r="E21" s="134">
        <v>3.18</v>
      </c>
      <c r="F21" s="128">
        <v>5.12</v>
      </c>
      <c r="G21" s="135">
        <v>61.1</v>
      </c>
      <c r="H21" s="128">
        <v>489.2</v>
      </c>
      <c r="I21" s="128">
        <v>607.70000000000005</v>
      </c>
      <c r="J21" s="128">
        <v>24.2</v>
      </c>
      <c r="K21" s="128">
        <v>2.92</v>
      </c>
      <c r="L21" s="128">
        <v>6.19</v>
      </c>
      <c r="M21" s="128">
        <v>111.7</v>
      </c>
      <c r="N21"/>
      <c r="O21"/>
      <c r="P21"/>
      <c r="Q21"/>
      <c r="R21"/>
      <c r="S21"/>
      <c r="T21"/>
      <c r="U21"/>
      <c r="V21"/>
    </row>
    <row r="22" spans="1:22" x14ac:dyDescent="0.2">
      <c r="A22" s="65" t="s">
        <v>160</v>
      </c>
      <c r="B22" s="135">
        <v>36.6</v>
      </c>
      <c r="C22" s="135">
        <v>50.3</v>
      </c>
      <c r="D22" s="135">
        <v>37.5</v>
      </c>
      <c r="E22" s="128">
        <v>2.64</v>
      </c>
      <c r="F22" s="128">
        <v>4.9400000000000004</v>
      </c>
      <c r="G22" s="128">
        <v>87.3</v>
      </c>
      <c r="H22" s="128">
        <v>257</v>
      </c>
      <c r="I22" s="128">
        <v>298.7</v>
      </c>
      <c r="J22" s="128">
        <v>16.2</v>
      </c>
      <c r="K22" s="134">
        <v>2.4</v>
      </c>
      <c r="L22" s="134">
        <v>6.93</v>
      </c>
      <c r="M22" s="128">
        <v>188.7</v>
      </c>
      <c r="N22"/>
      <c r="O22"/>
      <c r="P22"/>
      <c r="Q22"/>
      <c r="R22"/>
      <c r="S22"/>
      <c r="T22"/>
      <c r="U22"/>
      <c r="V22"/>
    </row>
    <row r="23" spans="1:22" x14ac:dyDescent="0.2">
      <c r="A23" s="61" t="s">
        <v>161</v>
      </c>
      <c r="B23" s="135">
        <v>269.7</v>
      </c>
      <c r="C23" s="128">
        <v>286.3</v>
      </c>
      <c r="D23" s="135">
        <v>6.1</v>
      </c>
      <c r="E23" s="128">
        <v>2.81</v>
      </c>
      <c r="F23" s="128">
        <v>5.23</v>
      </c>
      <c r="G23" s="135">
        <v>86</v>
      </c>
      <c r="H23" s="128">
        <v>1764.9</v>
      </c>
      <c r="I23" s="128">
        <v>1975.8</v>
      </c>
      <c r="J23" s="128">
        <v>12</v>
      </c>
      <c r="K23" s="134">
        <v>2.5499999999999998</v>
      </c>
      <c r="L23" s="128">
        <v>6.39</v>
      </c>
      <c r="M23" s="128">
        <v>150.5</v>
      </c>
      <c r="N23"/>
      <c r="O23"/>
      <c r="P23"/>
      <c r="Q23"/>
      <c r="R23"/>
      <c r="S23"/>
      <c r="T23"/>
      <c r="U23"/>
      <c r="V23"/>
    </row>
    <row r="24" spans="1:22" x14ac:dyDescent="0.2">
      <c r="A24" s="60"/>
      <c r="B24" s="70"/>
      <c r="C24" s="70"/>
      <c r="D24" s="70"/>
      <c r="E24" s="68"/>
      <c r="F24" s="68"/>
      <c r="G24" s="70"/>
      <c r="H24" s="70"/>
      <c r="I24" s="70"/>
      <c r="J24" s="70"/>
      <c r="K24" s="68"/>
      <c r="L24" s="68"/>
      <c r="M24" s="70"/>
    </row>
    <row r="25" spans="1:22" x14ac:dyDescent="0.2">
      <c r="A25" s="118" t="s">
        <v>163</v>
      </c>
      <c r="B25" s="70"/>
      <c r="C25" s="70"/>
      <c r="D25" s="70"/>
      <c r="E25" s="68"/>
      <c r="F25" s="68"/>
      <c r="G25" s="70"/>
      <c r="H25" s="70"/>
      <c r="I25" s="70"/>
      <c r="J25" s="70"/>
      <c r="K25" s="68"/>
      <c r="L25" s="68"/>
      <c r="M25" s="70"/>
    </row>
    <row r="26" spans="1:22" x14ac:dyDescent="0.2">
      <c r="A26" s="61" t="s">
        <v>164</v>
      </c>
      <c r="B26" s="128">
        <v>73.099999999999994</v>
      </c>
      <c r="C26" s="128">
        <v>53.4</v>
      </c>
      <c r="D26" s="135">
        <v>-26.9</v>
      </c>
      <c r="E26" s="128">
        <v>2.89</v>
      </c>
      <c r="F26" s="128">
        <v>5.18</v>
      </c>
      <c r="G26" s="134">
        <v>79.349999999999994</v>
      </c>
      <c r="H26" s="128">
        <v>466.8</v>
      </c>
      <c r="I26" s="128">
        <v>410.7</v>
      </c>
      <c r="J26" s="135">
        <v>-12</v>
      </c>
      <c r="K26" s="128">
        <v>2.61</v>
      </c>
      <c r="L26" s="128">
        <v>6.16</v>
      </c>
      <c r="M26" s="128">
        <v>136.19999999999999</v>
      </c>
      <c r="N26"/>
      <c r="O26"/>
      <c r="P26"/>
      <c r="Q26"/>
      <c r="R26"/>
      <c r="S26"/>
      <c r="T26"/>
      <c r="U26"/>
      <c r="V26"/>
    </row>
    <row r="27" spans="1:22" x14ac:dyDescent="0.2">
      <c r="A27" s="61" t="s">
        <v>165</v>
      </c>
      <c r="B27" s="128">
        <v>167</v>
      </c>
      <c r="C27" s="128">
        <v>198.3</v>
      </c>
      <c r="D27" s="135">
        <v>18.7</v>
      </c>
      <c r="E27" s="128">
        <v>2.78</v>
      </c>
      <c r="F27" s="128">
        <v>5.42</v>
      </c>
      <c r="G27" s="128">
        <v>94.7</v>
      </c>
      <c r="H27" s="135">
        <v>1097.0999999999999</v>
      </c>
      <c r="I27" s="135">
        <v>1353</v>
      </c>
      <c r="J27" s="135">
        <v>23.3</v>
      </c>
      <c r="K27" s="128">
        <v>2.5099999999999998</v>
      </c>
      <c r="L27" s="128">
        <v>6.71</v>
      </c>
      <c r="M27" s="135">
        <v>166.9</v>
      </c>
      <c r="N27"/>
      <c r="O27"/>
      <c r="P27"/>
      <c r="Q27"/>
      <c r="R27"/>
      <c r="S27"/>
      <c r="T27"/>
      <c r="U27"/>
      <c r="V27"/>
    </row>
    <row r="28" spans="1:22" x14ac:dyDescent="0.2">
      <c r="A28" s="61" t="s">
        <v>166</v>
      </c>
      <c r="B28" s="135">
        <v>7.2</v>
      </c>
      <c r="C28" s="128">
        <v>10</v>
      </c>
      <c r="D28" s="135">
        <v>38.700000000000003</v>
      </c>
      <c r="E28" s="134">
        <v>2.2200000000000002</v>
      </c>
      <c r="F28" s="128">
        <v>4.28</v>
      </c>
      <c r="G28" s="128">
        <v>93.17</v>
      </c>
      <c r="H28" s="128">
        <v>60.1</v>
      </c>
      <c r="I28" s="128">
        <v>80</v>
      </c>
      <c r="J28" s="135">
        <v>33.1</v>
      </c>
      <c r="K28" s="128">
        <v>2.16</v>
      </c>
      <c r="L28" s="128">
        <v>5.03</v>
      </c>
      <c r="M28" s="128">
        <v>132.5</v>
      </c>
      <c r="N28"/>
      <c r="O28"/>
      <c r="P28"/>
      <c r="Q28"/>
      <c r="R28"/>
      <c r="S28"/>
      <c r="T28"/>
      <c r="U28"/>
      <c r="V28"/>
    </row>
    <row r="29" spans="1:22" x14ac:dyDescent="0.2">
      <c r="A29" s="61" t="s">
        <v>167</v>
      </c>
      <c r="B29" s="128">
        <v>269.7</v>
      </c>
      <c r="C29" s="135">
        <v>286.3</v>
      </c>
      <c r="D29" s="135">
        <v>6.1</v>
      </c>
      <c r="E29" s="134">
        <v>2.81</v>
      </c>
      <c r="F29" s="134">
        <v>5.23</v>
      </c>
      <c r="G29" s="128">
        <v>86</v>
      </c>
      <c r="H29" s="128">
        <v>1764.9</v>
      </c>
      <c r="I29" s="135">
        <v>1975.8</v>
      </c>
      <c r="J29" s="135">
        <v>12</v>
      </c>
      <c r="K29" s="128">
        <v>2.5499999999999998</v>
      </c>
      <c r="L29" s="134">
        <v>6.39</v>
      </c>
      <c r="M29" s="128">
        <v>150.5</v>
      </c>
      <c r="N29"/>
      <c r="O29"/>
      <c r="P29"/>
      <c r="Q29"/>
      <c r="R29"/>
      <c r="S29"/>
      <c r="T29"/>
      <c r="U29"/>
      <c r="V29"/>
    </row>
    <row r="30" spans="1:22" x14ac:dyDescent="0.2">
      <c r="A30" s="61"/>
      <c r="B30" s="128"/>
      <c r="C30" s="128"/>
      <c r="D30" s="135"/>
      <c r="E30" s="128"/>
      <c r="F30" s="128"/>
      <c r="G30" s="134"/>
      <c r="H30" s="128"/>
      <c r="I30" s="128"/>
      <c r="J30" s="135"/>
      <c r="K30" s="134"/>
      <c r="L30" s="128"/>
      <c r="M30" s="128"/>
      <c r="N30"/>
      <c r="O30"/>
      <c r="P30"/>
      <c r="Q30"/>
      <c r="R30"/>
      <c r="S30"/>
      <c r="T30"/>
      <c r="U30"/>
      <c r="V30"/>
    </row>
    <row r="31" spans="1:22" x14ac:dyDescent="0.2">
      <c r="A31" s="66"/>
      <c r="B31" s="66"/>
      <c r="C31" s="66"/>
      <c r="D31" s="66"/>
    </row>
    <row r="32" spans="1:22" s="60" customFormat="1" x14ac:dyDescent="0.2"/>
    <row r="33" spans="1:10" s="60" customFormat="1" x14ac:dyDescent="0.2">
      <c r="A33" s="62" t="s">
        <v>168</v>
      </c>
      <c r="B33" s="62" t="s">
        <v>175</v>
      </c>
      <c r="H33" s="57" t="s">
        <v>170</v>
      </c>
      <c r="I33" s="57" t="s">
        <v>171</v>
      </c>
      <c r="J33" s="50"/>
    </row>
    <row r="34" spans="1:10" s="60" customFormat="1" x14ac:dyDescent="0.2">
      <c r="A34" s="62"/>
      <c r="B34" s="62" t="s">
        <v>176</v>
      </c>
      <c r="C34" s="62"/>
      <c r="D34" s="62"/>
      <c r="H34" s="50"/>
      <c r="I34" s="57" t="s">
        <v>173</v>
      </c>
      <c r="J34" s="50"/>
    </row>
  </sheetData>
  <pageMargins left="0.5" right="0.5" top="1" bottom="1" header="0.5" footer="0.5"/>
  <pageSetup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V66"/>
  <sheetViews>
    <sheetView workbookViewId="0">
      <selection activeCell="H11" sqref="H11"/>
    </sheetView>
  </sheetViews>
  <sheetFormatPr defaultRowHeight="9.9499999999999993" customHeight="1" outlineLevelRow="1" x14ac:dyDescent="0.15"/>
  <cols>
    <col min="1" max="1" width="9.5703125" style="41" customWidth="1"/>
    <col min="2" max="2" width="16.5703125" style="41" customWidth="1"/>
    <col min="3" max="17" width="6.28515625" style="41" customWidth="1"/>
    <col min="18" max="16384" width="9.140625" style="41"/>
  </cols>
  <sheetData>
    <row r="1" spans="1:20" s="33" customFormat="1" ht="10.5" x14ac:dyDescent="0.15">
      <c r="A1" s="46" t="s">
        <v>106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 t="s">
        <v>107</v>
      </c>
      <c r="Q1" s="46"/>
    </row>
    <row r="2" spans="1:20" s="33" customFormat="1" ht="10.5" x14ac:dyDescent="0.15">
      <c r="A2" s="46" t="s">
        <v>108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</row>
    <row r="3" spans="1:20" s="33" customFormat="1" ht="9.9499999999999993" customHeight="1" x14ac:dyDescent="0.15"/>
    <row r="4" spans="1:20" s="33" customFormat="1" ht="9.9499999999999993" customHeight="1" x14ac:dyDescent="0.15">
      <c r="A4" s="34" t="s">
        <v>109</v>
      </c>
      <c r="B4" s="34" t="s">
        <v>110</v>
      </c>
      <c r="C4" s="35" t="s">
        <v>16</v>
      </c>
      <c r="D4" s="35"/>
      <c r="E4" s="36" t="s">
        <v>111</v>
      </c>
      <c r="F4" s="34"/>
      <c r="G4" s="35" t="s">
        <v>112</v>
      </c>
      <c r="H4" s="35"/>
      <c r="I4" s="36" t="s">
        <v>111</v>
      </c>
      <c r="J4" s="34"/>
      <c r="K4" s="35" t="s">
        <v>16</v>
      </c>
      <c r="L4" s="35"/>
      <c r="M4" s="34" t="s">
        <v>111</v>
      </c>
      <c r="N4" s="34"/>
      <c r="O4" s="35" t="s">
        <v>112</v>
      </c>
      <c r="P4" s="35"/>
      <c r="Q4" s="36" t="s">
        <v>111</v>
      </c>
    </row>
    <row r="5" spans="1:20" s="33" customFormat="1" ht="9.9499999999999993" customHeight="1" x14ac:dyDescent="0.15">
      <c r="A5" s="34"/>
      <c r="B5" s="34"/>
      <c r="C5" s="35" t="s">
        <v>113</v>
      </c>
      <c r="D5" s="35"/>
      <c r="E5" s="36" t="s">
        <v>114</v>
      </c>
      <c r="F5" s="34"/>
      <c r="G5" s="35" t="s">
        <v>115</v>
      </c>
      <c r="H5" s="35"/>
      <c r="I5" s="36" t="s">
        <v>114</v>
      </c>
      <c r="J5" s="34"/>
      <c r="K5" s="35" t="s">
        <v>113</v>
      </c>
      <c r="L5" s="35"/>
      <c r="M5" s="34" t="s">
        <v>114</v>
      </c>
      <c r="N5" s="34"/>
      <c r="O5" s="35" t="s">
        <v>115</v>
      </c>
      <c r="P5" s="35"/>
      <c r="Q5" s="36" t="s">
        <v>114</v>
      </c>
    </row>
    <row r="6" spans="1:20" s="33" customFormat="1" ht="9.9499999999999993" customHeight="1" x14ac:dyDescent="0.15">
      <c r="A6" s="34"/>
      <c r="B6" s="34"/>
      <c r="C6" s="35"/>
      <c r="D6" s="35"/>
      <c r="E6" s="36"/>
      <c r="F6" s="34"/>
      <c r="G6" s="35"/>
      <c r="H6" s="35"/>
      <c r="I6" s="36"/>
      <c r="J6" s="34"/>
      <c r="K6" s="35"/>
      <c r="L6" s="35"/>
      <c r="M6" s="34"/>
      <c r="N6" s="34"/>
      <c r="O6" s="35"/>
      <c r="P6" s="35"/>
      <c r="Q6" s="36"/>
    </row>
    <row r="7" spans="1:20" s="164" customFormat="1" ht="9.9499999999999993" customHeight="1" x14ac:dyDescent="0.15">
      <c r="A7" s="159"/>
      <c r="B7" s="159"/>
      <c r="C7" s="160">
        <v>36617</v>
      </c>
      <c r="D7" s="160">
        <v>36982</v>
      </c>
      <c r="E7" s="161"/>
      <c r="F7" s="162"/>
      <c r="G7" s="160">
        <v>36617</v>
      </c>
      <c r="H7" s="160">
        <v>36982</v>
      </c>
      <c r="I7" s="163"/>
      <c r="J7" s="159"/>
      <c r="K7" s="160" t="s">
        <v>555</v>
      </c>
      <c r="L7" s="160" t="s">
        <v>556</v>
      </c>
      <c r="M7" s="159"/>
      <c r="N7" s="162"/>
      <c r="O7" s="160" t="s">
        <v>555</v>
      </c>
      <c r="P7" s="160" t="s">
        <v>554</v>
      </c>
      <c r="Q7" s="161"/>
    </row>
    <row r="8" spans="1:20" s="33" customFormat="1" ht="9.9499999999999993" customHeight="1" x14ac:dyDescent="0.1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</row>
    <row r="9" spans="1:20" ht="9.9499999999999993" customHeight="1" outlineLevel="1" x14ac:dyDescent="0.2">
      <c r="A9" s="37" t="s">
        <v>116</v>
      </c>
      <c r="B9" s="37" t="s">
        <v>118</v>
      </c>
      <c r="C9" s="38">
        <v>35.5428</v>
      </c>
      <c r="D9" s="38">
        <v>27.166900000000002</v>
      </c>
      <c r="E9" s="38">
        <v>-23.565672935165484</v>
      </c>
      <c r="F9" s="38"/>
      <c r="G9" s="40"/>
      <c r="H9" s="40"/>
      <c r="I9" s="38"/>
      <c r="J9" s="40"/>
      <c r="K9" s="38">
        <v>211.1456</v>
      </c>
      <c r="L9" s="38">
        <v>161.24369999999999</v>
      </c>
      <c r="M9" s="38">
        <v>-23.633881075428526</v>
      </c>
      <c r="N9" s="38"/>
      <c r="P9" s="40"/>
      <c r="Q9" s="38"/>
      <c r="R9" s="40"/>
      <c r="S9" s="40"/>
      <c r="T9" s="38"/>
    </row>
    <row r="10" spans="1:20" ht="9.9499999999999993" customHeight="1" outlineLevel="1" x14ac:dyDescent="0.2">
      <c r="B10" s="37"/>
      <c r="C10" s="38"/>
      <c r="D10" s="38"/>
      <c r="E10" s="38"/>
      <c r="F10" s="38"/>
      <c r="G10" s="40"/>
      <c r="H10" s="40"/>
      <c r="I10" s="38"/>
      <c r="J10" s="40"/>
      <c r="K10" s="38"/>
      <c r="L10" s="38"/>
      <c r="M10" s="38"/>
      <c r="N10" s="38"/>
      <c r="O10" s="40"/>
      <c r="P10" s="40"/>
      <c r="Q10" s="40"/>
      <c r="R10" s="40"/>
      <c r="S10" s="40"/>
      <c r="T10" s="38"/>
    </row>
    <row r="11" spans="1:20" ht="9.9499999999999993" customHeight="1" outlineLevel="1" x14ac:dyDescent="0.2">
      <c r="A11" s="37" t="s">
        <v>119</v>
      </c>
      <c r="B11" s="37" t="s">
        <v>118</v>
      </c>
      <c r="C11" s="38">
        <v>0</v>
      </c>
      <c r="D11" s="38">
        <v>0</v>
      </c>
      <c r="E11" s="38">
        <v>0</v>
      </c>
      <c r="F11" s="38"/>
      <c r="G11" s="38"/>
      <c r="H11" s="38"/>
      <c r="I11" s="38"/>
      <c r="J11" s="38"/>
      <c r="K11" s="38">
        <v>1.4575</v>
      </c>
      <c r="L11" s="38">
        <v>0</v>
      </c>
      <c r="M11" s="38">
        <v>-100</v>
      </c>
      <c r="N11" s="38"/>
      <c r="O11" s="38"/>
      <c r="P11" s="38"/>
      <c r="Q11" s="38"/>
      <c r="R11" s="40"/>
      <c r="S11" s="40"/>
      <c r="T11" s="38"/>
    </row>
    <row r="12" spans="1:20" ht="9.9499999999999993" customHeight="1" outlineLevel="1" x14ac:dyDescent="0.2">
      <c r="A12" s="37"/>
      <c r="B12" s="37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40"/>
      <c r="S12" s="40"/>
      <c r="T12" s="38"/>
    </row>
    <row r="13" spans="1:20" ht="9.9499999999999993" customHeight="1" outlineLevel="1" x14ac:dyDescent="0.2">
      <c r="A13" s="37" t="s">
        <v>120</v>
      </c>
      <c r="B13" s="37" t="s">
        <v>117</v>
      </c>
      <c r="C13" s="38">
        <v>32.218199999999996</v>
      </c>
      <c r="D13" s="38">
        <v>26.035699999999999</v>
      </c>
      <c r="E13" s="38">
        <v>-19.189464340031407</v>
      </c>
      <c r="F13" s="38"/>
      <c r="G13" s="40">
        <v>4.4161698713876634</v>
      </c>
      <c r="H13" s="40">
        <v>5.8013498205172933</v>
      </c>
      <c r="I13" s="38">
        <v>31.366093005257838</v>
      </c>
      <c r="J13" s="38"/>
      <c r="K13" s="38">
        <v>188.79159999999999</v>
      </c>
      <c r="L13" s="38">
        <v>188.14421000000002</v>
      </c>
      <c r="M13" s="38">
        <v>-0.34291250246301908</v>
      </c>
      <c r="N13" s="38"/>
      <c r="O13" s="40">
        <v>4.8036401934475492</v>
      </c>
      <c r="P13" s="40">
        <v>6.4239884136390826</v>
      </c>
      <c r="Q13" s="38">
        <v>33.73167337557431</v>
      </c>
      <c r="R13" s="40"/>
      <c r="S13" s="40"/>
      <c r="T13" s="38"/>
    </row>
    <row r="14" spans="1:20" ht="9.9499999999999993" customHeight="1" outlineLevel="1" x14ac:dyDescent="0.2">
      <c r="A14" s="37"/>
      <c r="B14" s="37" t="s">
        <v>118</v>
      </c>
      <c r="C14" s="38">
        <v>59.313600000000001</v>
      </c>
      <c r="D14" s="38">
        <v>44.306899999999992</v>
      </c>
      <c r="E14" s="38">
        <v>-25.300605594669701</v>
      </c>
      <c r="F14" s="38"/>
      <c r="G14" s="40">
        <v>4.241196283180102</v>
      </c>
      <c r="H14" s="40">
        <v>8.0959261287560249</v>
      </c>
      <c r="I14" s="38">
        <v>90.887796465897068</v>
      </c>
      <c r="J14" s="38"/>
      <c r="K14" s="38">
        <v>381.14040000000011</v>
      </c>
      <c r="L14" s="38">
        <v>360.61930000000012</v>
      </c>
      <c r="M14" s="38">
        <v>-5.3841314119416319</v>
      </c>
      <c r="N14" s="38"/>
      <c r="O14" s="40">
        <v>3.828050024636652</v>
      </c>
      <c r="P14" s="40">
        <v>9.2849031106504931</v>
      </c>
      <c r="Q14" s="38">
        <v>142.54915821095599</v>
      </c>
      <c r="R14" s="40"/>
      <c r="S14" s="40"/>
      <c r="T14" s="38"/>
    </row>
    <row r="15" spans="1:20" ht="9.9499999999999993" customHeight="1" outlineLevel="1" x14ac:dyDescent="0.2">
      <c r="A15" s="37"/>
      <c r="B15" s="37"/>
      <c r="C15" s="38"/>
      <c r="D15" s="38"/>
      <c r="E15" s="38"/>
      <c r="F15" s="38"/>
      <c r="G15" s="40"/>
      <c r="H15" s="40"/>
      <c r="I15" s="38"/>
      <c r="J15" s="38"/>
      <c r="K15" s="38"/>
      <c r="L15" s="38"/>
      <c r="M15" s="38"/>
      <c r="N15" s="38"/>
      <c r="O15" s="40"/>
      <c r="P15" s="40"/>
      <c r="Q15" s="38"/>
      <c r="R15" s="40"/>
      <c r="S15" s="40"/>
      <c r="T15" s="38"/>
    </row>
    <row r="16" spans="1:20" ht="9.9499999999999993" customHeight="1" outlineLevel="1" x14ac:dyDescent="0.2">
      <c r="A16" s="37" t="s">
        <v>121</v>
      </c>
      <c r="B16" s="37" t="s">
        <v>117</v>
      </c>
      <c r="C16" s="38">
        <v>10.385299999999999</v>
      </c>
      <c r="D16" s="38">
        <v>6.6025</v>
      </c>
      <c r="E16" s="38">
        <v>-36.424561640010396</v>
      </c>
      <c r="F16" s="38"/>
      <c r="G16" s="40">
        <v>4.6787653937117053</v>
      </c>
      <c r="H16" s="40">
        <v>9.576389370779836</v>
      </c>
      <c r="I16" s="38">
        <v>104.67769945572762</v>
      </c>
      <c r="J16" s="38"/>
      <c r="K16" s="38">
        <v>68.608800000000002</v>
      </c>
      <c r="L16" s="38">
        <v>58.262100000000004</v>
      </c>
      <c r="M16" s="38">
        <v>-15.080718508412913</v>
      </c>
      <c r="N16" s="38"/>
      <c r="O16" s="40">
        <v>5.3458774513526919</v>
      </c>
      <c r="P16" s="40">
        <v>10.78180085892321</v>
      </c>
      <c r="Q16" s="38">
        <v>101.68439993316798</v>
      </c>
      <c r="R16" s="40"/>
      <c r="S16" s="40"/>
      <c r="T16" s="38"/>
    </row>
    <row r="17" spans="1:20" ht="9.9499999999999993" customHeight="1" outlineLevel="1" x14ac:dyDescent="0.2">
      <c r="A17" s="37"/>
      <c r="B17" s="37" t="s">
        <v>118</v>
      </c>
      <c r="C17" s="38">
        <v>9.5221000000000018</v>
      </c>
      <c r="D17" s="38">
        <v>12.452860000000001</v>
      </c>
      <c r="E17" s="38">
        <v>30.778504741601104</v>
      </c>
      <c r="F17" s="38"/>
      <c r="G17" s="40">
        <v>4.7438637224152753</v>
      </c>
      <c r="H17" s="40">
        <v>7.8496988757276309</v>
      </c>
      <c r="I17" s="38">
        <v>65.470581261366007</v>
      </c>
      <c r="J17" s="38"/>
      <c r="K17" s="38">
        <v>85.493640000000028</v>
      </c>
      <c r="L17" s="38">
        <v>124.09961000000003</v>
      </c>
      <c r="M17" s="38">
        <v>45.156540299371962</v>
      </c>
      <c r="N17" s="38"/>
      <c r="O17" s="40">
        <v>4.3801523843762888</v>
      </c>
      <c r="P17" s="40">
        <v>9.2023097068985784</v>
      </c>
      <c r="Q17" s="38">
        <v>110.0910858654736</v>
      </c>
      <c r="R17" s="40"/>
      <c r="S17" s="40"/>
      <c r="T17" s="38"/>
    </row>
    <row r="18" spans="1:20" ht="9.9499999999999993" customHeight="1" outlineLevel="1" x14ac:dyDescent="0.2">
      <c r="A18" s="37"/>
      <c r="B18" s="37"/>
      <c r="C18" s="38"/>
      <c r="D18" s="38"/>
      <c r="E18" s="38"/>
      <c r="F18" s="38"/>
      <c r="G18" s="40"/>
      <c r="H18" s="40"/>
      <c r="I18" s="38"/>
      <c r="J18" s="38"/>
      <c r="K18" s="38"/>
      <c r="L18" s="38"/>
      <c r="M18" s="38"/>
      <c r="N18" s="38"/>
      <c r="O18" s="40"/>
      <c r="P18" s="40"/>
      <c r="Q18" s="38"/>
      <c r="R18" s="40"/>
      <c r="S18" s="40"/>
      <c r="T18" s="38"/>
    </row>
    <row r="19" spans="1:20" ht="9.9499999999999993" customHeight="1" outlineLevel="1" x14ac:dyDescent="0.2">
      <c r="A19" s="37" t="s">
        <v>122</v>
      </c>
      <c r="B19" s="37" t="s">
        <v>117</v>
      </c>
      <c r="C19" s="38">
        <v>27.285699999999999</v>
      </c>
      <c r="D19" s="38">
        <v>15.4511</v>
      </c>
      <c r="E19" s="38">
        <v>-43.372902289477636</v>
      </c>
      <c r="F19" s="38"/>
      <c r="G19" s="40">
        <v>3.7454054042030638</v>
      </c>
      <c r="H19" s="40">
        <v>6.6945612372100278</v>
      </c>
      <c r="I19" s="38">
        <v>78.740630578933988</v>
      </c>
      <c r="J19" s="38"/>
      <c r="K19" s="38">
        <v>387.7715</v>
      </c>
      <c r="L19" s="38">
        <v>130.82579999999999</v>
      </c>
      <c r="M19" s="38">
        <v>-66.26214149312159</v>
      </c>
      <c r="N19" s="38"/>
      <c r="O19" s="40">
        <v>2.7365002408141677</v>
      </c>
      <c r="P19" s="40">
        <v>6.9028749174139659</v>
      </c>
      <c r="Q19" s="38">
        <v>152.25193897151684</v>
      </c>
      <c r="R19" s="40"/>
      <c r="S19" s="40"/>
      <c r="T19" s="38"/>
    </row>
    <row r="20" spans="1:20" ht="9.9499999999999993" customHeight="1" outlineLevel="1" x14ac:dyDescent="0.2">
      <c r="A20" s="37"/>
      <c r="B20" s="37" t="s">
        <v>118</v>
      </c>
      <c r="C20" s="38">
        <v>39.937099999999994</v>
      </c>
      <c r="D20" s="38">
        <v>73.139200000000002</v>
      </c>
      <c r="E20" s="38">
        <v>83.135981330642466</v>
      </c>
      <c r="F20" s="38"/>
      <c r="G20" s="40"/>
      <c r="H20" s="40"/>
      <c r="I20" s="38"/>
      <c r="J20" s="38"/>
      <c r="K20" s="38">
        <v>202.18549999999999</v>
      </c>
      <c r="L20" s="38">
        <v>402.45240000000001</v>
      </c>
      <c r="M20" s="38">
        <v>99.051069438708524</v>
      </c>
      <c r="N20" s="38"/>
      <c r="O20" s="40"/>
      <c r="P20" s="40"/>
      <c r="Q20" s="38"/>
      <c r="R20" s="40"/>
      <c r="S20" s="40"/>
      <c r="T20" s="38"/>
    </row>
    <row r="21" spans="1:20" ht="9.9499999999999993" customHeight="1" outlineLevel="1" x14ac:dyDescent="0.2">
      <c r="A21" s="37"/>
      <c r="B21" s="37"/>
      <c r="C21" s="38"/>
      <c r="D21" s="38"/>
      <c r="E21" s="38"/>
      <c r="F21" s="38"/>
      <c r="G21" s="40"/>
      <c r="H21" s="40"/>
      <c r="I21" s="38"/>
      <c r="J21" s="38"/>
      <c r="K21" s="38"/>
      <c r="L21" s="38"/>
      <c r="M21" s="38"/>
      <c r="N21" s="38"/>
      <c r="O21" s="40"/>
      <c r="P21" s="40"/>
      <c r="Q21" s="38"/>
      <c r="R21" s="40"/>
      <c r="S21" s="40"/>
      <c r="T21" s="38"/>
    </row>
    <row r="22" spans="1:20" ht="9.9499999999999993" customHeight="1" outlineLevel="1" x14ac:dyDescent="0.2">
      <c r="A22" s="37" t="s">
        <v>528</v>
      </c>
      <c r="B22" s="37" t="s">
        <v>118</v>
      </c>
      <c r="C22" s="38">
        <v>0</v>
      </c>
      <c r="D22" s="38">
        <v>1206.5852999999997</v>
      </c>
      <c r="E22" s="38">
        <v>0</v>
      </c>
      <c r="F22" s="38"/>
      <c r="G22" s="40">
        <v>0</v>
      </c>
      <c r="H22" s="40">
        <v>7.9190064672813536</v>
      </c>
      <c r="I22" s="38">
        <v>0</v>
      </c>
      <c r="J22" s="38"/>
      <c r="K22" s="38">
        <v>0</v>
      </c>
      <c r="L22" s="38">
        <v>6124.547700000001</v>
      </c>
      <c r="M22" s="38">
        <v>0</v>
      </c>
      <c r="N22" s="38"/>
      <c r="O22" s="40">
        <v>0</v>
      </c>
      <c r="P22" s="40">
        <v>9.4290255473740974</v>
      </c>
      <c r="Q22" s="38">
        <v>0</v>
      </c>
      <c r="R22" s="40"/>
      <c r="S22" s="40"/>
      <c r="T22" s="38"/>
    </row>
    <row r="23" spans="1:20" ht="9.9499999999999993" customHeight="1" outlineLevel="1" x14ac:dyDescent="0.2">
      <c r="A23" s="37"/>
      <c r="B23" s="37"/>
      <c r="C23" s="38"/>
      <c r="D23" s="38"/>
      <c r="E23" s="38"/>
      <c r="F23" s="38"/>
      <c r="G23" s="40"/>
      <c r="H23" s="40"/>
      <c r="I23" s="38"/>
      <c r="J23" s="38"/>
      <c r="K23" s="38"/>
      <c r="L23" s="38"/>
      <c r="M23" s="38"/>
      <c r="N23" s="38"/>
      <c r="O23" s="40"/>
      <c r="P23" s="40"/>
      <c r="Q23" s="38"/>
      <c r="R23" s="40"/>
      <c r="S23" s="40"/>
      <c r="T23" s="38"/>
    </row>
    <row r="24" spans="1:20" ht="9.9499999999999993" customHeight="1" outlineLevel="1" x14ac:dyDescent="0.2">
      <c r="A24" s="37" t="s">
        <v>123</v>
      </c>
      <c r="B24" s="37" t="s">
        <v>117</v>
      </c>
      <c r="C24" s="38">
        <v>436.84210000000002</v>
      </c>
      <c r="D24" s="38">
        <v>142.7773</v>
      </c>
      <c r="E24" s="38">
        <v>-67.316039365253474</v>
      </c>
      <c r="F24" s="38"/>
      <c r="G24" s="40">
        <v>3.6791928316470268</v>
      </c>
      <c r="H24" s="40">
        <v>6.7108414165864181</v>
      </c>
      <c r="I24" s="38">
        <v>82.399828540170432</v>
      </c>
      <c r="J24" s="38"/>
      <c r="K24" s="38">
        <v>2605.2916999999989</v>
      </c>
      <c r="L24" s="38">
        <v>1077.7112999999999</v>
      </c>
      <c r="M24" s="38">
        <v>-58.633756826538828</v>
      </c>
      <c r="N24" s="38"/>
      <c r="O24" s="40">
        <v>3.4568934515237402</v>
      </c>
      <c r="P24" s="40">
        <v>6.6511112680769227</v>
      </c>
      <c r="Q24" s="38">
        <v>92.401396263608447</v>
      </c>
      <c r="R24" s="40"/>
      <c r="S24" s="40"/>
      <c r="T24" s="38"/>
    </row>
    <row r="25" spans="1:20" ht="9.9499999999999993" customHeight="1" outlineLevel="1" x14ac:dyDescent="0.2">
      <c r="A25" s="37"/>
      <c r="B25" s="37" t="s">
        <v>118</v>
      </c>
      <c r="C25" s="38">
        <v>614.77670000000001</v>
      </c>
      <c r="D25" s="38">
        <v>479.97399999999999</v>
      </c>
      <c r="E25" s="38">
        <v>-21.927099709536815</v>
      </c>
      <c r="F25" s="38"/>
      <c r="G25" s="40">
        <v>3.9426355232263322</v>
      </c>
      <c r="H25" s="40">
        <v>7.6093614684565001</v>
      </c>
      <c r="I25" s="38">
        <v>93.001899963342737</v>
      </c>
      <c r="J25" s="38"/>
      <c r="K25" s="38">
        <v>4611.1842000000006</v>
      </c>
      <c r="L25" s="38">
        <v>4656.5237999999999</v>
      </c>
      <c r="M25" s="38">
        <v>0.9832528485849541</v>
      </c>
      <c r="N25" s="38"/>
      <c r="O25" s="40">
        <v>3.4854629133348012</v>
      </c>
      <c r="P25" s="40">
        <v>9.3036040217822435</v>
      </c>
      <c r="Q25" s="38">
        <v>166.92592212610273</v>
      </c>
      <c r="R25" s="40"/>
      <c r="S25" s="40"/>
      <c r="T25" s="38"/>
    </row>
    <row r="26" spans="1:20" ht="9.9499999999999993" customHeight="1" outlineLevel="1" x14ac:dyDescent="0.2">
      <c r="A26" s="37"/>
      <c r="B26" s="37"/>
      <c r="C26" s="38"/>
      <c r="D26" s="38"/>
      <c r="E26" s="38"/>
      <c r="F26" s="38"/>
      <c r="G26" s="40"/>
      <c r="H26" s="40"/>
      <c r="I26" s="38"/>
      <c r="J26" s="38"/>
      <c r="K26" s="38"/>
      <c r="L26" s="38"/>
      <c r="M26" s="38"/>
      <c r="N26" s="38"/>
      <c r="O26" s="40"/>
      <c r="P26" s="40"/>
      <c r="Q26" s="38"/>
      <c r="R26" s="40"/>
      <c r="S26" s="40"/>
      <c r="T26" s="38"/>
    </row>
    <row r="27" spans="1:20" ht="9.9499999999999993" customHeight="1" outlineLevel="1" x14ac:dyDescent="0.2">
      <c r="A27" s="37" t="s">
        <v>124</v>
      </c>
      <c r="B27" s="37" t="s">
        <v>118</v>
      </c>
      <c r="C27" s="38">
        <v>21.5304</v>
      </c>
      <c r="D27" s="38">
        <v>0</v>
      </c>
      <c r="E27" s="38">
        <v>-100</v>
      </c>
      <c r="F27" s="38"/>
      <c r="G27" s="40"/>
      <c r="H27" s="40"/>
      <c r="I27" s="38"/>
      <c r="J27" s="38"/>
      <c r="K27" s="38">
        <v>119.3853</v>
      </c>
      <c r="L27" s="38">
        <v>356.23770000000002</v>
      </c>
      <c r="M27" s="38">
        <v>198.39326952313226</v>
      </c>
      <c r="N27" s="38"/>
      <c r="O27" s="40"/>
      <c r="P27" s="40"/>
      <c r="Q27" s="38"/>
      <c r="R27" s="40"/>
      <c r="S27" s="40"/>
      <c r="T27" s="38"/>
    </row>
    <row r="28" spans="1:20" ht="9.9499999999999993" customHeight="1" outlineLevel="1" x14ac:dyDescent="0.2">
      <c r="A28" s="37"/>
      <c r="B28" s="37"/>
      <c r="C28" s="38"/>
      <c r="D28" s="38"/>
      <c r="E28" s="38"/>
      <c r="F28" s="38"/>
      <c r="G28" s="40"/>
      <c r="H28" s="40"/>
      <c r="I28" s="38"/>
      <c r="J28" s="38"/>
      <c r="K28" s="38"/>
      <c r="L28" s="38"/>
      <c r="M28" s="38"/>
      <c r="N28" s="38"/>
      <c r="O28" s="40"/>
      <c r="P28" s="40"/>
      <c r="Q28" s="38"/>
      <c r="R28" s="40"/>
      <c r="S28" s="40"/>
      <c r="T28" s="38"/>
    </row>
    <row r="29" spans="1:20" ht="9.9499999999999993" customHeight="1" outlineLevel="1" x14ac:dyDescent="0.2">
      <c r="A29" s="37" t="s">
        <v>125</v>
      </c>
      <c r="B29" s="37" t="s">
        <v>117</v>
      </c>
      <c r="C29" s="38">
        <v>111.20360000000001</v>
      </c>
      <c r="D29" s="38">
        <v>117.1895</v>
      </c>
      <c r="E29" s="38">
        <v>5.3828293328633121</v>
      </c>
      <c r="F29" s="38"/>
      <c r="G29" s="40">
        <v>3.1882033577424043</v>
      </c>
      <c r="H29" s="40">
        <v>6.602736943615982</v>
      </c>
      <c r="I29" s="38">
        <v>107.09898970470439</v>
      </c>
      <c r="J29" s="38"/>
      <c r="K29" s="38">
        <v>684.62839999999971</v>
      </c>
      <c r="L29" s="38">
        <v>709.27299999999991</v>
      </c>
      <c r="M29" s="38">
        <v>3.5997045988743972</v>
      </c>
      <c r="N29" s="38"/>
      <c r="O29" s="40">
        <v>3.4986276316994451</v>
      </c>
      <c r="P29" s="40">
        <v>9.6994400470421684</v>
      </c>
      <c r="Q29" s="38">
        <v>177.23556400115385</v>
      </c>
      <c r="R29" s="40"/>
      <c r="S29" s="40"/>
      <c r="T29" s="38"/>
    </row>
    <row r="30" spans="1:20" ht="9.9499999999999993" customHeight="1" outlineLevel="1" x14ac:dyDescent="0.2">
      <c r="A30" s="37"/>
      <c r="B30" s="37" t="s">
        <v>118</v>
      </c>
      <c r="C30" s="38">
        <v>648.51295000000005</v>
      </c>
      <c r="D30" s="38">
        <v>576.12420000000009</v>
      </c>
      <c r="E30" s="38">
        <v>-11.162267461274283</v>
      </c>
      <c r="F30" s="38"/>
      <c r="G30" s="40">
        <v>3.7668252436096408</v>
      </c>
      <c r="H30" s="40">
        <v>7.1594476073196054</v>
      </c>
      <c r="I30" s="38">
        <v>90.065828497499183</v>
      </c>
      <c r="J30" s="38"/>
      <c r="K30" s="38">
        <v>4583.0003000000015</v>
      </c>
      <c r="L30" s="38">
        <v>4223.7482</v>
      </c>
      <c r="M30" s="38">
        <v>-7.8387972176218579</v>
      </c>
      <c r="N30" s="38"/>
      <c r="O30" s="40">
        <v>3.2992711594489492</v>
      </c>
      <c r="P30" s="40">
        <v>10.981344197773845</v>
      </c>
      <c r="Q30" s="38">
        <v>232.84151762803185</v>
      </c>
      <c r="R30" s="40"/>
      <c r="S30" s="40"/>
      <c r="T30" s="38"/>
    </row>
    <row r="31" spans="1:20" ht="9.9499999999999993" customHeight="1" outlineLevel="1" x14ac:dyDescent="0.2">
      <c r="A31" s="37"/>
      <c r="B31" s="37"/>
      <c r="C31" s="38"/>
      <c r="D31" s="38"/>
      <c r="E31" s="38"/>
      <c r="F31" s="38"/>
      <c r="G31" s="40"/>
      <c r="H31" s="40"/>
      <c r="I31" s="38"/>
      <c r="J31" s="38"/>
      <c r="K31" s="38"/>
      <c r="L31" s="38"/>
      <c r="M31" s="38"/>
      <c r="N31" s="38"/>
      <c r="O31" s="40"/>
      <c r="P31" s="40"/>
      <c r="Q31" s="38"/>
      <c r="R31" s="40"/>
      <c r="S31" s="40"/>
      <c r="T31" s="38"/>
    </row>
    <row r="32" spans="1:20" ht="9.9499999999999993" customHeight="1" outlineLevel="1" x14ac:dyDescent="0.2">
      <c r="A32" s="37" t="s">
        <v>126</v>
      </c>
      <c r="B32" s="37" t="s">
        <v>117</v>
      </c>
      <c r="C32" s="38">
        <v>507.82749999999999</v>
      </c>
      <c r="D32" s="38">
        <v>486.37440000000004</v>
      </c>
      <c r="E32" s="38">
        <v>-4.2244856767307803</v>
      </c>
      <c r="F32" s="38"/>
      <c r="G32" s="40">
        <v>4.3687910931950569</v>
      </c>
      <c r="H32" s="40">
        <v>7.2460511563911547</v>
      </c>
      <c r="I32" s="38">
        <v>65.859410574192793</v>
      </c>
      <c r="J32" s="38"/>
      <c r="K32" s="38">
        <v>3199.4060999999997</v>
      </c>
      <c r="L32" s="38">
        <v>2985.3348000000001</v>
      </c>
      <c r="M32" s="38">
        <v>-6.690969927199915</v>
      </c>
      <c r="N32" s="38"/>
      <c r="O32" s="40">
        <v>3.8356727437983675</v>
      </c>
      <c r="P32" s="40">
        <v>7.7009987195596228</v>
      </c>
      <c r="Q32" s="38">
        <v>100.77309077034353</v>
      </c>
      <c r="R32" s="40"/>
      <c r="S32" s="40"/>
      <c r="T32" s="38"/>
    </row>
    <row r="33" spans="1:20" ht="9.9499999999999993" customHeight="1" outlineLevel="1" x14ac:dyDescent="0.2">
      <c r="A33" s="37"/>
      <c r="B33" s="37" t="s">
        <v>118</v>
      </c>
      <c r="C33" s="38">
        <v>293.1574</v>
      </c>
      <c r="D33" s="38">
        <v>179.31197000000003</v>
      </c>
      <c r="E33" s="38">
        <v>-38.834233759748166</v>
      </c>
      <c r="F33" s="38"/>
      <c r="G33" s="40">
        <v>4.4126760767108317</v>
      </c>
      <c r="H33" s="40">
        <v>7.9824560060155338</v>
      </c>
      <c r="I33" s="38">
        <v>80.898299971421949</v>
      </c>
      <c r="J33" s="38"/>
      <c r="K33" s="38">
        <v>2153.4711000000002</v>
      </c>
      <c r="L33" s="38">
        <v>2059.6470373400002</v>
      </c>
      <c r="M33" s="38">
        <v>-4.3568758670594638</v>
      </c>
      <c r="N33" s="38"/>
      <c r="O33" s="40">
        <v>3.9625772865757409</v>
      </c>
      <c r="P33" s="40">
        <v>9.9969729619339649</v>
      </c>
      <c r="Q33" s="38">
        <v>152.28461778654275</v>
      </c>
      <c r="R33" s="40"/>
      <c r="S33" s="40"/>
      <c r="T33" s="38"/>
    </row>
    <row r="34" spans="1:20" ht="9.9499999999999993" customHeight="1" outlineLevel="1" x14ac:dyDescent="0.2">
      <c r="A34" s="37"/>
      <c r="B34" s="37"/>
      <c r="C34" s="38"/>
      <c r="D34" s="38"/>
      <c r="E34" s="38"/>
      <c r="F34" s="38"/>
      <c r="G34" s="40"/>
      <c r="H34" s="40"/>
      <c r="I34" s="38"/>
      <c r="J34" s="38"/>
      <c r="K34" s="38"/>
      <c r="L34" s="38"/>
      <c r="M34" s="38"/>
      <c r="N34" s="38"/>
      <c r="O34" s="40"/>
      <c r="P34" s="40"/>
      <c r="Q34" s="38"/>
      <c r="R34" s="40"/>
      <c r="S34" s="40"/>
      <c r="T34" s="38"/>
    </row>
    <row r="35" spans="1:20" ht="9.9499999999999993" customHeight="1" outlineLevel="1" x14ac:dyDescent="0.2">
      <c r="A35" s="37" t="s">
        <v>127</v>
      </c>
      <c r="B35" s="37" t="s">
        <v>117</v>
      </c>
      <c r="C35" s="38">
        <v>281.93380000000002</v>
      </c>
      <c r="D35" s="38">
        <v>350.7722</v>
      </c>
      <c r="E35" s="38">
        <v>24.416511961318569</v>
      </c>
      <c r="F35" s="38"/>
      <c r="G35" s="40">
        <v>3.2368352934202025</v>
      </c>
      <c r="H35" s="40">
        <v>7.0299339194155213</v>
      </c>
      <c r="I35" s="38">
        <v>117.18540741649355</v>
      </c>
      <c r="J35" s="38"/>
      <c r="K35" s="38">
        <v>1815.5430000000003</v>
      </c>
      <c r="L35" s="38">
        <v>2088.2924000000007</v>
      </c>
      <c r="M35" s="38">
        <v>15.023020661036412</v>
      </c>
      <c r="N35" s="38"/>
      <c r="O35" s="40">
        <v>3.0323345204050125</v>
      </c>
      <c r="P35" s="40">
        <v>8.1121295544879324</v>
      </c>
      <c r="Q35" s="38">
        <v>167.52093147706012</v>
      </c>
      <c r="R35" s="40"/>
      <c r="S35" s="40"/>
      <c r="T35" s="38"/>
    </row>
    <row r="36" spans="1:20" ht="9.9499999999999993" customHeight="1" outlineLevel="1" x14ac:dyDescent="0.2">
      <c r="A36" s="37"/>
      <c r="B36" s="37" t="s">
        <v>118</v>
      </c>
      <c r="C36" s="38">
        <v>1395.2275500000005</v>
      </c>
      <c r="D36" s="38">
        <v>1424.9074800000001</v>
      </c>
      <c r="E36" s="38">
        <v>2.1272465555886959</v>
      </c>
      <c r="F36" s="38"/>
      <c r="G36" s="40">
        <v>3.7185918899593786</v>
      </c>
      <c r="H36" s="40">
        <v>8.6219546066439019</v>
      </c>
      <c r="I36" s="38">
        <v>131.860738198353</v>
      </c>
      <c r="J36" s="38"/>
      <c r="K36" s="38">
        <v>10419.615909999999</v>
      </c>
      <c r="L36" s="38">
        <v>9978.4948300000051</v>
      </c>
      <c r="M36" s="38">
        <v>-4.2335637302775933</v>
      </c>
      <c r="N36" s="38"/>
      <c r="O36" s="40">
        <v>3.2831597208128289</v>
      </c>
      <c r="P36" s="40">
        <v>9.9815568800878367</v>
      </c>
      <c r="Q36" s="38">
        <v>204.02288432122489</v>
      </c>
      <c r="R36" s="40"/>
      <c r="S36" s="40"/>
      <c r="T36" s="38"/>
    </row>
    <row r="37" spans="1:20" ht="9.9499999999999993" customHeight="1" outlineLevel="1" x14ac:dyDescent="0.2">
      <c r="A37" s="37"/>
      <c r="B37" s="37"/>
      <c r="C37" s="38"/>
      <c r="D37" s="38"/>
      <c r="E37" s="38"/>
      <c r="F37" s="38"/>
      <c r="G37" s="40"/>
      <c r="H37" s="40"/>
      <c r="I37" s="38"/>
      <c r="J37" s="38"/>
      <c r="K37" s="38"/>
      <c r="L37" s="38"/>
      <c r="M37" s="38"/>
      <c r="N37" s="38"/>
      <c r="O37" s="40"/>
      <c r="P37" s="40"/>
      <c r="Q37" s="38"/>
      <c r="R37" s="40"/>
      <c r="S37" s="40"/>
      <c r="T37" s="38"/>
    </row>
    <row r="38" spans="1:20" ht="9.9499999999999993" customHeight="1" outlineLevel="1" x14ac:dyDescent="0.2">
      <c r="A38" s="37" t="s">
        <v>128</v>
      </c>
      <c r="B38" s="37" t="s">
        <v>117</v>
      </c>
      <c r="C38" s="38">
        <v>493.75765000000007</v>
      </c>
      <c r="D38" s="38">
        <v>226.57041800000002</v>
      </c>
      <c r="E38" s="38">
        <v>-54.113031362653317</v>
      </c>
      <c r="F38" s="38"/>
      <c r="G38" s="40">
        <v>3.5048706220608996</v>
      </c>
      <c r="H38" s="40">
        <v>7.4688918130308046</v>
      </c>
      <c r="I38" s="38">
        <v>113.10035714354045</v>
      </c>
      <c r="J38" s="38"/>
      <c r="K38" s="38">
        <v>2293.8562820000002</v>
      </c>
      <c r="L38" s="38">
        <v>1339.1478259999999</v>
      </c>
      <c r="M38" s="38">
        <v>-41.620238525475337</v>
      </c>
      <c r="N38" s="38"/>
      <c r="O38" s="40">
        <v>3.0040759460715525</v>
      </c>
      <c r="P38" s="40">
        <v>8.592715743778454</v>
      </c>
      <c r="Q38" s="38">
        <v>186.03523672612866</v>
      </c>
      <c r="R38" s="40"/>
      <c r="S38" s="40"/>
      <c r="T38" s="38"/>
    </row>
    <row r="39" spans="1:20" ht="9.9499999999999993" customHeight="1" outlineLevel="1" x14ac:dyDescent="0.2">
      <c r="A39" s="37"/>
      <c r="B39" s="37" t="s">
        <v>118</v>
      </c>
      <c r="C39" s="38">
        <v>1330.65326</v>
      </c>
      <c r="D39" s="38">
        <v>1630.65525</v>
      </c>
      <c r="E39" s="38">
        <v>22.545466878426311</v>
      </c>
      <c r="F39" s="38"/>
      <c r="G39" s="40">
        <v>3.4621368883680823</v>
      </c>
      <c r="H39" s="40">
        <v>7.3070194563924353</v>
      </c>
      <c r="I39" s="38">
        <v>111.05518620428327</v>
      </c>
      <c r="J39" s="38"/>
      <c r="K39" s="38">
        <v>8711.4055899999967</v>
      </c>
      <c r="L39" s="38">
        <v>9620.5126</v>
      </c>
      <c r="M39" s="38">
        <v>10.435824627929001</v>
      </c>
      <c r="N39" s="38"/>
      <c r="O39" s="40">
        <v>3.1842880360354964</v>
      </c>
      <c r="P39" s="40">
        <v>8.2091307449581876</v>
      </c>
      <c r="Q39" s="38">
        <v>157.80113645682388</v>
      </c>
      <c r="R39" s="40"/>
      <c r="S39" s="40"/>
      <c r="T39" s="38"/>
    </row>
    <row r="40" spans="1:20" ht="9.9499999999999993" customHeight="1" outlineLevel="1" x14ac:dyDescent="0.2">
      <c r="A40" s="37"/>
      <c r="B40" s="37"/>
      <c r="C40" s="38"/>
      <c r="D40" s="38"/>
      <c r="E40" s="38"/>
      <c r="F40" s="38"/>
      <c r="G40" s="40"/>
      <c r="H40" s="40"/>
      <c r="I40" s="38"/>
      <c r="J40" s="38"/>
      <c r="K40" s="38"/>
      <c r="L40" s="38"/>
      <c r="M40" s="38"/>
      <c r="N40" s="38"/>
      <c r="O40" s="40"/>
      <c r="P40" s="40"/>
      <c r="Q40" s="38"/>
      <c r="R40" s="40"/>
      <c r="S40" s="40"/>
      <c r="T40" s="38"/>
    </row>
    <row r="41" spans="1:20" ht="9.9499999999999993" customHeight="1" outlineLevel="1" x14ac:dyDescent="0.2">
      <c r="A41" s="37" t="s">
        <v>129</v>
      </c>
      <c r="B41" s="37" t="s">
        <v>117</v>
      </c>
      <c r="C41" s="38">
        <v>40.957199999999993</v>
      </c>
      <c r="D41" s="38">
        <v>42.475200000000001</v>
      </c>
      <c r="E41" s="38">
        <v>3.7063080484017656</v>
      </c>
      <c r="F41" s="38"/>
      <c r="G41" s="40">
        <v>5.2896342463038586</v>
      </c>
      <c r="H41" s="40">
        <v>5.9830557952675836</v>
      </c>
      <c r="I41" s="38">
        <v>13.109064193772085</v>
      </c>
      <c r="J41" s="38"/>
      <c r="K41" s="38">
        <v>263.87729999999999</v>
      </c>
      <c r="L41" s="38">
        <v>266.57849999999996</v>
      </c>
      <c r="M41" s="38">
        <v>1.0236575863099902</v>
      </c>
      <c r="N41" s="38"/>
      <c r="O41" s="40">
        <v>5.2276856319668976</v>
      </c>
      <c r="P41" s="40">
        <v>5.864462481052378</v>
      </c>
      <c r="Q41" s="38">
        <v>12.180855811061758</v>
      </c>
      <c r="R41" s="40"/>
      <c r="S41" s="40"/>
      <c r="T41" s="38"/>
    </row>
    <row r="42" spans="1:20" ht="9.9499999999999993" customHeight="1" outlineLevel="1" x14ac:dyDescent="0.2">
      <c r="A42" s="37"/>
      <c r="B42" s="37" t="s">
        <v>118</v>
      </c>
      <c r="C42" s="38">
        <v>1.6229</v>
      </c>
      <c r="D42" s="38">
        <v>41.582000000000008</v>
      </c>
      <c r="E42" s="38">
        <v>2462.2034629367186</v>
      </c>
      <c r="F42" s="38"/>
      <c r="G42" s="40"/>
      <c r="H42" s="40"/>
      <c r="I42" s="38"/>
      <c r="J42" s="38"/>
      <c r="K42" s="38">
        <v>13.091799999999999</v>
      </c>
      <c r="L42" s="38">
        <v>136.79939999999999</v>
      </c>
      <c r="M42" s="38">
        <v>944.92430376266054</v>
      </c>
      <c r="N42" s="38"/>
      <c r="O42" s="40"/>
      <c r="P42" s="40"/>
      <c r="Q42" s="38"/>
      <c r="R42" s="40"/>
      <c r="S42" s="40"/>
      <c r="T42" s="38"/>
    </row>
    <row r="43" spans="1:20" ht="9.9499999999999993" customHeight="1" outlineLevel="1" x14ac:dyDescent="0.2">
      <c r="A43" s="37"/>
      <c r="B43" s="37"/>
      <c r="C43" s="38"/>
      <c r="D43" s="38"/>
      <c r="E43" s="38"/>
      <c r="F43" s="38"/>
      <c r="G43" s="40"/>
      <c r="H43" s="40"/>
      <c r="I43" s="38"/>
      <c r="J43" s="38"/>
      <c r="K43" s="38"/>
      <c r="L43" s="38"/>
      <c r="M43" s="38"/>
      <c r="N43" s="38"/>
      <c r="O43" s="40"/>
      <c r="P43" s="40"/>
      <c r="Q43" s="38"/>
      <c r="R43" s="40"/>
      <c r="S43" s="40"/>
      <c r="T43" s="38"/>
    </row>
    <row r="44" spans="1:20" ht="9.9499999999999993" customHeight="1" outlineLevel="1" x14ac:dyDescent="0.2">
      <c r="A44" s="37" t="s">
        <v>130</v>
      </c>
      <c r="B44" s="37" t="s">
        <v>117</v>
      </c>
      <c r="C44" s="38">
        <v>359.84744000000001</v>
      </c>
      <c r="D44" s="38">
        <v>317.24299999999999</v>
      </c>
      <c r="E44" s="38">
        <v>-11.83958401927217</v>
      </c>
      <c r="F44" s="38"/>
      <c r="G44" s="40">
        <v>4.4178001183407929</v>
      </c>
      <c r="H44" s="40">
        <v>6.2382067416886082</v>
      </c>
      <c r="I44" s="38">
        <v>41.206178971073761</v>
      </c>
      <c r="J44" s="38"/>
      <c r="K44" s="38">
        <v>2125.9357099999993</v>
      </c>
      <c r="L44" s="38">
        <v>2001.1409999999996</v>
      </c>
      <c r="M44" s="38">
        <v>-5.8701074267198656</v>
      </c>
      <c r="N44" s="38"/>
      <c r="O44" s="40">
        <v>4.2674490504437115</v>
      </c>
      <c r="P44" s="40">
        <v>7.0824669509542115</v>
      </c>
      <c r="Q44" s="38">
        <v>65.964885983063027</v>
      </c>
      <c r="R44" s="40"/>
      <c r="S44" s="40"/>
      <c r="T44" s="38"/>
    </row>
    <row r="45" spans="1:20" ht="9.9499999999999993" customHeight="1" outlineLevel="1" x14ac:dyDescent="0.2">
      <c r="A45" s="37"/>
      <c r="B45" s="37" t="s">
        <v>118</v>
      </c>
      <c r="C45" s="38">
        <v>551.33580000000006</v>
      </c>
      <c r="D45" s="38">
        <v>330.71280399999995</v>
      </c>
      <c r="E45" s="38">
        <v>-40.016083845815942</v>
      </c>
      <c r="F45" s="38"/>
      <c r="G45" s="40">
        <v>4.3834641924812479</v>
      </c>
      <c r="H45" s="40">
        <v>8.0551352936970115</v>
      </c>
      <c r="I45" s="38">
        <v>83.761859113931166</v>
      </c>
      <c r="J45" s="38"/>
      <c r="K45" s="38">
        <v>3776.0251200000007</v>
      </c>
      <c r="L45" s="38">
        <v>4583.0474026329975</v>
      </c>
      <c r="M45" s="38">
        <v>21.372269966069418</v>
      </c>
      <c r="N45" s="38"/>
      <c r="O45" s="40">
        <v>4.0170785067398658</v>
      </c>
      <c r="P45" s="40">
        <v>9.679104568734191</v>
      </c>
      <c r="Q45" s="38">
        <v>140.9488525677196</v>
      </c>
      <c r="R45" s="40"/>
      <c r="S45" s="40"/>
      <c r="T45" s="38"/>
    </row>
    <row r="46" spans="1:20" ht="9.9499999999999993" customHeight="1" outlineLevel="1" x14ac:dyDescent="0.2">
      <c r="A46" s="37"/>
      <c r="B46" s="37"/>
      <c r="C46" s="38"/>
      <c r="D46" s="38"/>
      <c r="E46" s="38"/>
      <c r="F46" s="38"/>
      <c r="G46" s="40"/>
      <c r="H46" s="40"/>
      <c r="I46" s="38"/>
      <c r="J46" s="38"/>
      <c r="K46" s="38"/>
      <c r="L46" s="38"/>
      <c r="M46" s="38"/>
      <c r="N46" s="38"/>
      <c r="O46" s="40"/>
      <c r="P46" s="40"/>
      <c r="Q46" s="38"/>
      <c r="R46" s="40"/>
      <c r="S46" s="40"/>
      <c r="T46" s="38"/>
    </row>
    <row r="47" spans="1:20" ht="9.9499999999999993" customHeight="1" outlineLevel="1" x14ac:dyDescent="0.2">
      <c r="A47" s="37" t="s">
        <v>131</v>
      </c>
      <c r="B47" s="37" t="s">
        <v>118</v>
      </c>
      <c r="C47" s="38">
        <v>0.80420000000000003</v>
      </c>
      <c r="D47" s="38">
        <v>0.84740000000000004</v>
      </c>
      <c r="E47" s="38">
        <v>5.3717980601840356</v>
      </c>
      <c r="F47" s="38"/>
      <c r="G47" s="40"/>
      <c r="H47" s="40"/>
      <c r="I47" s="38"/>
      <c r="J47" s="38"/>
      <c r="K47" s="38">
        <v>6.5686999999999998</v>
      </c>
      <c r="L47" s="38">
        <v>5.2858200000000011</v>
      </c>
      <c r="M47" s="38">
        <v>-19.53019623365352</v>
      </c>
      <c r="N47" s="38"/>
      <c r="O47" s="40"/>
      <c r="P47" s="40"/>
      <c r="Q47" s="38"/>
      <c r="R47" s="40"/>
      <c r="S47" s="40"/>
      <c r="T47" s="38"/>
    </row>
    <row r="48" spans="1:20" ht="9.9499999999999993" customHeight="1" outlineLevel="1" x14ac:dyDescent="0.2">
      <c r="A48" s="37"/>
      <c r="B48" s="37"/>
      <c r="C48" s="38"/>
      <c r="D48" s="38"/>
      <c r="E48" s="38"/>
      <c r="F48" s="38"/>
      <c r="G48" s="40"/>
      <c r="H48" s="40"/>
      <c r="I48" s="38"/>
      <c r="J48" s="38"/>
      <c r="K48" s="38"/>
      <c r="L48" s="38"/>
      <c r="M48" s="38"/>
      <c r="N48" s="38"/>
      <c r="O48" s="40"/>
      <c r="P48" s="40"/>
      <c r="Q48" s="38"/>
      <c r="R48" s="40"/>
      <c r="S48" s="40"/>
      <c r="T48" s="38"/>
    </row>
    <row r="49" spans="1:256" ht="9.9499999999999993" customHeight="1" outlineLevel="1" x14ac:dyDescent="0.2">
      <c r="A49" s="37" t="s">
        <v>132</v>
      </c>
      <c r="B49" s="37" t="s">
        <v>118</v>
      </c>
      <c r="C49" s="38">
        <v>14.547700000000001</v>
      </c>
      <c r="D49" s="38">
        <v>0</v>
      </c>
      <c r="E49" s="38">
        <v>-100</v>
      </c>
      <c r="F49" s="38"/>
      <c r="G49" s="40"/>
      <c r="H49" s="40"/>
      <c r="I49" s="38"/>
      <c r="J49" s="38"/>
      <c r="K49" s="38">
        <v>110.8664</v>
      </c>
      <c r="L49" s="38">
        <v>0</v>
      </c>
      <c r="M49" s="38">
        <v>-100</v>
      </c>
      <c r="N49" s="38"/>
      <c r="O49" s="40"/>
      <c r="P49" s="40"/>
      <c r="Q49" s="38"/>
      <c r="R49" s="40"/>
      <c r="S49" s="40"/>
      <c r="T49" s="38"/>
    </row>
    <row r="50" spans="1:256" ht="9.9499999999999993" customHeight="1" outlineLevel="1" x14ac:dyDescent="0.2">
      <c r="A50" s="37"/>
      <c r="B50" s="37"/>
      <c r="C50" s="38"/>
      <c r="D50" s="38"/>
      <c r="E50" s="38"/>
      <c r="F50" s="38"/>
      <c r="G50" s="40"/>
      <c r="H50" s="40"/>
      <c r="I50" s="38"/>
      <c r="J50" s="38"/>
      <c r="K50" s="38"/>
      <c r="L50" s="38"/>
      <c r="M50" s="38"/>
      <c r="N50" s="38"/>
      <c r="O50" s="40"/>
      <c r="P50" s="40"/>
      <c r="Q50" s="38"/>
      <c r="R50" s="40"/>
      <c r="S50" s="40"/>
      <c r="T50" s="38"/>
    </row>
    <row r="51" spans="1:256" ht="9.9499999999999993" customHeight="1" outlineLevel="1" x14ac:dyDescent="0.2">
      <c r="A51" s="37" t="s">
        <v>133</v>
      </c>
      <c r="B51" s="37" t="s">
        <v>117</v>
      </c>
      <c r="C51" s="38">
        <v>17.9026</v>
      </c>
      <c r="D51" s="38">
        <v>15.9038</v>
      </c>
      <c r="E51" s="38">
        <v>-11.164858735602646</v>
      </c>
      <c r="F51" s="38"/>
      <c r="G51" s="40">
        <v>4.5976128081664296</v>
      </c>
      <c r="H51" s="40">
        <v>8.508950134843051</v>
      </c>
      <c r="I51" s="38">
        <v>85.073221471133394</v>
      </c>
      <c r="J51" s="38"/>
      <c r="K51" s="38">
        <v>107.39830000000001</v>
      </c>
      <c r="L51" s="38">
        <v>102.87100000000002</v>
      </c>
      <c r="M51" s="38">
        <v>-4.2154298531727061</v>
      </c>
      <c r="N51" s="38"/>
      <c r="O51" s="40">
        <v>4.5072809583440208</v>
      </c>
      <c r="P51" s="40">
        <v>9.8465444433416867</v>
      </c>
      <c r="Q51" s="38">
        <v>118.45863469224062</v>
      </c>
      <c r="R51" s="40"/>
      <c r="S51" s="40"/>
      <c r="T51" s="38"/>
    </row>
    <row r="52" spans="1:256" ht="9.9499999999999993" customHeight="1" outlineLevel="1" x14ac:dyDescent="0.2">
      <c r="A52" s="37"/>
      <c r="B52" s="37" t="s">
        <v>118</v>
      </c>
      <c r="C52" s="38">
        <v>1.2321999999999997</v>
      </c>
      <c r="D52" s="38">
        <v>0.7954</v>
      </c>
      <c r="E52" s="38">
        <v>-35.448790780717403</v>
      </c>
      <c r="F52" s="38"/>
      <c r="G52" s="40"/>
      <c r="H52" s="40"/>
      <c r="I52" s="38"/>
      <c r="J52" s="38"/>
      <c r="K52" s="38">
        <v>23.0458</v>
      </c>
      <c r="L52" s="38">
        <v>10.093299999999999</v>
      </c>
      <c r="M52" s="38">
        <v>-56.203299516614749</v>
      </c>
      <c r="N52" s="38"/>
      <c r="O52" s="40"/>
      <c r="P52" s="40"/>
      <c r="Q52" s="38"/>
      <c r="R52" s="40"/>
      <c r="S52" s="40"/>
      <c r="T52" s="38"/>
    </row>
    <row r="53" spans="1:256" ht="9.9499999999999993" customHeight="1" outlineLevel="1" x14ac:dyDescent="0.2">
      <c r="A53" s="37"/>
      <c r="B53" s="37"/>
      <c r="C53" s="38"/>
      <c r="D53" s="38"/>
      <c r="E53" s="38"/>
      <c r="F53" s="38"/>
      <c r="G53" s="40"/>
      <c r="H53" s="40"/>
      <c r="I53" s="38"/>
      <c r="J53" s="38"/>
      <c r="K53" s="38"/>
      <c r="L53" s="38"/>
      <c r="M53" s="38"/>
      <c r="N53" s="38"/>
      <c r="O53" s="40"/>
      <c r="P53" s="40"/>
      <c r="Q53" s="38"/>
      <c r="R53" s="40"/>
      <c r="S53" s="40"/>
      <c r="T53" s="38"/>
    </row>
    <row r="54" spans="1:256" ht="9.9499999999999993" customHeight="1" outlineLevel="1" x14ac:dyDescent="0.2">
      <c r="A54" s="37" t="s">
        <v>134</v>
      </c>
      <c r="B54" s="37" t="s">
        <v>118</v>
      </c>
      <c r="C54" s="38">
        <v>0.26600000000000001</v>
      </c>
      <c r="D54" s="38">
        <v>0.29289999999999999</v>
      </c>
      <c r="E54" s="38">
        <v>10.112781954887209</v>
      </c>
      <c r="F54" s="38"/>
      <c r="G54" s="40"/>
      <c r="H54" s="40"/>
      <c r="I54" s="38"/>
      <c r="J54" s="38"/>
      <c r="K54" s="38">
        <v>1.5321</v>
      </c>
      <c r="L54" s="38">
        <v>1.5990999999999997</v>
      </c>
      <c r="M54" s="38">
        <v>4.3730826969518786</v>
      </c>
      <c r="N54" s="38"/>
      <c r="O54" s="40"/>
      <c r="P54" s="40"/>
      <c r="Q54" s="38"/>
      <c r="R54" s="40"/>
      <c r="S54" s="40"/>
      <c r="T54" s="38"/>
    </row>
    <row r="55" spans="1:256" ht="9.9499999999999993" customHeight="1" outlineLevel="1" x14ac:dyDescent="0.2">
      <c r="A55" s="37"/>
      <c r="B55" s="37"/>
      <c r="C55" s="38"/>
      <c r="D55" s="38"/>
      <c r="E55" s="38"/>
      <c r="F55" s="38"/>
      <c r="G55" s="40"/>
      <c r="H55" s="40"/>
      <c r="I55" s="38"/>
      <c r="J55" s="38"/>
      <c r="K55" s="38"/>
      <c r="L55" s="38"/>
      <c r="M55" s="38"/>
      <c r="N55" s="38"/>
      <c r="O55" s="40"/>
      <c r="P55" s="40"/>
      <c r="Q55" s="38"/>
      <c r="R55" s="40"/>
      <c r="S55" s="40"/>
      <c r="T55" s="38"/>
    </row>
    <row r="56" spans="1:256" ht="9.9499999999999993" customHeight="1" outlineLevel="1" x14ac:dyDescent="0.2">
      <c r="A56" s="37" t="s">
        <v>135</v>
      </c>
      <c r="B56" s="37" t="s">
        <v>118</v>
      </c>
      <c r="C56" s="38">
        <v>0</v>
      </c>
      <c r="D56" s="38">
        <v>0</v>
      </c>
      <c r="E56" s="38">
        <v>0</v>
      </c>
      <c r="F56" s="38"/>
      <c r="G56" s="40"/>
      <c r="H56" s="40"/>
      <c r="I56" s="38"/>
      <c r="J56" s="38"/>
      <c r="K56" s="38">
        <v>23.315249999999999</v>
      </c>
      <c r="L56" s="38">
        <v>0</v>
      </c>
      <c r="M56" s="38">
        <v>-100</v>
      </c>
      <c r="N56" s="38"/>
      <c r="O56" s="40"/>
      <c r="P56" s="40"/>
      <c r="Q56" s="38"/>
      <c r="R56" s="40"/>
      <c r="S56" s="40"/>
      <c r="T56" s="38"/>
    </row>
    <row r="57" spans="1:256" ht="9.9499999999999993" customHeight="1" outlineLevel="1" x14ac:dyDescent="0.2">
      <c r="A57" s="37"/>
      <c r="B57" s="37"/>
      <c r="C57" s="38"/>
      <c r="D57" s="38"/>
      <c r="E57" s="38"/>
      <c r="F57" s="38"/>
      <c r="G57" s="40"/>
      <c r="H57" s="40"/>
      <c r="I57" s="38"/>
      <c r="J57" s="38"/>
      <c r="K57" s="38"/>
      <c r="L57" s="38"/>
      <c r="M57" s="38"/>
      <c r="N57" s="38"/>
      <c r="O57" s="40"/>
      <c r="P57" s="40"/>
      <c r="Q57" s="38"/>
      <c r="R57" s="40"/>
      <c r="S57" s="40"/>
      <c r="T57" s="38"/>
    </row>
    <row r="58" spans="1:256" ht="9.9499999999999993" customHeight="1" outlineLevel="1" x14ac:dyDescent="0.2">
      <c r="A58" s="37" t="s">
        <v>136</v>
      </c>
      <c r="B58" s="37" t="s">
        <v>117</v>
      </c>
      <c r="C58" s="38">
        <v>0</v>
      </c>
      <c r="D58" s="38">
        <v>0</v>
      </c>
      <c r="E58" s="38">
        <v>0</v>
      </c>
      <c r="F58" s="38"/>
      <c r="G58" s="40">
        <v>0</v>
      </c>
      <c r="H58" s="40">
        <v>0</v>
      </c>
      <c r="I58" s="38">
        <v>0</v>
      </c>
      <c r="J58" s="38"/>
      <c r="K58" s="38">
        <v>7.3083000000000009</v>
      </c>
      <c r="L58" s="38">
        <v>0</v>
      </c>
      <c r="M58" s="38">
        <v>-100</v>
      </c>
      <c r="N58" s="38"/>
      <c r="O58" s="40">
        <v>3.7012856530287204</v>
      </c>
      <c r="P58" s="40">
        <v>0</v>
      </c>
      <c r="Q58" s="38">
        <v>-100</v>
      </c>
      <c r="R58" s="40"/>
      <c r="S58" s="40"/>
      <c r="T58" s="38"/>
    </row>
    <row r="59" spans="1:256" ht="9.9499999999999993" customHeight="1" outlineLevel="1" x14ac:dyDescent="0.2">
      <c r="A59" s="37"/>
      <c r="B59" s="37" t="s">
        <v>118</v>
      </c>
      <c r="C59" s="38">
        <v>5.4165000000000001</v>
      </c>
      <c r="D59" s="38">
        <v>1.4967999999999999</v>
      </c>
      <c r="E59" s="38">
        <v>-72.365918951352342</v>
      </c>
      <c r="F59" s="38"/>
      <c r="G59" s="40"/>
      <c r="H59" s="40"/>
      <c r="I59" s="38"/>
      <c r="J59" s="38"/>
      <c r="K59" s="38">
        <v>29.046099999999999</v>
      </c>
      <c r="L59" s="38">
        <v>74.745299999999986</v>
      </c>
      <c r="M59" s="38">
        <v>157.33334251414129</v>
      </c>
      <c r="N59" s="38"/>
      <c r="O59" s="40"/>
      <c r="P59" s="40"/>
      <c r="Q59" s="38"/>
      <c r="R59" s="40"/>
      <c r="S59" s="40"/>
      <c r="T59" s="38"/>
    </row>
    <row r="60" spans="1:256" ht="9.9499999999999993" customHeight="1" outlineLevel="1" x14ac:dyDescent="0.2">
      <c r="A60" s="37"/>
      <c r="B60" s="37"/>
      <c r="C60" s="38"/>
      <c r="D60" s="38"/>
      <c r="E60" s="38"/>
      <c r="F60" s="38"/>
      <c r="G60" s="40"/>
      <c r="H60" s="40"/>
      <c r="I60" s="38"/>
      <c r="J60" s="38"/>
      <c r="K60" s="38"/>
      <c r="L60" s="38"/>
      <c r="M60" s="38"/>
      <c r="N60" s="38"/>
      <c r="O60" s="40"/>
      <c r="P60" s="40"/>
      <c r="Q60" s="38"/>
      <c r="R60" s="40"/>
      <c r="S60" s="40"/>
      <c r="T60" s="38"/>
    </row>
    <row r="61" spans="1:256" ht="9.9499999999999993" customHeight="1" outlineLevel="1" x14ac:dyDescent="0.2">
      <c r="A61" s="37" t="s">
        <v>426</v>
      </c>
      <c r="B61" s="37" t="s">
        <v>117</v>
      </c>
      <c r="C61" s="38">
        <v>16.991</v>
      </c>
      <c r="D61" s="38">
        <v>16.991</v>
      </c>
      <c r="E61" s="38">
        <v>0</v>
      </c>
      <c r="F61" s="38"/>
      <c r="G61" s="40">
        <v>4.1770662213905023</v>
      </c>
      <c r="H61" s="40">
        <v>8.3790661087465939</v>
      </c>
      <c r="I61" s="38">
        <v>100.5969181392889</v>
      </c>
      <c r="J61" s="38"/>
      <c r="K61" s="38">
        <v>33.766400000000004</v>
      </c>
      <c r="L61" s="38">
        <v>86.654200000000003</v>
      </c>
      <c r="M61" s="38">
        <v>156.62848275208489</v>
      </c>
      <c r="N61" s="38"/>
      <c r="O61" s="40">
        <v>4.348920736486364</v>
      </c>
      <c r="P61" s="40">
        <v>9.2265899829608475</v>
      </c>
      <c r="Q61" s="38">
        <v>112.15815467851715</v>
      </c>
      <c r="R61" s="39"/>
      <c r="S61" s="39"/>
      <c r="T61" s="39"/>
    </row>
    <row r="62" spans="1:256" ht="9.9499999999999993" customHeight="1" outlineLevel="1" x14ac:dyDescent="0.2">
      <c r="A62" s="37"/>
      <c r="B62" s="37" t="s">
        <v>118</v>
      </c>
      <c r="C62" s="38">
        <v>4.8680000000000003</v>
      </c>
      <c r="D62" s="38">
        <v>2.2333000000000003</v>
      </c>
      <c r="E62" s="38">
        <v>-54.122843056696787</v>
      </c>
      <c r="F62" s="38"/>
      <c r="G62" s="40"/>
      <c r="H62" s="40"/>
      <c r="I62" s="38"/>
      <c r="J62" s="38"/>
      <c r="K62" s="38">
        <v>130.00399999999999</v>
      </c>
      <c r="L62" s="38">
        <v>100.15329999999999</v>
      </c>
      <c r="M62" s="38">
        <v>-22.961370419371715</v>
      </c>
      <c r="N62" s="38"/>
      <c r="O62" s="40"/>
      <c r="P62" s="40"/>
      <c r="Q62" s="38"/>
      <c r="R62" s="39"/>
      <c r="S62" s="39"/>
      <c r="T62" s="39"/>
    </row>
    <row r="63" spans="1:256" ht="9.9499999999999993" customHeight="1" outlineLevel="1" x14ac:dyDescent="0.2">
      <c r="A63" s="37"/>
      <c r="B63" s="37"/>
      <c r="C63" s="38"/>
      <c r="D63" s="38"/>
      <c r="E63" s="38"/>
      <c r="F63" s="38"/>
      <c r="G63" s="40"/>
      <c r="H63" s="40"/>
      <c r="I63" s="38"/>
      <c r="J63" s="38"/>
      <c r="K63" s="38"/>
      <c r="L63" s="38"/>
      <c r="M63" s="38"/>
      <c r="N63" s="38"/>
      <c r="O63" s="40"/>
      <c r="P63" s="40"/>
      <c r="Q63" s="38"/>
      <c r="R63" s="39"/>
      <c r="S63" s="39"/>
      <c r="T63" s="39"/>
    </row>
    <row r="64" spans="1:256" ht="9.9499999999999993" customHeight="1" x14ac:dyDescent="0.2">
      <c r="A64" s="37" t="s">
        <v>529</v>
      </c>
      <c r="B64" s="37" t="s">
        <v>117</v>
      </c>
      <c r="C64" s="38">
        <v>23.947900000000001</v>
      </c>
      <c r="D64" s="38">
        <v>31.0364</v>
      </c>
      <c r="E64" s="38">
        <v>29.599672622651674</v>
      </c>
      <c r="F64" s="38"/>
      <c r="G64" s="40">
        <v>4.6747821196817414</v>
      </c>
      <c r="H64" s="40">
        <v>8.4191301471971709</v>
      </c>
      <c r="I64" s="38">
        <v>80.096738877968164</v>
      </c>
      <c r="J64" s="38"/>
      <c r="K64" s="38">
        <v>56.659400000000005</v>
      </c>
      <c r="L64" s="38">
        <v>192.41059999999999</v>
      </c>
      <c r="M64" s="38">
        <v>239.59166528413638</v>
      </c>
      <c r="N64" s="38"/>
      <c r="O64" s="40">
        <v>4.3494866494608626</v>
      </c>
      <c r="P64" s="40">
        <v>9.4333545744460334</v>
      </c>
      <c r="Q64" s="38">
        <v>116.88432071898274</v>
      </c>
      <c r="R64" s="37"/>
      <c r="T64" s="37"/>
      <c r="V64" s="37"/>
      <c r="X64" s="37"/>
      <c r="Z64" s="37"/>
      <c r="AB64" s="37"/>
      <c r="AD64" s="37"/>
      <c r="AF64" s="37"/>
      <c r="AH64" s="37"/>
      <c r="AJ64" s="37"/>
      <c r="AL64" s="37"/>
      <c r="AN64" s="37"/>
      <c r="AP64" s="37"/>
      <c r="AR64" s="37"/>
      <c r="AT64" s="37"/>
      <c r="AV64" s="37"/>
      <c r="AX64" s="37"/>
      <c r="AZ64" s="37"/>
      <c r="BB64" s="37"/>
      <c r="BD64" s="37"/>
      <c r="BF64" s="37"/>
      <c r="BH64" s="37"/>
      <c r="BJ64" s="37"/>
      <c r="BL64" s="37"/>
      <c r="BN64" s="37"/>
      <c r="BP64" s="37"/>
      <c r="BR64" s="37"/>
      <c r="BT64" s="37"/>
      <c r="BV64" s="37"/>
      <c r="BX64" s="37"/>
      <c r="BZ64" s="37"/>
      <c r="CB64" s="37"/>
      <c r="CD64" s="37"/>
      <c r="CF64" s="37"/>
      <c r="CH64" s="37"/>
      <c r="CJ64" s="37"/>
      <c r="CL64" s="37"/>
      <c r="CN64" s="37"/>
      <c r="CP64" s="37"/>
      <c r="CR64" s="37"/>
      <c r="CT64" s="37"/>
      <c r="CV64" s="37"/>
      <c r="CX64" s="37"/>
      <c r="CZ64" s="37"/>
      <c r="DB64" s="37"/>
      <c r="DD64" s="37"/>
      <c r="DF64" s="37"/>
      <c r="DH64" s="37"/>
      <c r="DJ64" s="37"/>
      <c r="DL64" s="37"/>
      <c r="DN64" s="37"/>
      <c r="DP64" s="37"/>
      <c r="DR64" s="37"/>
      <c r="DT64" s="37"/>
      <c r="DV64" s="37"/>
      <c r="DX64" s="37"/>
      <c r="DZ64" s="37"/>
      <c r="EB64" s="37"/>
      <c r="ED64" s="37"/>
      <c r="EF64" s="37"/>
      <c r="EH64" s="37"/>
      <c r="EJ64" s="37"/>
      <c r="EL64" s="37"/>
      <c r="EN64" s="37"/>
      <c r="EP64" s="37"/>
      <c r="ER64" s="37"/>
      <c r="ET64" s="37"/>
      <c r="EV64" s="37"/>
      <c r="EX64" s="37"/>
      <c r="EZ64" s="37"/>
      <c r="FB64" s="37"/>
      <c r="FD64" s="37"/>
      <c r="FF64" s="37"/>
      <c r="FH64" s="37"/>
      <c r="FJ64" s="37"/>
      <c r="FL64" s="37"/>
      <c r="FN64" s="37"/>
      <c r="FP64" s="37"/>
      <c r="FR64" s="37"/>
      <c r="FT64" s="37"/>
      <c r="FV64" s="37"/>
      <c r="FX64" s="37"/>
      <c r="FZ64" s="37"/>
      <c r="GB64" s="37"/>
      <c r="GD64" s="37"/>
      <c r="GF64" s="37"/>
      <c r="GH64" s="37"/>
      <c r="GJ64" s="37"/>
      <c r="GL64" s="37"/>
      <c r="GN64" s="37"/>
      <c r="GP64" s="37"/>
      <c r="GR64" s="37"/>
      <c r="GT64" s="37"/>
      <c r="GV64" s="37"/>
      <c r="GX64" s="37"/>
      <c r="GZ64" s="37"/>
      <c r="HB64" s="37"/>
      <c r="HD64" s="37"/>
      <c r="HF64" s="37"/>
      <c r="HH64" s="37"/>
      <c r="HJ64" s="37"/>
      <c r="HL64" s="37"/>
      <c r="HN64" s="37"/>
      <c r="HP64" s="37"/>
      <c r="HR64" s="37"/>
      <c r="HT64" s="37"/>
      <c r="HV64" s="37"/>
      <c r="HX64" s="37"/>
      <c r="HZ64" s="37"/>
      <c r="IB64" s="37"/>
      <c r="ID64" s="37"/>
      <c r="IF64" s="37"/>
      <c r="IH64" s="37"/>
      <c r="IJ64" s="37"/>
      <c r="IL64" s="37"/>
      <c r="IN64" s="37"/>
      <c r="IP64" s="37"/>
      <c r="IR64" s="37"/>
      <c r="IT64" s="37"/>
      <c r="IV64" s="37"/>
    </row>
    <row r="65" spans="1:17" ht="9.9499999999999993" customHeight="1" x14ac:dyDescent="0.2">
      <c r="A65" s="37"/>
      <c r="B65" s="37" t="s">
        <v>118</v>
      </c>
      <c r="C65" s="38">
        <v>251.4282</v>
      </c>
      <c r="D65" s="38">
        <v>282.31018</v>
      </c>
      <c r="E65" s="38">
        <v>12.28262382660338</v>
      </c>
      <c r="F65" s="38"/>
      <c r="G65" s="40">
        <v>4.1608546094854688</v>
      </c>
      <c r="H65" s="40">
        <v>7.8463593483147198</v>
      </c>
      <c r="I65" s="38">
        <v>88.575667374376252</v>
      </c>
      <c r="J65" s="38"/>
      <c r="K65" s="38">
        <v>563.58210000000008</v>
      </c>
      <c r="L65" s="38">
        <v>1763.3768800000003</v>
      </c>
      <c r="M65" s="38">
        <v>212.88731136066957</v>
      </c>
      <c r="N65" s="38"/>
      <c r="O65" s="40">
        <v>3.8119626146745937</v>
      </c>
      <c r="P65" s="40">
        <v>9.4331661630510819</v>
      </c>
      <c r="Q65" s="38">
        <v>147.46218986348427</v>
      </c>
    </row>
    <row r="66" spans="1:17" s="45" customFormat="1" ht="9.9499999999999993" customHeight="1" outlineLevel="1" x14ac:dyDescent="0.15">
      <c r="A66" s="42" t="s">
        <v>76</v>
      </c>
      <c r="B66" s="42"/>
      <c r="C66" s="43">
        <v>7640.8</v>
      </c>
      <c r="D66" s="43">
        <v>8110.3</v>
      </c>
      <c r="E66" s="43">
        <v>6.1</v>
      </c>
      <c r="F66" s="43"/>
      <c r="G66" s="44">
        <v>3.85</v>
      </c>
      <c r="H66" s="44">
        <v>7.59</v>
      </c>
      <c r="I66" s="43">
        <v>97.4</v>
      </c>
      <c r="J66" s="43"/>
      <c r="K66" s="43">
        <v>49995.4</v>
      </c>
      <c r="L66" s="43">
        <v>55969.9</v>
      </c>
      <c r="M66" s="43">
        <v>12</v>
      </c>
      <c r="N66" s="43"/>
      <c r="O66" s="44">
        <v>3.47</v>
      </c>
      <c r="P66" s="44">
        <v>9.1</v>
      </c>
      <c r="Q66" s="43">
        <v>162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27"/>
  <sheetViews>
    <sheetView topLeftCell="A11" workbookViewId="0">
      <selection activeCell="A17" sqref="A17"/>
    </sheetView>
  </sheetViews>
  <sheetFormatPr defaultRowHeight="12.75" x14ac:dyDescent="0.2"/>
  <cols>
    <col min="1" max="1" width="18.7109375" customWidth="1"/>
    <col min="2" max="2" width="8.5703125" bestFit="1" customWidth="1"/>
    <col min="4" max="4" width="9.140625" bestFit="1" customWidth="1"/>
    <col min="5" max="5" width="8.28515625" bestFit="1" customWidth="1"/>
    <col min="6" max="8" width="7.7109375" bestFit="1" customWidth="1"/>
    <col min="9" max="9" width="7.42578125" bestFit="1" customWidth="1"/>
    <col min="10" max="10" width="7.7109375" bestFit="1" customWidth="1"/>
    <col min="11" max="11" width="8.42578125" bestFit="1" customWidth="1"/>
    <col min="12" max="13" width="7" customWidth="1"/>
    <col min="14" max="14" width="9.42578125" bestFit="1" customWidth="1"/>
  </cols>
  <sheetData>
    <row r="1" spans="1:14" x14ac:dyDescent="0.2">
      <c r="A1" s="3" t="s">
        <v>138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113" t="s">
        <v>384</v>
      </c>
    </row>
    <row r="2" spans="1:14" x14ac:dyDescent="0.2">
      <c r="A2" s="3" t="s">
        <v>108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1:14" x14ac:dyDescent="0.2">
      <c r="A3" s="3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</row>
    <row r="4" spans="1:14" x14ac:dyDescent="0.2">
      <c r="A4" s="3" t="s">
        <v>139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</row>
    <row r="6" spans="1:14" s="20" customFormat="1" ht="12.75" customHeight="1" x14ac:dyDescent="0.15">
      <c r="B6" s="20" t="s">
        <v>472</v>
      </c>
      <c r="C6" s="20" t="s">
        <v>473</v>
      </c>
      <c r="D6" s="20" t="s">
        <v>474</v>
      </c>
      <c r="E6" s="20" t="s">
        <v>475</v>
      </c>
      <c r="F6" s="20" t="s">
        <v>476</v>
      </c>
      <c r="G6" s="20" t="s">
        <v>477</v>
      </c>
      <c r="H6" s="20" t="s">
        <v>478</v>
      </c>
      <c r="I6" s="20" t="s">
        <v>479</v>
      </c>
      <c r="J6" s="20" t="s">
        <v>480</v>
      </c>
      <c r="K6" s="20" t="s">
        <v>481</v>
      </c>
      <c r="L6" s="20" t="s">
        <v>482</v>
      </c>
      <c r="M6" s="20" t="s">
        <v>483</v>
      </c>
      <c r="N6" s="20" t="s">
        <v>76</v>
      </c>
    </row>
    <row r="7" spans="1:14" s="20" customFormat="1" ht="12.75" customHeight="1" x14ac:dyDescent="0.15"/>
    <row r="8" spans="1:14" ht="12" customHeight="1" x14ac:dyDescent="0.2">
      <c r="A8" s="20" t="s">
        <v>116</v>
      </c>
      <c r="B8" s="28">
        <v>28034.1</v>
      </c>
      <c r="C8" s="28">
        <v>26800.7</v>
      </c>
      <c r="D8" s="28">
        <v>27783.4</v>
      </c>
      <c r="E8" s="28">
        <v>24365.5</v>
      </c>
      <c r="F8" s="28">
        <v>27093.1</v>
      </c>
      <c r="G8" s="28">
        <v>27166.9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161243.70000000001</v>
      </c>
    </row>
    <row r="9" spans="1:14" ht="12" customHeight="1" x14ac:dyDescent="0.2">
      <c r="A9" s="20" t="s">
        <v>120</v>
      </c>
      <c r="B9" s="28">
        <v>92209.4</v>
      </c>
      <c r="C9" s="28">
        <v>100368.97</v>
      </c>
      <c r="D9" s="28">
        <v>96303.21</v>
      </c>
      <c r="E9" s="28">
        <v>90476.09</v>
      </c>
      <c r="F9" s="28">
        <v>99063.24</v>
      </c>
      <c r="G9" s="28">
        <v>70342.600000000006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548763.51</v>
      </c>
    </row>
    <row r="10" spans="1:14" ht="12" customHeight="1" x14ac:dyDescent="0.2">
      <c r="A10" s="20" t="s">
        <v>121</v>
      </c>
      <c r="B10" s="28">
        <v>22700.080000000002</v>
      </c>
      <c r="C10" s="28">
        <v>30250</v>
      </c>
      <c r="D10" s="28">
        <v>34185.67</v>
      </c>
      <c r="E10" s="28">
        <v>38598</v>
      </c>
      <c r="F10" s="28">
        <v>37572.6</v>
      </c>
      <c r="G10" s="28">
        <v>19055.36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182361.71</v>
      </c>
    </row>
    <row r="11" spans="1:14" ht="12" customHeight="1" x14ac:dyDescent="0.2">
      <c r="A11" s="20" t="s">
        <v>122</v>
      </c>
      <c r="B11" s="28">
        <v>103344.6</v>
      </c>
      <c r="C11" s="28">
        <v>102348.8</v>
      </c>
      <c r="D11" s="28">
        <v>85899.5</v>
      </c>
      <c r="E11" s="28">
        <v>72389.399999999994</v>
      </c>
      <c r="F11" s="28">
        <v>80705.600000000006</v>
      </c>
      <c r="G11" s="28">
        <v>88590.3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533278.19999999995</v>
      </c>
    </row>
    <row r="12" spans="1:14" ht="12" customHeight="1" x14ac:dyDescent="0.2">
      <c r="A12" s="20" t="s">
        <v>528</v>
      </c>
      <c r="B12" s="28">
        <v>522825.5</v>
      </c>
      <c r="C12" s="28">
        <v>1049034.3999999999</v>
      </c>
      <c r="D12" s="28">
        <v>1072637.6000000001</v>
      </c>
      <c r="E12" s="28">
        <v>1070524.8</v>
      </c>
      <c r="F12" s="28">
        <v>1202940.1000000001</v>
      </c>
      <c r="G12" s="28">
        <v>1206585.3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6124547.7000000002</v>
      </c>
    </row>
    <row r="13" spans="1:14" ht="12" customHeight="1" x14ac:dyDescent="0.2">
      <c r="A13" s="20" t="s">
        <v>123</v>
      </c>
      <c r="B13" s="28">
        <v>1070188.3</v>
      </c>
      <c r="C13" s="28">
        <v>1104638.1000000001</v>
      </c>
      <c r="D13" s="28">
        <v>1221201.6000000001</v>
      </c>
      <c r="E13" s="28">
        <v>883327.6</v>
      </c>
      <c r="F13" s="28">
        <v>832128.2</v>
      </c>
      <c r="G13" s="28">
        <v>622751.30000000005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5734235.0999999996</v>
      </c>
    </row>
    <row r="14" spans="1:14" ht="20.100000000000001" customHeight="1" x14ac:dyDescent="0.2">
      <c r="A14" s="20" t="s">
        <v>124</v>
      </c>
      <c r="B14" s="28">
        <v>105914.8</v>
      </c>
      <c r="C14" s="28">
        <v>112537.9</v>
      </c>
      <c r="D14" s="28">
        <v>137785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356237.7</v>
      </c>
    </row>
    <row r="15" spans="1:14" ht="12" customHeight="1" x14ac:dyDescent="0.2">
      <c r="A15" s="20" t="s">
        <v>125</v>
      </c>
      <c r="B15" s="28">
        <v>808702.99</v>
      </c>
      <c r="C15" s="28">
        <v>923478.12</v>
      </c>
      <c r="D15" s="28">
        <v>819747.83999999997</v>
      </c>
      <c r="E15" s="28">
        <v>781411.45</v>
      </c>
      <c r="F15" s="28">
        <v>906367.1</v>
      </c>
      <c r="G15" s="28">
        <v>693313.7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4933021.2</v>
      </c>
    </row>
    <row r="16" spans="1:14" ht="20.100000000000001" customHeight="1" x14ac:dyDescent="0.2">
      <c r="A16" s="20" t="s">
        <v>126</v>
      </c>
      <c r="B16" s="28">
        <v>997646.8</v>
      </c>
      <c r="C16" s="28">
        <v>833892.2</v>
      </c>
      <c r="D16" s="28">
        <v>975074.19</v>
      </c>
      <c r="E16" s="28">
        <v>796371.9</v>
      </c>
      <c r="F16" s="28">
        <v>776310.37734000012</v>
      </c>
      <c r="G16" s="28">
        <v>665686.37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5044981.8373400001</v>
      </c>
    </row>
    <row r="17" spans="1:14" ht="20.100000000000001" customHeight="1" x14ac:dyDescent="0.2">
      <c r="A17" s="20" t="s">
        <v>127</v>
      </c>
      <c r="B17" s="28">
        <v>1998761.92</v>
      </c>
      <c r="C17" s="28">
        <v>2131604.59</v>
      </c>
      <c r="D17" s="28">
        <v>2121432.66</v>
      </c>
      <c r="E17" s="28">
        <v>1939859.47</v>
      </c>
      <c r="F17" s="28">
        <v>2099448.91</v>
      </c>
      <c r="G17" s="28">
        <v>1775679.68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12066787.229999999</v>
      </c>
    </row>
    <row r="18" spans="1:14" ht="12" customHeight="1" x14ac:dyDescent="0.2">
      <c r="A18" s="20" t="s">
        <v>128</v>
      </c>
      <c r="B18" s="28">
        <v>1793119.86</v>
      </c>
      <c r="C18" s="28">
        <v>1895983.68</v>
      </c>
      <c r="D18" s="28">
        <v>1898460.31</v>
      </c>
      <c r="E18" s="28">
        <v>1683550.89</v>
      </c>
      <c r="F18" s="28">
        <v>1831320.0180000002</v>
      </c>
      <c r="G18" s="28">
        <v>1857225.6679999996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10959660.426000001</v>
      </c>
    </row>
    <row r="19" spans="1:14" ht="20.100000000000001" customHeight="1" x14ac:dyDescent="0.2">
      <c r="A19" s="20" t="s">
        <v>129</v>
      </c>
      <c r="B19" s="28">
        <v>47938.2</v>
      </c>
      <c r="C19" s="28">
        <v>50804</v>
      </c>
      <c r="D19" s="28">
        <v>49475.5</v>
      </c>
      <c r="E19" s="28">
        <v>83446.8</v>
      </c>
      <c r="F19" s="28">
        <v>87656.2</v>
      </c>
      <c r="G19" s="28">
        <v>84057.2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403377.9</v>
      </c>
    </row>
    <row r="20" spans="1:14" ht="12" customHeight="1" x14ac:dyDescent="0.2">
      <c r="A20" s="20" t="s">
        <v>130</v>
      </c>
      <c r="B20" s="28">
        <v>1313385.3086329997</v>
      </c>
      <c r="C20" s="28">
        <v>1413173.45</v>
      </c>
      <c r="D20" s="28">
        <v>1491897.96</v>
      </c>
      <c r="E20" s="28">
        <v>973826.91</v>
      </c>
      <c r="F20" s="28">
        <v>743948.97</v>
      </c>
      <c r="G20" s="28">
        <v>647955.80400000012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6584188.4026330002</v>
      </c>
    </row>
    <row r="21" spans="1:14" ht="12" customHeight="1" x14ac:dyDescent="0.2">
      <c r="A21" s="20" t="s">
        <v>131</v>
      </c>
      <c r="B21" s="28">
        <v>839.99</v>
      </c>
      <c r="C21" s="28">
        <v>868.01</v>
      </c>
      <c r="D21" s="28">
        <v>868.01</v>
      </c>
      <c r="E21" s="28">
        <v>784.01</v>
      </c>
      <c r="F21" s="28">
        <v>1078.4000000000001</v>
      </c>
      <c r="G21" s="28">
        <v>847.4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5285.82</v>
      </c>
    </row>
    <row r="22" spans="1:14" ht="12" customHeight="1" x14ac:dyDescent="0.2">
      <c r="A22" s="20" t="s">
        <v>133</v>
      </c>
      <c r="B22" s="28">
        <v>20992.5</v>
      </c>
      <c r="C22" s="28">
        <v>18373.2</v>
      </c>
      <c r="D22" s="28">
        <v>19104.900000000001</v>
      </c>
      <c r="E22" s="28">
        <v>17694.400000000001</v>
      </c>
      <c r="F22" s="28">
        <v>20100.099999999999</v>
      </c>
      <c r="G22" s="28">
        <v>16699.2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112964.3</v>
      </c>
    </row>
    <row r="23" spans="1:14" ht="12" customHeight="1" x14ac:dyDescent="0.2">
      <c r="A23" s="20" t="s">
        <v>134</v>
      </c>
      <c r="B23" s="28">
        <v>305.39999999999998</v>
      </c>
      <c r="C23" s="28">
        <v>296.2</v>
      </c>
      <c r="D23" s="28">
        <v>282.3</v>
      </c>
      <c r="E23" s="28">
        <v>274.2</v>
      </c>
      <c r="F23" s="28">
        <v>148.1</v>
      </c>
      <c r="G23" s="28">
        <v>292.89999999999998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1599.1</v>
      </c>
    </row>
    <row r="24" spans="1:14" ht="12" customHeight="1" x14ac:dyDescent="0.2">
      <c r="A24" s="20" t="s">
        <v>136</v>
      </c>
      <c r="B24" s="28">
        <v>15643.1</v>
      </c>
      <c r="C24" s="28">
        <v>20352.5</v>
      </c>
      <c r="D24" s="28">
        <v>15884.5</v>
      </c>
      <c r="E24" s="28">
        <v>16379.3</v>
      </c>
      <c r="F24" s="28">
        <v>4989.1000000000004</v>
      </c>
      <c r="G24" s="28">
        <v>1496.8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74745.3</v>
      </c>
    </row>
    <row r="25" spans="1:14" ht="12" customHeight="1" x14ac:dyDescent="0.2">
      <c r="A25" s="20" t="s">
        <v>426</v>
      </c>
      <c r="B25" s="28">
        <v>22976.9</v>
      </c>
      <c r="C25" s="28">
        <v>46204.9</v>
      </c>
      <c r="D25" s="28">
        <v>41520.1</v>
      </c>
      <c r="E25" s="28">
        <v>23094.6</v>
      </c>
      <c r="F25" s="28">
        <v>33786.699999999997</v>
      </c>
      <c r="G25" s="28">
        <v>19224.3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186807.5</v>
      </c>
    </row>
    <row r="26" spans="1:14" ht="12" customHeight="1" x14ac:dyDescent="0.2">
      <c r="A26" s="20" t="s">
        <v>529</v>
      </c>
      <c r="B26" s="28">
        <v>330884.90000000002</v>
      </c>
      <c r="C26" s="28">
        <v>311449.90000000002</v>
      </c>
      <c r="D26" s="28">
        <v>290321.5</v>
      </c>
      <c r="E26" s="28">
        <v>348337.6</v>
      </c>
      <c r="F26" s="28">
        <v>361447</v>
      </c>
      <c r="G26" s="28">
        <v>313346.58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1955787.48</v>
      </c>
    </row>
    <row r="27" spans="1:14" s="176" customFormat="1" ht="12" customHeight="1" x14ac:dyDescent="0.2">
      <c r="B27" s="178">
        <v>9296414.6486330014</v>
      </c>
      <c r="C27" s="178">
        <v>10172459.619999997</v>
      </c>
      <c r="D27" s="178">
        <v>10399865.750000002</v>
      </c>
      <c r="E27" s="178">
        <v>8844712.9199999981</v>
      </c>
      <c r="F27" s="178">
        <v>9146103.8153399993</v>
      </c>
      <c r="G27" s="178">
        <v>8110317.3620000007</v>
      </c>
      <c r="H27" s="178">
        <v>0</v>
      </c>
      <c r="I27" s="178">
        <v>0</v>
      </c>
      <c r="J27" s="178">
        <v>0</v>
      </c>
      <c r="K27" s="178">
        <v>0</v>
      </c>
      <c r="L27" s="178">
        <v>0</v>
      </c>
      <c r="M27" s="178">
        <v>0</v>
      </c>
      <c r="N27" s="178"/>
    </row>
  </sheetData>
  <pageMargins left="0.75" right="0.75" top="1" bottom="1" header="0.5" footer="0.5"/>
  <pageSetup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6"/>
  <sheetViews>
    <sheetView workbookViewId="0">
      <selection activeCell="C10" sqref="C10"/>
    </sheetView>
  </sheetViews>
  <sheetFormatPr defaultRowHeight="12.75" x14ac:dyDescent="0.2"/>
  <cols>
    <col min="1" max="1" width="12.140625" customWidth="1"/>
    <col min="2" max="13" width="9.42578125" customWidth="1"/>
  </cols>
  <sheetData>
    <row r="1" spans="1:14" s="112" customFormat="1" ht="18.75" x14ac:dyDescent="0.3">
      <c r="A1" s="110" t="s">
        <v>557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1" t="s">
        <v>71</v>
      </c>
    </row>
    <row r="2" spans="1:14" s="112" customFormat="1" ht="18.75" x14ac:dyDescent="0.3">
      <c r="A2" s="110" t="s">
        <v>558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</row>
    <row r="3" spans="1:14" x14ac:dyDescent="0.2">
      <c r="A3" s="24"/>
      <c r="B3" s="31" t="s">
        <v>34</v>
      </c>
      <c r="C3" s="31"/>
      <c r="D3" s="32"/>
      <c r="E3" s="31"/>
      <c r="F3" s="31"/>
      <c r="G3" s="31"/>
      <c r="H3" s="31" t="s">
        <v>36</v>
      </c>
      <c r="I3" s="31"/>
      <c r="J3" s="32"/>
      <c r="K3" s="31"/>
      <c r="L3" s="31"/>
      <c r="M3" s="31"/>
      <c r="N3" s="24"/>
    </row>
    <row r="4" spans="1:14" x14ac:dyDescent="0.2">
      <c r="A4" s="24"/>
      <c r="B4" s="31" t="s">
        <v>38</v>
      </c>
      <c r="C4" s="31"/>
      <c r="D4" s="32"/>
      <c r="E4" s="31"/>
      <c r="F4" s="31"/>
      <c r="G4" s="31"/>
      <c r="H4" s="31" t="s">
        <v>40</v>
      </c>
      <c r="I4" s="31"/>
      <c r="J4" s="32"/>
      <c r="K4" s="31"/>
      <c r="L4" s="31"/>
      <c r="M4" s="31"/>
      <c r="N4" s="24"/>
    </row>
    <row r="5" spans="1:14" ht="8.25" customHeight="1" x14ac:dyDescent="0.2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</row>
    <row r="6" spans="1:14" ht="18.75" customHeight="1" x14ac:dyDescent="0.2">
      <c r="A6" s="24"/>
      <c r="B6" s="25"/>
      <c r="C6" s="25"/>
      <c r="D6" s="25" t="s">
        <v>42</v>
      </c>
      <c r="E6" s="25"/>
      <c r="F6" s="25"/>
      <c r="G6" s="25" t="s">
        <v>42</v>
      </c>
      <c r="H6" s="25"/>
      <c r="I6" s="25"/>
      <c r="J6" s="25" t="s">
        <v>42</v>
      </c>
      <c r="K6" s="25"/>
      <c r="L6" s="25"/>
      <c r="M6" s="25" t="s">
        <v>42</v>
      </c>
      <c r="N6" s="24"/>
    </row>
    <row r="7" spans="1:14" ht="18.75" customHeight="1" x14ac:dyDescent="0.2">
      <c r="A7" s="24" t="s">
        <v>43</v>
      </c>
      <c r="B7" s="25" t="s">
        <v>472</v>
      </c>
      <c r="C7" s="25" t="s">
        <v>396</v>
      </c>
      <c r="D7" s="25" t="s">
        <v>44</v>
      </c>
      <c r="E7" s="25"/>
      <c r="F7" s="25"/>
      <c r="G7" s="25" t="s">
        <v>44</v>
      </c>
      <c r="H7" s="25" t="s">
        <v>472</v>
      </c>
      <c r="I7" s="25" t="s">
        <v>396</v>
      </c>
      <c r="J7" s="25" t="s">
        <v>44</v>
      </c>
      <c r="K7" s="25"/>
      <c r="L7" s="25"/>
      <c r="M7" s="25" t="s">
        <v>44</v>
      </c>
      <c r="N7" s="24"/>
    </row>
    <row r="8" spans="1:14" s="133" customFormat="1" ht="18.75" customHeight="1" x14ac:dyDescent="0.2">
      <c r="A8" s="165" t="s">
        <v>45</v>
      </c>
      <c r="B8" s="166">
        <v>36982</v>
      </c>
      <c r="C8" s="166">
        <v>36617</v>
      </c>
      <c r="D8" s="167" t="s">
        <v>46</v>
      </c>
      <c r="E8" s="166">
        <v>36982</v>
      </c>
      <c r="F8" s="166">
        <v>36617</v>
      </c>
      <c r="G8" s="167" t="s">
        <v>46</v>
      </c>
      <c r="H8" s="166">
        <v>36982</v>
      </c>
      <c r="I8" s="166">
        <v>36617</v>
      </c>
      <c r="J8" s="167" t="s">
        <v>46</v>
      </c>
      <c r="K8" s="166">
        <v>36982</v>
      </c>
      <c r="L8" s="166">
        <v>36617</v>
      </c>
      <c r="M8" s="167" t="s">
        <v>46</v>
      </c>
      <c r="N8" s="165"/>
    </row>
    <row r="9" spans="1:14" ht="8.25" customHeight="1" x14ac:dyDescent="0.2">
      <c r="A9" s="1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</row>
    <row r="10" spans="1:14" ht="18.75" customHeight="1" x14ac:dyDescent="0.2">
      <c r="A10" s="20" t="s">
        <v>48</v>
      </c>
      <c r="B10" s="21">
        <v>8056.9582000000055</v>
      </c>
      <c r="C10" s="21">
        <v>8645.0886999999984</v>
      </c>
      <c r="D10" s="22">
        <v>-6.8030591750897029</v>
      </c>
      <c r="E10" s="22">
        <v>1062.5491000000002</v>
      </c>
      <c r="F10" s="22">
        <v>1341.8473999999992</v>
      </c>
      <c r="G10" s="22">
        <v>-20.814460720347125</v>
      </c>
      <c r="H10" s="22">
        <v>284418.37429178762</v>
      </c>
      <c r="I10" s="22">
        <v>305179.94665310596</v>
      </c>
      <c r="J10" s="22">
        <v>-6.8030591750898175</v>
      </c>
      <c r="K10" s="22">
        <v>37509.005275365853</v>
      </c>
      <c r="L10" s="22">
        <v>47368.503916982292</v>
      </c>
      <c r="M10" s="22">
        <v>-20.814460720347274</v>
      </c>
    </row>
    <row r="11" spans="1:14" ht="18.75" customHeight="1" x14ac:dyDescent="0.2">
      <c r="A11" s="20" t="s">
        <v>64</v>
      </c>
      <c r="B11" s="21">
        <v>5273.9973600000021</v>
      </c>
      <c r="C11" s="21">
        <v>4239.7180000000008</v>
      </c>
      <c r="D11" s="22">
        <v>24.395003629958438</v>
      </c>
      <c r="E11" s="22">
        <v>410.67293999999993</v>
      </c>
      <c r="F11" s="22">
        <v>716.21309999999994</v>
      </c>
      <c r="G11" s="22">
        <v>-42.660509839878671</v>
      </c>
      <c r="H11" s="22">
        <v>186177.17976374514</v>
      </c>
      <c r="I11" s="22">
        <v>149666.12350249366</v>
      </c>
      <c r="J11" s="22">
        <v>24.395003629958484</v>
      </c>
      <c r="K11" s="22">
        <v>14497.149800333933</v>
      </c>
      <c r="L11" s="22">
        <v>25283.011341486355</v>
      </c>
      <c r="M11" s="22">
        <v>-42.66050983987865</v>
      </c>
    </row>
    <row r="12" spans="1:14" ht="18.75" customHeight="1" x14ac:dyDescent="0.2">
      <c r="A12" s="20" t="s">
        <v>49</v>
      </c>
      <c r="B12" s="21">
        <v>4808.9111000000003</v>
      </c>
      <c r="C12" s="21">
        <v>4614.1805999999997</v>
      </c>
      <c r="D12" s="22">
        <v>4.2202617730220746</v>
      </c>
      <c r="E12" s="22">
        <v>838.44349999999997</v>
      </c>
      <c r="F12" s="22">
        <v>700.84130000000005</v>
      </c>
      <c r="G12" s="22">
        <v>19.633860047916684</v>
      </c>
      <c r="H12" s="22">
        <v>169759.18742829424</v>
      </c>
      <c r="I12" s="22">
        <v>162885.01347080403</v>
      </c>
      <c r="J12" s="22">
        <v>4.2202617730220853</v>
      </c>
      <c r="K12" s="22">
        <v>29597.862032536847</v>
      </c>
      <c r="L12" s="22">
        <v>24740.372015650151</v>
      </c>
      <c r="M12" s="22">
        <v>19.633860047916688</v>
      </c>
    </row>
    <row r="13" spans="1:14" ht="18.75" customHeight="1" x14ac:dyDescent="0.2">
      <c r="A13" s="20" t="s">
        <v>62</v>
      </c>
      <c r="B13" s="21">
        <v>2795.8217</v>
      </c>
      <c r="C13" s="21">
        <v>2931.989</v>
      </c>
      <c r="D13" s="22">
        <v>-4.6441954591234849</v>
      </c>
      <c r="E13" s="22">
        <v>482.18880000000001</v>
      </c>
      <c r="F13" s="22">
        <v>470.99099999999999</v>
      </c>
      <c r="G13" s="22">
        <v>2.3774976591909462</v>
      </c>
      <c r="H13" s="22">
        <v>98695.19525665429</v>
      </c>
      <c r="I13" s="22">
        <v>103502.03192333852</v>
      </c>
      <c r="J13" s="22">
        <v>-4.6441954591234911</v>
      </c>
      <c r="K13" s="22">
        <v>17021.728448052258</v>
      </c>
      <c r="L13" s="22">
        <v>16626.435337105675</v>
      </c>
      <c r="M13" s="22">
        <v>2.3774976591909391</v>
      </c>
    </row>
    <row r="14" spans="1:14" ht="18.75" customHeight="1" x14ac:dyDescent="0.2">
      <c r="A14" s="20" t="s">
        <v>69</v>
      </c>
      <c r="B14" s="21">
        <v>2626.0553999999988</v>
      </c>
      <c r="C14" s="21">
        <v>648.69909999999993</v>
      </c>
      <c r="D14" s="22">
        <v>304.81872103722651</v>
      </c>
      <c r="E14" s="22">
        <v>452.88229999999993</v>
      </c>
      <c r="F14" s="22">
        <v>97.263199999999998</v>
      </c>
      <c r="G14" s="22">
        <v>365.62553977249354</v>
      </c>
      <c r="H14" s="22">
        <v>92702.28157174369</v>
      </c>
      <c r="I14" s="22">
        <v>22899.70220107953</v>
      </c>
      <c r="J14" s="22">
        <v>304.81872103722617</v>
      </c>
      <c r="K14" s="22">
        <v>15987.180808698458</v>
      </c>
      <c r="L14" s="22">
        <v>3433.4845155851735</v>
      </c>
      <c r="M14" s="22">
        <v>365.62553977249377</v>
      </c>
    </row>
    <row r="15" spans="1:14" ht="18.75" customHeight="1" x14ac:dyDescent="0.2">
      <c r="A15" s="20" t="s">
        <v>63</v>
      </c>
      <c r="B15" s="21">
        <v>2608.7065000000002</v>
      </c>
      <c r="C15" s="21">
        <v>2979.7462999999998</v>
      </c>
      <c r="D15" s="22">
        <v>-12.452060096525654</v>
      </c>
      <c r="E15" s="22">
        <v>420.0947000000001</v>
      </c>
      <c r="F15" s="22">
        <v>406.56669999999997</v>
      </c>
      <c r="G15" s="22">
        <v>3.3273753113573084</v>
      </c>
      <c r="H15" s="22">
        <v>92089.848714173422</v>
      </c>
      <c r="I15" s="22">
        <v>105187.91055015885</v>
      </c>
      <c r="J15" s="22">
        <v>-12.452060096525653</v>
      </c>
      <c r="K15" s="22">
        <v>14829.746990942096</v>
      </c>
      <c r="L15" s="22">
        <v>14352.195578621335</v>
      </c>
      <c r="M15" s="22">
        <v>3.327375311357307</v>
      </c>
    </row>
    <row r="16" spans="1:14" ht="18.75" customHeight="1" x14ac:dyDescent="0.2">
      <c r="A16" s="20" t="s">
        <v>66</v>
      </c>
      <c r="B16" s="21">
        <v>2506.0183999999986</v>
      </c>
      <c r="C16" s="21">
        <v>1739.432299999999</v>
      </c>
      <c r="D16" s="22">
        <v>44.071051227460813</v>
      </c>
      <c r="E16" s="22">
        <v>177.29400000000001</v>
      </c>
      <c r="F16" s="22">
        <v>242.79009999999997</v>
      </c>
      <c r="G16" s="22">
        <v>-26.976429434313825</v>
      </c>
      <c r="H16" s="22">
        <v>88464.860010482196</v>
      </c>
      <c r="I16" s="22">
        <v>61403.633316184343</v>
      </c>
      <c r="J16" s="22">
        <v>44.071051227460906</v>
      </c>
      <c r="K16" s="22">
        <v>6258.6487356590969</v>
      </c>
      <c r="L16" s="22">
        <v>8570.7240650870663</v>
      </c>
      <c r="M16" s="22">
        <v>-26.976429434313864</v>
      </c>
    </row>
    <row r="17" spans="1:13" ht="18.75" customHeight="1" x14ac:dyDescent="0.2">
      <c r="A17" s="20" t="s">
        <v>50</v>
      </c>
      <c r="B17" s="21">
        <v>2489.9484999999981</v>
      </c>
      <c r="C17" s="21">
        <v>3666.8419999999992</v>
      </c>
      <c r="D17" s="22">
        <v>-32.095560703188234</v>
      </c>
      <c r="E17" s="22">
        <v>386.20639999999992</v>
      </c>
      <c r="F17" s="22">
        <v>589.20500000000004</v>
      </c>
      <c r="G17" s="22">
        <v>-34.452966285079043</v>
      </c>
      <c r="H17" s="22">
        <v>87897.577083157128</v>
      </c>
      <c r="I17" s="22">
        <v>129443.0496641831</v>
      </c>
      <c r="J17" s="22">
        <v>-32.095560703188227</v>
      </c>
      <c r="K17" s="22">
        <v>13633.45740444376</v>
      </c>
      <c r="L17" s="22">
        <v>20799.503244858923</v>
      </c>
      <c r="M17" s="22">
        <v>-34.452966285079029</v>
      </c>
    </row>
    <row r="18" spans="1:13" ht="18.75" customHeight="1" x14ac:dyDescent="0.2">
      <c r="A18" s="20" t="s">
        <v>68</v>
      </c>
      <c r="B18" s="21">
        <v>1905.453500000001</v>
      </c>
      <c r="C18" s="21">
        <v>1420.4177999999997</v>
      </c>
      <c r="D18" s="22">
        <v>34.147396632174093</v>
      </c>
      <c r="E18" s="22">
        <v>284.08129999999994</v>
      </c>
      <c r="F18" s="22">
        <v>228.571</v>
      </c>
      <c r="G18" s="22">
        <v>24.285801785878323</v>
      </c>
      <c r="H18" s="22">
        <v>67264.341368755864</v>
      </c>
      <c r="I18" s="22">
        <v>50142.11461232572</v>
      </c>
      <c r="J18" s="22">
        <v>34.147396632174008</v>
      </c>
      <c r="K18" s="22">
        <v>10028.343142291294</v>
      </c>
      <c r="L18" s="22">
        <v>8068.7761580106226</v>
      </c>
      <c r="M18" s="22">
        <v>24.28580178587837</v>
      </c>
    </row>
    <row r="19" spans="1:13" ht="18.75" customHeight="1" x14ac:dyDescent="0.2">
      <c r="A19" s="20" t="s">
        <v>58</v>
      </c>
      <c r="B19" s="21">
        <v>1393.0574999999999</v>
      </c>
      <c r="C19" s="21">
        <v>1034.7963999999999</v>
      </c>
      <c r="D19" s="22">
        <v>34.62140958356639</v>
      </c>
      <c r="E19" s="22">
        <v>216.36709999999999</v>
      </c>
      <c r="F19" s="22">
        <v>131.07299999999998</v>
      </c>
      <c r="G19" s="22">
        <v>65.073737535571809</v>
      </c>
      <c r="H19" s="22">
        <v>49176.269704983948</v>
      </c>
      <c r="I19" s="22">
        <v>36529.308270582107</v>
      </c>
      <c r="J19" s="22">
        <v>34.621409583566439</v>
      </c>
      <c r="K19" s="22">
        <v>7637.9667493159686</v>
      </c>
      <c r="L19" s="22">
        <v>4627.0029765758836</v>
      </c>
      <c r="M19" s="22">
        <v>65.073737535571794</v>
      </c>
    </row>
    <row r="20" spans="1:13" ht="18.75" customHeight="1" x14ac:dyDescent="0.2">
      <c r="A20" s="20" t="s">
        <v>65</v>
      </c>
      <c r="B20" s="21">
        <v>1243.6892000000005</v>
      </c>
      <c r="C20" s="21">
        <v>1400.2311</v>
      </c>
      <c r="D20" s="22">
        <v>-11.179718833555368</v>
      </c>
      <c r="E20" s="22">
        <v>216.39129999999997</v>
      </c>
      <c r="F20" s="22">
        <v>244.81059999999997</v>
      </c>
      <c r="G20" s="22">
        <v>-11.608688512670611</v>
      </c>
      <c r="H20" s="22">
        <v>43903.42504051391</v>
      </c>
      <c r="I20" s="22">
        <v>49429.504685130625</v>
      </c>
      <c r="J20" s="22">
        <v>-11.179718833555436</v>
      </c>
      <c r="K20" s="22">
        <v>7638.8210325934806</v>
      </c>
      <c r="L20" s="22">
        <v>8642.0496585668152</v>
      </c>
      <c r="M20" s="22">
        <v>-11.6086885126706</v>
      </c>
    </row>
    <row r="21" spans="1:13" ht="18.75" customHeight="1" x14ac:dyDescent="0.2">
      <c r="A21" s="20" t="s">
        <v>53</v>
      </c>
      <c r="B21" s="21">
        <v>1046.9612999999997</v>
      </c>
      <c r="C21" s="21">
        <v>1033.2897</v>
      </c>
      <c r="D21" s="22">
        <v>1.3231139340689906</v>
      </c>
      <c r="E21" s="22">
        <v>168.13679999999997</v>
      </c>
      <c r="F21" s="22">
        <v>150.7901</v>
      </c>
      <c r="G21" s="22">
        <v>11.503871938542364</v>
      </c>
      <c r="H21" s="22">
        <v>36958.740941763412</v>
      </c>
      <c r="I21" s="22">
        <v>36476.120311316612</v>
      </c>
      <c r="J21" s="22">
        <v>1.3231139340689912</v>
      </c>
      <c r="K21" s="22">
        <v>5935.3907675260643</v>
      </c>
      <c r="L21" s="22">
        <v>5323.0355720718626</v>
      </c>
      <c r="M21" s="22">
        <v>11.503871938542339</v>
      </c>
    </row>
    <row r="22" spans="1:13" ht="18.75" customHeight="1" x14ac:dyDescent="0.2">
      <c r="A22" s="20" t="s">
        <v>352</v>
      </c>
      <c r="B22" s="21">
        <v>982.61060000000009</v>
      </c>
      <c r="C22" s="21">
        <v>531.06150000000002</v>
      </c>
      <c r="D22" s="22">
        <v>85.027647457027115</v>
      </c>
      <c r="E22" s="22">
        <v>136.91300000000001</v>
      </c>
      <c r="F22" s="22">
        <v>37.8675</v>
      </c>
      <c r="G22" s="22">
        <v>261.55806430316233</v>
      </c>
      <c r="H22" s="22">
        <v>34687.0993340735</v>
      </c>
      <c r="I22" s="22">
        <v>18746.98176775426</v>
      </c>
      <c r="J22" s="22">
        <v>85.027647457027115</v>
      </c>
      <c r="K22" s="22">
        <v>4833.1605939585879</v>
      </c>
      <c r="L22" s="22">
        <v>1336.7591740136206</v>
      </c>
      <c r="M22" s="22">
        <v>261.55806430316233</v>
      </c>
    </row>
    <row r="23" spans="1:13" ht="18.75" customHeight="1" x14ac:dyDescent="0.2">
      <c r="A23" s="20" t="s">
        <v>530</v>
      </c>
      <c r="B23" s="21">
        <v>976.73670000000027</v>
      </c>
      <c r="C23" s="21">
        <v>542.35069999999996</v>
      </c>
      <c r="D23" s="22">
        <v>80.093194311356157</v>
      </c>
      <c r="E23" s="22">
        <v>174.19569999999996</v>
      </c>
      <c r="F23" s="22">
        <v>93.626899999999992</v>
      </c>
      <c r="G23" s="22">
        <v>86.053046720547172</v>
      </c>
      <c r="H23" s="22">
        <v>34479.745014083041</v>
      </c>
      <c r="I23" s="22">
        <v>19145.501386616728</v>
      </c>
      <c r="J23" s="22">
        <v>80.0931943113561</v>
      </c>
      <c r="K23" s="22">
        <v>6149.2757654644338</v>
      </c>
      <c r="L23" s="22">
        <v>3305.1196278987481</v>
      </c>
      <c r="M23" s="22">
        <v>86.053046720547201</v>
      </c>
    </row>
    <row r="24" spans="1:13" ht="18.75" customHeight="1" x14ac:dyDescent="0.2">
      <c r="A24" s="20" t="s">
        <v>74</v>
      </c>
      <c r="B24" s="21">
        <v>948.70240000000001</v>
      </c>
      <c r="C24" s="21">
        <v>826.66779999999994</v>
      </c>
      <c r="D24" s="22">
        <v>14.762229761459208</v>
      </c>
      <c r="E24" s="22">
        <v>185.85560000000001</v>
      </c>
      <c r="F24" s="22">
        <v>129.52350000000001</v>
      </c>
      <c r="G24" s="22">
        <v>43.491798785548561</v>
      </c>
      <c r="H24" s="22">
        <v>33490.107258433731</v>
      </c>
      <c r="I24" s="22">
        <v>29182.16849571947</v>
      </c>
      <c r="J24" s="22">
        <v>14.762229761459167</v>
      </c>
      <c r="K24" s="22">
        <v>6560.8814508960422</v>
      </c>
      <c r="L24" s="22">
        <v>4572.3041361418946</v>
      </c>
      <c r="M24" s="22">
        <v>43.491798785548575</v>
      </c>
    </row>
    <row r="25" spans="1:13" ht="18.75" customHeight="1" x14ac:dyDescent="0.2">
      <c r="A25" s="20" t="s">
        <v>75</v>
      </c>
      <c r="B25" s="21">
        <v>16306.245669772992</v>
      </c>
      <c r="C25" s="21">
        <v>13740.894185999998</v>
      </c>
      <c r="D25" s="22">
        <v>18.669465385933325</v>
      </c>
      <c r="E25" s="22">
        <v>2498.0447920000001</v>
      </c>
      <c r="F25" s="22">
        <v>2058.8148699999992</v>
      </c>
      <c r="G25" s="22">
        <v>21.33411451414284</v>
      </c>
      <c r="H25" s="22">
        <v>575626.15680435568</v>
      </c>
      <c r="I25" s="22">
        <v>485066.78186534427</v>
      </c>
      <c r="J25" s="22">
        <v>18.669465385933378</v>
      </c>
      <c r="K25" s="22">
        <v>88183.383978423342</v>
      </c>
      <c r="L25" s="22">
        <v>72678.145245082444</v>
      </c>
      <c r="M25" s="22">
        <v>21.334114514142772</v>
      </c>
    </row>
    <row r="26" spans="1:13" s="24" customFormat="1" ht="18.75" customHeight="1" x14ac:dyDescent="0.15">
      <c r="B26" s="22">
        <v>55969.874029773004</v>
      </c>
      <c r="C26" s="22">
        <v>49995.405186000011</v>
      </c>
      <c r="D26" s="22"/>
      <c r="E26" s="22">
        <v>8110.3173320000005</v>
      </c>
      <c r="F26" s="22">
        <v>7640.7952699999996</v>
      </c>
      <c r="G26" s="22"/>
      <c r="H26" s="22">
        <v>1975790.3895870009</v>
      </c>
      <c r="I26" s="22">
        <v>1764885.8926761379</v>
      </c>
      <c r="J26" s="22"/>
      <c r="K26" s="22">
        <v>286302.00297650154</v>
      </c>
      <c r="L26" s="22">
        <v>269727.42256373889</v>
      </c>
      <c r="M26" s="22"/>
    </row>
  </sheetData>
  <pageMargins left="0.75" right="0.5" top="1" bottom="1" header="0.5" footer="0.5"/>
  <pageSetup orientation="landscape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56"/>
  <sheetViews>
    <sheetView topLeftCell="D29" workbookViewId="0">
      <selection activeCell="I56" sqref="I56"/>
    </sheetView>
  </sheetViews>
  <sheetFormatPr defaultRowHeight="12.75" outlineLevelRow="1" x14ac:dyDescent="0.2"/>
  <cols>
    <col min="1" max="1" width="14.85546875" customWidth="1"/>
    <col min="2" max="13" width="8.42578125" customWidth="1"/>
  </cols>
  <sheetData>
    <row r="1" spans="1:13" ht="18.75" x14ac:dyDescent="0.3">
      <c r="A1" s="9" t="s">
        <v>559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0" t="s">
        <v>33</v>
      </c>
    </row>
    <row r="2" spans="1:13" ht="18.75" x14ac:dyDescent="0.3">
      <c r="A2" s="9" t="s">
        <v>558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1"/>
    </row>
    <row r="3" spans="1:13" ht="11.25" customHeight="1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11"/>
    </row>
    <row r="4" spans="1:13" x14ac:dyDescent="0.2">
      <c r="A4" s="12"/>
      <c r="B4" s="12" t="s">
        <v>34</v>
      </c>
      <c r="C4" s="12"/>
      <c r="D4" s="11"/>
      <c r="E4" s="12" t="s">
        <v>35</v>
      </c>
      <c r="F4" s="12"/>
      <c r="G4" s="13"/>
      <c r="H4" s="11"/>
      <c r="I4" s="12" t="s">
        <v>36</v>
      </c>
      <c r="J4" s="12"/>
      <c r="K4" s="12" t="s">
        <v>37</v>
      </c>
      <c r="L4" s="12"/>
      <c r="M4" s="11"/>
    </row>
    <row r="5" spans="1:13" x14ac:dyDescent="0.2">
      <c r="A5" s="12"/>
      <c r="B5" s="12" t="s">
        <v>38</v>
      </c>
      <c r="C5" s="12"/>
      <c r="D5" s="11"/>
      <c r="E5" s="12" t="s">
        <v>39</v>
      </c>
      <c r="F5" s="12"/>
      <c r="G5" s="13"/>
      <c r="H5" s="11"/>
      <c r="I5" s="12" t="s">
        <v>40</v>
      </c>
      <c r="J5" s="12"/>
      <c r="K5" s="12" t="s">
        <v>41</v>
      </c>
      <c r="L5" s="12"/>
      <c r="M5" s="11"/>
    </row>
    <row r="6" spans="1:13" ht="6.75" customHeight="1" x14ac:dyDescent="0.2">
      <c r="A6" s="12"/>
      <c r="B6" s="12"/>
      <c r="C6" s="12"/>
      <c r="D6" s="12"/>
      <c r="E6" s="12"/>
      <c r="F6" s="12"/>
      <c r="G6" s="14"/>
      <c r="H6" s="12"/>
      <c r="I6" s="12"/>
      <c r="J6" s="12"/>
      <c r="K6" s="12"/>
      <c r="L6" s="12"/>
      <c r="M6" s="12"/>
    </row>
    <row r="7" spans="1:13" x14ac:dyDescent="0.2">
      <c r="A7" s="12"/>
      <c r="B7" s="15"/>
      <c r="C7" s="15"/>
      <c r="D7" s="15" t="s">
        <v>42</v>
      </c>
      <c r="E7" s="15"/>
      <c r="F7" s="15"/>
      <c r="G7" s="16" t="s">
        <v>42</v>
      </c>
      <c r="H7" s="15"/>
      <c r="I7" s="15"/>
      <c r="J7" s="15" t="s">
        <v>42</v>
      </c>
      <c r="K7" s="15"/>
      <c r="L7" s="15"/>
      <c r="M7" s="15" t="s">
        <v>42</v>
      </c>
    </row>
    <row r="8" spans="1:13" x14ac:dyDescent="0.2">
      <c r="A8" s="12" t="s">
        <v>43</v>
      </c>
      <c r="B8" s="15" t="s">
        <v>472</v>
      </c>
      <c r="C8" s="15" t="s">
        <v>396</v>
      </c>
      <c r="D8" s="15" t="s">
        <v>44</v>
      </c>
      <c r="E8" s="15" t="s">
        <v>472</v>
      </c>
      <c r="F8" s="15" t="s">
        <v>396</v>
      </c>
      <c r="G8" s="16" t="s">
        <v>44</v>
      </c>
      <c r="H8" s="15" t="s">
        <v>472</v>
      </c>
      <c r="I8" s="15" t="s">
        <v>396</v>
      </c>
      <c r="J8" s="15" t="s">
        <v>44</v>
      </c>
      <c r="K8" s="15" t="s">
        <v>472</v>
      </c>
      <c r="L8" s="15" t="s">
        <v>396</v>
      </c>
      <c r="M8" s="15" t="s">
        <v>44</v>
      </c>
    </row>
    <row r="9" spans="1:13" s="133" customFormat="1" x14ac:dyDescent="0.2">
      <c r="A9" s="168" t="s">
        <v>45</v>
      </c>
      <c r="B9" s="169">
        <v>36982</v>
      </c>
      <c r="C9" s="169">
        <v>36617</v>
      </c>
      <c r="D9" s="170" t="s">
        <v>46</v>
      </c>
      <c r="E9" s="169">
        <v>36982</v>
      </c>
      <c r="F9" s="169">
        <v>36617</v>
      </c>
      <c r="G9" s="171" t="s">
        <v>46</v>
      </c>
      <c r="H9" s="169">
        <v>36982</v>
      </c>
      <c r="I9" s="169">
        <v>36617</v>
      </c>
      <c r="J9" s="170" t="s">
        <v>46</v>
      </c>
      <c r="K9" s="169">
        <v>36982</v>
      </c>
      <c r="L9" s="169">
        <v>36617</v>
      </c>
      <c r="M9" s="170" t="s">
        <v>46</v>
      </c>
    </row>
    <row r="10" spans="1:13" x14ac:dyDescent="0.2">
      <c r="A10" s="11"/>
      <c r="B10" s="11"/>
      <c r="C10" s="11"/>
      <c r="D10" s="11"/>
      <c r="E10" s="11"/>
      <c r="F10" s="11"/>
      <c r="G10" s="13"/>
      <c r="H10" s="11"/>
      <c r="I10" s="11"/>
      <c r="J10" s="11"/>
      <c r="K10" s="11"/>
      <c r="L10" s="11"/>
      <c r="M10" s="11"/>
    </row>
    <row r="11" spans="1:13" x14ac:dyDescent="0.2">
      <c r="A11" s="17" t="s">
        <v>47</v>
      </c>
      <c r="B11" s="11"/>
      <c r="C11" s="11"/>
      <c r="D11" s="11"/>
      <c r="E11" s="11"/>
      <c r="F11" s="11"/>
      <c r="G11" s="13"/>
      <c r="H11" s="11"/>
      <c r="I11" s="11"/>
      <c r="J11" s="11"/>
      <c r="K11" s="11"/>
      <c r="L11" s="11"/>
      <c r="M11" s="11"/>
    </row>
    <row r="12" spans="1:13" s="139" customFormat="1" outlineLevel="1" x14ac:dyDescent="0.2">
      <c r="A12" s="20" t="s">
        <v>48</v>
      </c>
      <c r="B12" s="28">
        <v>2573.5276000000003</v>
      </c>
      <c r="C12" s="28">
        <v>3292.1286999999998</v>
      </c>
      <c r="D12" s="28">
        <v>-21.827855636385038</v>
      </c>
      <c r="E12" s="129">
        <v>7.4376860934546567</v>
      </c>
      <c r="F12" s="129">
        <v>3.6078260573417693</v>
      </c>
      <c r="G12" s="28">
        <v>106.15423180724825</v>
      </c>
      <c r="H12" s="28">
        <v>90847.999706272021</v>
      </c>
      <c r="I12" s="28">
        <v>116215.30974472924</v>
      </c>
      <c r="J12" s="28">
        <v>-21.827855636385042</v>
      </c>
      <c r="K12" s="129">
        <v>5.2606923175015208</v>
      </c>
      <c r="L12" s="129">
        <v>2.6744209427912522</v>
      </c>
      <c r="M12" s="28">
        <v>96.703975553340399</v>
      </c>
    </row>
    <row r="13" spans="1:13" s="139" customFormat="1" outlineLevel="1" x14ac:dyDescent="0.2">
      <c r="A13" s="20" t="s">
        <v>50</v>
      </c>
      <c r="B13" s="28">
        <v>1936.4771999999984</v>
      </c>
      <c r="C13" s="28">
        <v>2831.3724999999995</v>
      </c>
      <c r="D13" s="28">
        <v>-31.606413497340995</v>
      </c>
      <c r="E13" s="129">
        <v>6.9060397186994562</v>
      </c>
      <c r="F13" s="129">
        <v>3.7412250739311599</v>
      </c>
      <c r="G13" s="28">
        <v>84.593003153451292</v>
      </c>
      <c r="H13" s="28">
        <v>68359.507819851045</v>
      </c>
      <c r="I13" s="28">
        <v>99950.172692279157</v>
      </c>
      <c r="J13" s="28">
        <v>-31.606413497340952</v>
      </c>
      <c r="K13" s="129">
        <v>4.8787214476296592</v>
      </c>
      <c r="L13" s="129">
        <v>2.7733366650245075</v>
      </c>
      <c r="M13" s="28">
        <v>75.9152254811641</v>
      </c>
    </row>
    <row r="14" spans="1:13" s="139" customFormat="1" outlineLevel="1" x14ac:dyDescent="0.2">
      <c r="A14" s="20" t="s">
        <v>49</v>
      </c>
      <c r="B14" s="28">
        <v>1224.1057000000001</v>
      </c>
      <c r="C14" s="28">
        <v>2528.8939</v>
      </c>
      <c r="D14" s="28">
        <v>-51.595213227411399</v>
      </c>
      <c r="E14" s="129">
        <v>7.8154845052659061</v>
      </c>
      <c r="F14" s="129">
        <v>2.8333385436813314</v>
      </c>
      <c r="G14" s="28">
        <v>175.84012234243343</v>
      </c>
      <c r="H14" s="28">
        <v>43212.108653525182</v>
      </c>
      <c r="I14" s="28">
        <v>89272.387163981868</v>
      </c>
      <c r="J14" s="28">
        <v>-51.595213227411399</v>
      </c>
      <c r="K14" s="129">
        <v>5.537888238696735</v>
      </c>
      <c r="L14" s="129">
        <v>2.100453272171638</v>
      </c>
      <c r="M14" s="28">
        <v>163.6520560617455</v>
      </c>
    </row>
    <row r="15" spans="1:13" s="139" customFormat="1" outlineLevel="1" x14ac:dyDescent="0.2">
      <c r="A15" s="20" t="s">
        <v>52</v>
      </c>
      <c r="B15" s="28">
        <v>524.14879999999994</v>
      </c>
      <c r="C15" s="28">
        <v>512.50490000000002</v>
      </c>
      <c r="D15" s="28">
        <v>2.2719587656625171</v>
      </c>
      <c r="E15" s="129">
        <v>11.435196183306514</v>
      </c>
      <c r="F15" s="129">
        <v>3.3364064708710188</v>
      </c>
      <c r="G15" s="28">
        <v>242.73989944400225</v>
      </c>
      <c r="H15" s="28">
        <v>18502.956808562234</v>
      </c>
      <c r="I15" s="28">
        <v>18091.915938520717</v>
      </c>
      <c r="J15" s="28">
        <v>2.2719587656625273</v>
      </c>
      <c r="K15" s="129">
        <v>8.1160736545008199</v>
      </c>
      <c r="L15" s="129">
        <v>2.4729219650337786</v>
      </c>
      <c r="M15" s="28">
        <v>228.19772598000111</v>
      </c>
    </row>
    <row r="16" spans="1:13" s="139" customFormat="1" outlineLevel="1" x14ac:dyDescent="0.2">
      <c r="A16" s="20" t="s">
        <v>65</v>
      </c>
      <c r="B16" s="28">
        <v>431.66370000000006</v>
      </c>
      <c r="C16" s="28">
        <v>446.0025</v>
      </c>
      <c r="D16" s="28">
        <v>-3.2149595574015692</v>
      </c>
      <c r="E16" s="129">
        <v>8.813364407930079</v>
      </c>
      <c r="F16" s="129">
        <v>3.5768141595865091</v>
      </c>
      <c r="G16" s="28">
        <v>146.4026369474262</v>
      </c>
      <c r="H16" s="28">
        <v>15238.143818938755</v>
      </c>
      <c r="I16" s="28">
        <v>15744.317251152303</v>
      </c>
      <c r="J16" s="28">
        <v>-3.214959557401583</v>
      </c>
      <c r="K16" s="129">
        <v>6.2393253870505232</v>
      </c>
      <c r="L16" s="129">
        <v>2.6492712893898633</v>
      </c>
      <c r="M16" s="28">
        <v>135.51100304595315</v>
      </c>
    </row>
    <row r="17" spans="1:13" s="139" customFormat="1" outlineLevel="1" x14ac:dyDescent="0.2">
      <c r="A17" s="20" t="s">
        <v>68</v>
      </c>
      <c r="B17" s="28">
        <v>1260.5459999999998</v>
      </c>
      <c r="C17" s="28">
        <v>422.18719999999996</v>
      </c>
      <c r="D17" s="28">
        <v>198.57513444273062</v>
      </c>
      <c r="E17" s="129">
        <v>9.3773111213714202</v>
      </c>
      <c r="F17" s="129">
        <v>3.5094201683532442</v>
      </c>
      <c r="G17" s="28">
        <v>167.20400155936917</v>
      </c>
      <c r="H17" s="28">
        <v>44498.486294742812</v>
      </c>
      <c r="I17" s="28">
        <v>14903.61425367725</v>
      </c>
      <c r="J17" s="28">
        <v>198.57513444273062</v>
      </c>
      <c r="K17" s="129">
        <v>6.6406410790773762</v>
      </c>
      <c r="L17" s="129">
        <v>2.5956817473201661</v>
      </c>
      <c r="M17" s="28">
        <v>155.83417866744671</v>
      </c>
    </row>
    <row r="18" spans="1:13" s="139" customFormat="1" outlineLevel="1" x14ac:dyDescent="0.2">
      <c r="A18" s="20" t="s">
        <v>227</v>
      </c>
      <c r="B18" s="28">
        <v>0</v>
      </c>
      <c r="C18" s="28">
        <v>269.75690000000003</v>
      </c>
      <c r="D18" s="28">
        <v>-100</v>
      </c>
      <c r="E18" s="129">
        <v>0</v>
      </c>
      <c r="F18" s="129">
        <v>2.4835627570465397</v>
      </c>
      <c r="G18" s="28">
        <v>-100</v>
      </c>
      <c r="H18" s="28">
        <v>0</v>
      </c>
      <c r="I18" s="28">
        <v>9522.6780439288268</v>
      </c>
      <c r="J18" s="28">
        <v>-100</v>
      </c>
      <c r="K18" s="129">
        <v>0</v>
      </c>
      <c r="L18" s="129">
        <v>1.8434396344634962</v>
      </c>
      <c r="M18" s="28">
        <v>-100</v>
      </c>
    </row>
    <row r="19" spans="1:13" s="139" customFormat="1" outlineLevel="1" x14ac:dyDescent="0.2">
      <c r="A19" s="20" t="s">
        <v>54</v>
      </c>
      <c r="B19" s="28">
        <v>247.73930000000001</v>
      </c>
      <c r="C19" s="28">
        <v>235.82249999999999</v>
      </c>
      <c r="D19" s="28">
        <v>5.0532922007017964</v>
      </c>
      <c r="E19" s="129">
        <v>5.6991894859093977</v>
      </c>
      <c r="F19" s="129">
        <v>5.2001453358964893</v>
      </c>
      <c r="G19" s="28">
        <v>9.5967346637029074</v>
      </c>
      <c r="H19" s="28">
        <v>8745.4355856265283</v>
      </c>
      <c r="I19" s="28">
        <v>8324.7610830877948</v>
      </c>
      <c r="J19" s="28">
        <v>5.053292200701792</v>
      </c>
      <c r="K19" s="129">
        <v>4.0244781795022959</v>
      </c>
      <c r="L19" s="129">
        <v>3.8552046690874837</v>
      </c>
      <c r="M19" s="28">
        <v>4.3907788287380027</v>
      </c>
    </row>
    <row r="20" spans="1:13" s="139" customFormat="1" outlineLevel="1" x14ac:dyDescent="0.2">
      <c r="A20" s="20" t="s">
        <v>51</v>
      </c>
      <c r="B20" s="28">
        <v>202.91490000000002</v>
      </c>
      <c r="C20" s="28">
        <v>228.98409999999998</v>
      </c>
      <c r="D20" s="28">
        <v>-11.384720598504423</v>
      </c>
      <c r="E20" s="129">
        <v>9.2488663705917453</v>
      </c>
      <c r="F20" s="129">
        <v>4.4138416146312096</v>
      </c>
      <c r="G20" s="28">
        <v>109.54232566780757</v>
      </c>
      <c r="H20" s="28">
        <v>7163.091149905762</v>
      </c>
      <c r="I20" s="28">
        <v>8083.3589853634985</v>
      </c>
      <c r="J20" s="28">
        <v>-11.384720598504424</v>
      </c>
      <c r="K20" s="129">
        <v>6.5321580652122542</v>
      </c>
      <c r="L20" s="129">
        <v>3.2729883630001444</v>
      </c>
      <c r="M20" s="28">
        <v>99.57779682493684</v>
      </c>
    </row>
    <row r="21" spans="1:13" s="139" customFormat="1" outlineLevel="1" x14ac:dyDescent="0.2">
      <c r="A21" s="20" t="s">
        <v>190</v>
      </c>
      <c r="B21" s="28">
        <v>212.72439999999997</v>
      </c>
      <c r="C21" s="28">
        <v>220.9709</v>
      </c>
      <c r="D21" s="28">
        <v>-3.7319393639615108</v>
      </c>
      <c r="E21" s="129">
        <v>3.925187869247857</v>
      </c>
      <c r="F21" s="129">
        <v>3.4387979228602195</v>
      </c>
      <c r="G21" s="28">
        <v>14.144185186173511</v>
      </c>
      <c r="H21" s="28">
        <v>7509.3759354735057</v>
      </c>
      <c r="I21" s="28">
        <v>7800.485317621873</v>
      </c>
      <c r="J21" s="28">
        <v>-3.7319393639614922</v>
      </c>
      <c r="K21" s="129">
        <v>2.7725175047126358</v>
      </c>
      <c r="L21" s="129">
        <v>2.5492259332423672</v>
      </c>
      <c r="M21" s="28">
        <v>8.7591911159582239</v>
      </c>
    </row>
    <row r="22" spans="1:13" s="139" customFormat="1" outlineLevel="1" x14ac:dyDescent="0.2">
      <c r="A22" s="20" t="s">
        <v>55</v>
      </c>
      <c r="B22" s="28">
        <v>190.18800000000002</v>
      </c>
      <c r="C22" s="28">
        <v>190.18800000000002</v>
      </c>
      <c r="D22" s="28">
        <v>0</v>
      </c>
      <c r="E22" s="129">
        <v>8.5779621020604839</v>
      </c>
      <c r="F22" s="129">
        <v>4.3538930991179781</v>
      </c>
      <c r="G22" s="28">
        <v>97.018206620604161</v>
      </c>
      <c r="H22" s="28">
        <v>6713.819338147553</v>
      </c>
      <c r="I22" s="28">
        <v>6713.819338147553</v>
      </c>
      <c r="J22" s="28">
        <v>0</v>
      </c>
      <c r="K22" s="129">
        <v>6.0677583349877526</v>
      </c>
      <c r="L22" s="129">
        <v>3.2276802098642401</v>
      </c>
      <c r="M22" s="28">
        <v>87.991310800984508</v>
      </c>
    </row>
    <row r="23" spans="1:13" s="139" customFormat="1" outlineLevel="1" x14ac:dyDescent="0.2">
      <c r="A23" s="20" t="s">
        <v>57</v>
      </c>
      <c r="B23" s="28">
        <v>106.65989999999999</v>
      </c>
      <c r="C23" s="28">
        <v>156.8646</v>
      </c>
      <c r="D23" s="28">
        <v>-32.005117789482142</v>
      </c>
      <c r="E23" s="129">
        <v>7.0591095498165872</v>
      </c>
      <c r="F23" s="129">
        <v>4.0016621380753508</v>
      </c>
      <c r="G23" s="28">
        <v>76.404436612725974</v>
      </c>
      <c r="H23" s="28">
        <v>3765.1970640886075</v>
      </c>
      <c r="I23" s="28">
        <v>5537.471265015568</v>
      </c>
      <c r="J23" s="28">
        <v>-32.005117789482163</v>
      </c>
      <c r="K23" s="129">
        <v>4.9923855956677734</v>
      </c>
      <c r="L23" s="129">
        <v>2.9644875161274027</v>
      </c>
      <c r="M23" s="28">
        <v>68.406362600894795</v>
      </c>
    </row>
    <row r="24" spans="1:13" s="139" customFormat="1" outlineLevel="1" x14ac:dyDescent="0.2">
      <c r="A24" s="20" t="s">
        <v>56</v>
      </c>
      <c r="B24" s="28">
        <v>143.60589999999999</v>
      </c>
      <c r="C24" s="28">
        <v>144.39940000000001</v>
      </c>
      <c r="D24" s="28">
        <v>-0.54951751877086952</v>
      </c>
      <c r="E24" s="129">
        <v>5.3384332170657274</v>
      </c>
      <c r="F24" s="129">
        <v>4.6246934223372698</v>
      </c>
      <c r="G24" s="28">
        <v>15.433234801708029</v>
      </c>
      <c r="H24" s="28">
        <v>5069.4264017292562</v>
      </c>
      <c r="I24" s="28">
        <v>5097.4377149815118</v>
      </c>
      <c r="J24" s="28">
        <v>-0.54951751877084387</v>
      </c>
      <c r="K24" s="129">
        <v>3.7710169112117082</v>
      </c>
      <c r="L24" s="129">
        <v>3.4257256021125442</v>
      </c>
      <c r="M24" s="28">
        <v>10.079362716215014</v>
      </c>
    </row>
    <row r="25" spans="1:13" s="139" customFormat="1" outlineLevel="1" x14ac:dyDescent="0.2">
      <c r="A25" s="20" t="s">
        <v>72</v>
      </c>
      <c r="B25" s="28">
        <v>127.39659999999999</v>
      </c>
      <c r="C25" s="28">
        <v>134.76920000000001</v>
      </c>
      <c r="D25" s="28">
        <v>-5.4705377786616074</v>
      </c>
      <c r="E25" s="129">
        <v>9.745301387075207</v>
      </c>
      <c r="F25" s="129">
        <v>4.3009723339665751</v>
      </c>
      <c r="G25" s="28">
        <v>126.58367993005885</v>
      </c>
      <c r="H25" s="28">
        <v>4497.222520318046</v>
      </c>
      <c r="I25" s="28">
        <v>4757.4823918789571</v>
      </c>
      <c r="J25" s="28">
        <v>-5.4705377786615834</v>
      </c>
      <c r="K25" s="129">
        <v>6.9287911432069222</v>
      </c>
      <c r="L25" s="129">
        <v>3.1916228980978616</v>
      </c>
      <c r="M25" s="28">
        <v>117.09303900960018</v>
      </c>
    </row>
    <row r="26" spans="1:13" s="139" customFormat="1" outlineLevel="1" x14ac:dyDescent="0.2">
      <c r="A26" s="20" t="s">
        <v>418</v>
      </c>
      <c r="B26" s="28">
        <v>132.9776</v>
      </c>
      <c r="C26" s="28">
        <v>131.48140000000001</v>
      </c>
      <c r="D26" s="28">
        <v>1.137955634789398</v>
      </c>
      <c r="E26" s="129">
        <v>10.078949836601224</v>
      </c>
      <c r="F26" s="129">
        <v>4.2439825064060628</v>
      </c>
      <c r="G26" s="28">
        <v>137.48801559355138</v>
      </c>
      <c r="H26" s="28">
        <v>4694.2371885736748</v>
      </c>
      <c r="I26" s="28">
        <v>4641.4198894079218</v>
      </c>
      <c r="J26" s="28">
        <v>1.1379556347893907</v>
      </c>
      <c r="K26" s="129">
        <v>7.1386283269872637</v>
      </c>
      <c r="L26" s="129">
        <v>3.1453988185799981</v>
      </c>
      <c r="M26" s="28">
        <v>126.95463242432396</v>
      </c>
    </row>
    <row r="27" spans="1:13" s="139" customFormat="1" outlineLevel="1" x14ac:dyDescent="0.2">
      <c r="A27" s="20" t="s">
        <v>59</v>
      </c>
      <c r="B27" s="28">
        <v>1911.9710959999998</v>
      </c>
      <c r="C27" s="28">
        <v>2092.5160959999998</v>
      </c>
      <c r="D27" s="28">
        <v>-8.6281295682802774</v>
      </c>
      <c r="E27" s="129">
        <v>7.3500073911029391</v>
      </c>
      <c r="F27" s="129">
        <v>4.0141625516176864</v>
      </c>
      <c r="G27" s="28">
        <v>83.101887295045501</v>
      </c>
      <c r="H27" s="28">
        <v>67494.418776705003</v>
      </c>
      <c r="I27" s="28">
        <v>73867.830939437932</v>
      </c>
      <c r="J27" s="28">
        <v>-8.6281295682802757</v>
      </c>
      <c r="K27" s="129">
        <v>5.1997946144844995</v>
      </c>
      <c r="L27" s="129">
        <v>2.9750220238587257</v>
      </c>
      <c r="M27" s="28">
        <v>74.781718346412518</v>
      </c>
    </row>
    <row r="28" spans="1:13" s="28" customFormat="1" ht="9" outlineLevel="1" x14ac:dyDescent="0.15">
      <c r="B28" s="28">
        <v>11226.646695999998</v>
      </c>
      <c r="C28" s="28">
        <v>13838.842796000001</v>
      </c>
      <c r="H28" s="28">
        <v>396311.42706245993</v>
      </c>
      <c r="I28" s="28">
        <v>488524.46201321192</v>
      </c>
    </row>
    <row r="29" spans="1:13" ht="19.5" customHeight="1" x14ac:dyDescent="0.3">
      <c r="A29" s="9" t="s">
        <v>559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10" t="s">
        <v>33</v>
      </c>
    </row>
    <row r="30" spans="1:13" ht="18.75" x14ac:dyDescent="0.3">
      <c r="A30" s="9" t="s">
        <v>558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11"/>
    </row>
    <row r="31" spans="1:13" ht="11.25" customHeight="1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11"/>
    </row>
    <row r="32" spans="1:13" x14ac:dyDescent="0.2">
      <c r="A32" s="12"/>
      <c r="B32" s="12" t="s">
        <v>34</v>
      </c>
      <c r="C32" s="12"/>
      <c r="D32" s="11"/>
      <c r="E32" s="12" t="s">
        <v>35</v>
      </c>
      <c r="F32" s="12"/>
      <c r="G32" s="13"/>
      <c r="H32" s="11"/>
      <c r="I32" s="12" t="s">
        <v>36</v>
      </c>
      <c r="J32" s="12"/>
      <c r="K32" s="12" t="s">
        <v>37</v>
      </c>
      <c r="L32" s="12"/>
      <c r="M32" s="11"/>
    </row>
    <row r="33" spans="1:13" x14ac:dyDescent="0.2">
      <c r="A33" s="12"/>
      <c r="B33" s="12" t="s">
        <v>38</v>
      </c>
      <c r="C33" s="12"/>
      <c r="D33" s="11"/>
      <c r="E33" s="12" t="s">
        <v>39</v>
      </c>
      <c r="F33" s="12"/>
      <c r="G33" s="13"/>
      <c r="H33" s="11"/>
      <c r="I33" s="12" t="s">
        <v>40</v>
      </c>
      <c r="J33" s="12"/>
      <c r="K33" s="12" t="s">
        <v>41</v>
      </c>
      <c r="L33" s="12"/>
      <c r="M33" s="11"/>
    </row>
    <row r="34" spans="1:13" ht="6.75" customHeight="1" x14ac:dyDescent="0.2">
      <c r="A34" s="12"/>
      <c r="B34" s="12"/>
      <c r="C34" s="12"/>
      <c r="D34" s="12"/>
      <c r="E34" s="12"/>
      <c r="F34" s="12"/>
      <c r="G34" s="14"/>
      <c r="H34" s="12"/>
      <c r="I34" s="12"/>
      <c r="J34" s="12"/>
      <c r="K34" s="12"/>
      <c r="L34" s="12"/>
      <c r="M34" s="12"/>
    </row>
    <row r="35" spans="1:13" x14ac:dyDescent="0.2">
      <c r="A35" s="12"/>
      <c r="B35" s="15"/>
      <c r="C35" s="15"/>
      <c r="D35" s="15" t="s">
        <v>42</v>
      </c>
      <c r="E35" s="15"/>
      <c r="F35" s="15"/>
      <c r="G35" s="16" t="s">
        <v>42</v>
      </c>
      <c r="H35" s="15"/>
      <c r="I35" s="15"/>
      <c r="J35" s="15" t="s">
        <v>42</v>
      </c>
      <c r="K35" s="15"/>
      <c r="L35" s="15"/>
      <c r="M35" s="15" t="s">
        <v>42</v>
      </c>
    </row>
    <row r="36" spans="1:13" x14ac:dyDescent="0.2">
      <c r="A36" s="12" t="s">
        <v>43</v>
      </c>
      <c r="B36" s="15" t="s">
        <v>472</v>
      </c>
      <c r="C36" s="15" t="s">
        <v>396</v>
      </c>
      <c r="D36" s="15" t="s">
        <v>44</v>
      </c>
      <c r="E36" s="15" t="s">
        <v>472</v>
      </c>
      <c r="F36" s="15" t="s">
        <v>396</v>
      </c>
      <c r="G36" s="16" t="s">
        <v>44</v>
      </c>
      <c r="H36" s="15" t="s">
        <v>472</v>
      </c>
      <c r="I36" s="15" t="s">
        <v>396</v>
      </c>
      <c r="J36" s="15" t="s">
        <v>44</v>
      </c>
      <c r="K36" s="15" t="s">
        <v>472</v>
      </c>
      <c r="L36" s="15" t="s">
        <v>396</v>
      </c>
      <c r="M36" s="15" t="s">
        <v>44</v>
      </c>
    </row>
    <row r="37" spans="1:13" s="133" customFormat="1" x14ac:dyDescent="0.2">
      <c r="A37" s="168" t="s">
        <v>45</v>
      </c>
      <c r="B37" s="169">
        <v>36982</v>
      </c>
      <c r="C37" s="169">
        <v>36617</v>
      </c>
      <c r="D37" s="170" t="s">
        <v>46</v>
      </c>
      <c r="E37" s="169">
        <v>36982</v>
      </c>
      <c r="F37" s="169">
        <v>36617</v>
      </c>
      <c r="G37" s="171" t="s">
        <v>46</v>
      </c>
      <c r="H37" s="169">
        <v>36982</v>
      </c>
      <c r="I37" s="169">
        <v>36617</v>
      </c>
      <c r="J37" s="170" t="s">
        <v>46</v>
      </c>
      <c r="K37" s="169">
        <v>36982</v>
      </c>
      <c r="L37" s="169">
        <v>36617</v>
      </c>
      <c r="M37" s="170" t="s">
        <v>46</v>
      </c>
    </row>
    <row r="38" spans="1:13" x14ac:dyDescent="0.2">
      <c r="G38" s="18"/>
    </row>
    <row r="39" spans="1:13" x14ac:dyDescent="0.2">
      <c r="A39" s="19" t="s">
        <v>61</v>
      </c>
      <c r="G39" s="18"/>
    </row>
    <row r="40" spans="1:13" ht="18.75" customHeight="1" outlineLevel="1" x14ac:dyDescent="0.2">
      <c r="A40" s="20" t="s">
        <v>48</v>
      </c>
      <c r="B40" s="21">
        <v>5483.4306000000133</v>
      </c>
      <c r="C40" s="21">
        <v>5352.96</v>
      </c>
      <c r="D40" s="22">
        <v>2.4373542862269342</v>
      </c>
      <c r="G40" s="18"/>
      <c r="H40" s="130">
        <v>193570.37458551559</v>
      </c>
      <c r="I40" s="130">
        <v>188964.63690837659</v>
      </c>
      <c r="J40" s="130">
        <v>2.4373542862266788</v>
      </c>
    </row>
    <row r="41" spans="1:13" ht="18.75" customHeight="1" outlineLevel="1" x14ac:dyDescent="0.2">
      <c r="A41" s="20" t="s">
        <v>64</v>
      </c>
      <c r="B41" s="21">
        <v>5273.9973600000021</v>
      </c>
      <c r="C41" s="21">
        <v>4239.7180000000008</v>
      </c>
      <c r="D41" s="22">
        <v>24.395003629958438</v>
      </c>
      <c r="G41" s="18"/>
      <c r="H41" s="130">
        <v>186177.17976374514</v>
      </c>
      <c r="I41" s="130">
        <v>149666.12350249366</v>
      </c>
      <c r="J41" s="130">
        <v>24.395003629958484</v>
      </c>
    </row>
    <row r="42" spans="1:13" ht="18.75" customHeight="1" outlineLevel="1" x14ac:dyDescent="0.2">
      <c r="A42" s="20" t="s">
        <v>63</v>
      </c>
      <c r="B42" s="21">
        <v>2608.7065000000002</v>
      </c>
      <c r="C42" s="21">
        <v>2979.7462999999998</v>
      </c>
      <c r="D42" s="22">
        <v>-12.452060096525654</v>
      </c>
      <c r="G42" s="18"/>
      <c r="H42" s="130">
        <v>92089.848714173422</v>
      </c>
      <c r="I42" s="130">
        <v>105187.91055015885</v>
      </c>
      <c r="J42" s="130">
        <v>-12.452060096525653</v>
      </c>
    </row>
    <row r="43" spans="1:13" ht="18.75" customHeight="1" outlineLevel="1" x14ac:dyDescent="0.2">
      <c r="A43" s="20" t="s">
        <v>62</v>
      </c>
      <c r="B43" s="21">
        <v>2795.8217</v>
      </c>
      <c r="C43" s="21">
        <v>2931.989</v>
      </c>
      <c r="D43" s="22">
        <v>-4.6441954591234849</v>
      </c>
      <c r="G43" s="18"/>
      <c r="H43" s="130">
        <v>98695.19525665429</v>
      </c>
      <c r="I43" s="130">
        <v>103502.03192333852</v>
      </c>
      <c r="J43" s="130">
        <v>-4.6441954591234911</v>
      </c>
    </row>
    <row r="44" spans="1:13" ht="18.75" customHeight="1" outlineLevel="1" x14ac:dyDescent="0.2">
      <c r="A44" s="20" t="s">
        <v>49</v>
      </c>
      <c r="B44" s="21">
        <v>3584.8054000000002</v>
      </c>
      <c r="C44" s="21">
        <v>2085.2867000000001</v>
      </c>
      <c r="D44" s="22">
        <v>71.909474126507405</v>
      </c>
      <c r="G44" s="18"/>
      <c r="H44" s="130">
        <v>126547.07877476905</v>
      </c>
      <c r="I44" s="130">
        <v>73612.626306822174</v>
      </c>
      <c r="J44" s="130">
        <v>71.909474126507405</v>
      </c>
    </row>
    <row r="45" spans="1:13" ht="18.75" customHeight="1" outlineLevel="1" x14ac:dyDescent="0.2">
      <c r="A45" s="20" t="s">
        <v>66</v>
      </c>
      <c r="B45" s="21">
        <v>2506.0183999999986</v>
      </c>
      <c r="C45" s="21">
        <v>1739.432299999999</v>
      </c>
      <c r="D45" s="22">
        <v>44.071051227460813</v>
      </c>
      <c r="G45" s="18"/>
      <c r="H45" s="130">
        <v>88464.860010482196</v>
      </c>
      <c r="I45" s="130">
        <v>61403.633316184343</v>
      </c>
      <c r="J45" s="130">
        <v>44.071051227460906</v>
      </c>
    </row>
    <row r="46" spans="1:13" ht="18.75" customHeight="1" outlineLevel="1" x14ac:dyDescent="0.2">
      <c r="A46" s="20" t="s">
        <v>68</v>
      </c>
      <c r="B46" s="21">
        <v>644.90750000000003</v>
      </c>
      <c r="C46" s="21">
        <v>998.23059999999998</v>
      </c>
      <c r="D46" s="22">
        <v>-35.394937802948533</v>
      </c>
      <c r="G46" s="18"/>
      <c r="H46" s="130">
        <v>22765.855074013041</v>
      </c>
      <c r="I46" s="130">
        <v>35238.500358648475</v>
      </c>
      <c r="J46" s="130">
        <v>-35.394937802948562</v>
      </c>
    </row>
    <row r="47" spans="1:13" ht="18.75" customHeight="1" outlineLevel="1" x14ac:dyDescent="0.2">
      <c r="A47" s="20" t="s">
        <v>65</v>
      </c>
      <c r="B47" s="21">
        <v>812.02549999999997</v>
      </c>
      <c r="C47" s="21">
        <v>954.22860000000026</v>
      </c>
      <c r="D47" s="22">
        <v>-14.902414369051636</v>
      </c>
      <c r="G47" s="18"/>
      <c r="H47" s="130">
        <v>28665.281221575162</v>
      </c>
      <c r="I47" s="130">
        <v>33685.187433978295</v>
      </c>
      <c r="J47" s="130">
        <v>-14.902414369051565</v>
      </c>
    </row>
    <row r="48" spans="1:13" ht="18.75" customHeight="1" outlineLevel="1" x14ac:dyDescent="0.2">
      <c r="A48" s="20" t="s">
        <v>58</v>
      </c>
      <c r="B48" s="21">
        <v>1265.2372</v>
      </c>
      <c r="C48" s="21">
        <v>905.09739999999988</v>
      </c>
      <c r="D48" s="22">
        <v>39.790170649037357</v>
      </c>
      <c r="G48" s="18"/>
      <c r="H48" s="130">
        <v>44664.09016711708</v>
      </c>
      <c r="I48" s="130">
        <v>31950.808815630167</v>
      </c>
      <c r="J48" s="130">
        <v>39.79017064903735</v>
      </c>
    </row>
    <row r="49" spans="1:13" ht="18.75" customHeight="1" outlineLevel="1" x14ac:dyDescent="0.2">
      <c r="A49" s="20" t="s">
        <v>53</v>
      </c>
      <c r="B49" s="21">
        <v>1046.9612999999997</v>
      </c>
      <c r="C49" s="21">
        <v>904.01990000000012</v>
      </c>
      <c r="D49" s="22">
        <v>15.811753701439491</v>
      </c>
      <c r="G49" s="18"/>
      <c r="H49" s="130">
        <v>36958.740941763412</v>
      </c>
      <c r="I49" s="130">
        <v>31912.772029203832</v>
      </c>
      <c r="J49" s="130">
        <v>15.811753701439478</v>
      </c>
    </row>
    <row r="50" spans="1:13" ht="18.75" customHeight="1" outlineLevel="1" x14ac:dyDescent="0.2">
      <c r="A50" s="20" t="s">
        <v>67</v>
      </c>
      <c r="B50" s="21">
        <v>649.19679999999994</v>
      </c>
      <c r="C50" s="21">
        <v>867.3125</v>
      </c>
      <c r="D50" s="22">
        <v>-25.148455718094699</v>
      </c>
      <c r="G50" s="18"/>
      <c r="H50" s="130">
        <v>22917.271489807499</v>
      </c>
      <c r="I50" s="130">
        <v>30616.965501067894</v>
      </c>
      <c r="J50" s="130">
        <v>-25.148455718094713</v>
      </c>
    </row>
    <row r="51" spans="1:13" ht="18.75" customHeight="1" outlineLevel="1" x14ac:dyDescent="0.2">
      <c r="A51" s="20" t="s">
        <v>50</v>
      </c>
      <c r="B51" s="21">
        <v>553.47130000000004</v>
      </c>
      <c r="C51" s="21">
        <v>835.46950000000038</v>
      </c>
      <c r="D51" s="22">
        <v>-33.753260891031957</v>
      </c>
      <c r="G51" s="18"/>
      <c r="H51" s="130">
        <v>19538.069263306119</v>
      </c>
      <c r="I51" s="130">
        <v>29492.876971903937</v>
      </c>
      <c r="J51" s="130">
        <v>-33.753260891031942</v>
      </c>
    </row>
    <row r="52" spans="1:13" ht="18.75" customHeight="1" outlineLevel="1" x14ac:dyDescent="0.2">
      <c r="A52" s="20" t="s">
        <v>74</v>
      </c>
      <c r="B52" s="21">
        <v>948.70240000000001</v>
      </c>
      <c r="C52" s="21">
        <v>826.66779999999994</v>
      </c>
      <c r="D52" s="22">
        <v>14.762229761459208</v>
      </c>
      <c r="G52" s="18"/>
      <c r="H52" s="130">
        <v>33490.107258433731</v>
      </c>
      <c r="I52" s="130">
        <v>29182.16849571947</v>
      </c>
      <c r="J52" s="130">
        <v>14.762229761459167</v>
      </c>
    </row>
    <row r="53" spans="1:13" ht="18.75" customHeight="1" outlineLevel="1" x14ac:dyDescent="0.2">
      <c r="A53" s="20" t="s">
        <v>72</v>
      </c>
      <c r="B53" s="21">
        <v>98.813500000000005</v>
      </c>
      <c r="C53" s="21">
        <v>721.57610000000011</v>
      </c>
      <c r="D53" s="22">
        <v>-86.305879587752429</v>
      </c>
      <c r="G53" s="18"/>
      <c r="H53" s="130">
        <v>3488.211596788668</v>
      </c>
      <c r="I53" s="130">
        <v>25472.330400052011</v>
      </c>
      <c r="J53" s="130">
        <v>-86.305879587752415</v>
      </c>
    </row>
    <row r="54" spans="1:13" ht="18.75" customHeight="1" outlineLevel="1" x14ac:dyDescent="0.2">
      <c r="A54" s="20" t="s">
        <v>319</v>
      </c>
      <c r="B54" s="21">
        <v>603.60249999999996</v>
      </c>
      <c r="C54" s="21">
        <v>682.03619999999978</v>
      </c>
      <c r="D54" s="22">
        <v>-11.499932115040222</v>
      </c>
      <c r="G54" s="18"/>
      <c r="H54" s="130">
        <v>21307.748843534864</v>
      </c>
      <c r="I54" s="130">
        <v>24076.533897389283</v>
      </c>
      <c r="J54" s="130">
        <v>-11.499932115040238</v>
      </c>
    </row>
    <row r="55" spans="1:13" ht="18.75" customHeight="1" outlineLevel="1" x14ac:dyDescent="0.2">
      <c r="A55" s="20" t="s">
        <v>59</v>
      </c>
      <c r="B55" s="21">
        <v>15867.529373772997</v>
      </c>
      <c r="C55" s="21">
        <v>9132.7914900000014</v>
      </c>
      <c r="D55" s="22">
        <v>73.742380860739374</v>
      </c>
      <c r="G55" s="18"/>
      <c r="H55" s="130">
        <v>560139.04956286156</v>
      </c>
      <c r="I55" s="130">
        <v>322396.32425195817</v>
      </c>
      <c r="J55" s="130">
        <v>73.742380860739416</v>
      </c>
    </row>
    <row r="56" spans="1:13" s="176" customFormat="1" ht="18.75" customHeight="1" outlineLevel="1" x14ac:dyDescent="0.2">
      <c r="A56" s="179"/>
      <c r="B56" s="175">
        <v>44743.199999999997</v>
      </c>
      <c r="C56" s="175">
        <v>36156.6</v>
      </c>
      <c r="D56" s="175">
        <v>23.7</v>
      </c>
      <c r="E56" s="180">
        <v>9.42</v>
      </c>
      <c r="F56" s="180">
        <v>3.43</v>
      </c>
      <c r="G56" s="175">
        <v>174.8</v>
      </c>
      <c r="H56" s="175">
        <v>1579479</v>
      </c>
      <c r="I56" s="175">
        <v>1276423.1114070816</v>
      </c>
      <c r="J56" s="175">
        <v>23.7</v>
      </c>
      <c r="K56" s="180">
        <v>6.68</v>
      </c>
      <c r="L56" s="180">
        <v>2.54</v>
      </c>
      <c r="M56" s="175">
        <v>162.9</v>
      </c>
    </row>
  </sheetData>
  <pageMargins left="0.75" right="0.5" top="0.75" bottom="0.75" header="0.5" footer="0.5"/>
  <pageSetup orientation="landscape" verticalDpi="0" r:id="rId1"/>
  <headerFooter alignWithMargins="0"/>
  <rowBreaks count="1" manualBreakCount="1">
    <brk id="28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988"/>
  <sheetViews>
    <sheetView topLeftCell="A10" zoomScaleNormal="100" workbookViewId="0">
      <selection activeCell="D24" sqref="D24"/>
    </sheetView>
  </sheetViews>
  <sheetFormatPr defaultRowHeight="12.75" outlineLevelRow="1" x14ac:dyDescent="0.2"/>
  <cols>
    <col min="1" max="1" width="5.42578125" customWidth="1"/>
    <col min="2" max="2" width="7.5703125" bestFit="1" customWidth="1"/>
    <col min="3" max="3" width="7.5703125" customWidth="1"/>
    <col min="4" max="6" width="11.28515625" customWidth="1"/>
    <col min="7" max="7" width="7.5703125" customWidth="1"/>
    <col min="8" max="10" width="11.28515625" customWidth="1"/>
    <col min="11" max="11" width="7.5703125" customWidth="1"/>
    <col min="12" max="14" width="11.28515625" customWidth="1"/>
  </cols>
  <sheetData>
    <row r="1" spans="1:14" s="5" customFormat="1" ht="12.75" customHeight="1" x14ac:dyDescent="0.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 t="s">
        <v>1</v>
      </c>
    </row>
    <row r="2" spans="1:14" s="5" customFormat="1" ht="12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s="5" customFormat="1" ht="12.75" customHeight="1" x14ac:dyDescent="0.2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s="5" customFormat="1" ht="12.75" customHeight="1" x14ac:dyDescent="0.2"/>
    <row r="5" spans="1:14" s="5" customFormat="1" ht="12.75" customHeight="1" x14ac:dyDescent="0.2">
      <c r="C5" s="3" t="s">
        <v>3</v>
      </c>
      <c r="D5" s="3"/>
      <c r="E5" s="3"/>
      <c r="F5" s="3"/>
      <c r="G5" s="3" t="s">
        <v>4</v>
      </c>
      <c r="H5" s="3"/>
      <c r="I5" s="3"/>
      <c r="J5" s="3"/>
      <c r="K5" s="3" t="s">
        <v>5</v>
      </c>
      <c r="L5" s="3"/>
      <c r="M5" s="3"/>
      <c r="N5" s="3"/>
    </row>
    <row r="6" spans="1:14" s="5" customFormat="1" ht="12.75" customHeight="1" x14ac:dyDescent="0.2">
      <c r="C6" s="3" t="s">
        <v>6</v>
      </c>
      <c r="D6" s="3"/>
      <c r="E6" s="3"/>
      <c r="F6" s="3"/>
      <c r="G6" s="3" t="s">
        <v>7</v>
      </c>
      <c r="H6" s="3"/>
      <c r="I6" s="3"/>
      <c r="J6" s="3"/>
      <c r="K6" s="3" t="s">
        <v>8</v>
      </c>
      <c r="L6" s="3"/>
      <c r="M6" s="3"/>
      <c r="N6" s="3"/>
    </row>
    <row r="7" spans="1:14" ht="12.75" customHeight="1" x14ac:dyDescent="0.2"/>
    <row r="8" spans="1:14" ht="12.75" customHeight="1" x14ac:dyDescent="0.2">
      <c r="C8" s="6"/>
      <c r="D8" s="6" t="s">
        <v>9</v>
      </c>
      <c r="E8" s="6" t="s">
        <v>9</v>
      </c>
      <c r="F8" s="6" t="s">
        <v>9</v>
      </c>
      <c r="G8" s="6"/>
      <c r="H8" s="6" t="s">
        <v>9</v>
      </c>
      <c r="I8" s="6" t="s">
        <v>9</v>
      </c>
      <c r="J8" s="6" t="s">
        <v>9</v>
      </c>
      <c r="K8" s="6"/>
      <c r="L8" s="6" t="s">
        <v>9</v>
      </c>
      <c r="M8" s="6" t="s">
        <v>9</v>
      </c>
      <c r="N8" s="6" t="s">
        <v>9</v>
      </c>
    </row>
    <row r="9" spans="1:14" ht="12.75" customHeight="1" x14ac:dyDescent="0.2">
      <c r="C9" s="6"/>
      <c r="D9" s="6" t="s">
        <v>10</v>
      </c>
      <c r="E9" s="6" t="s">
        <v>11</v>
      </c>
      <c r="F9" s="6" t="s">
        <v>12</v>
      </c>
      <c r="G9" s="6"/>
      <c r="H9" s="6" t="s">
        <v>10</v>
      </c>
      <c r="I9" s="6" t="s">
        <v>11</v>
      </c>
      <c r="J9" s="6" t="s">
        <v>12</v>
      </c>
      <c r="K9" s="6"/>
      <c r="L9" s="6" t="s">
        <v>10</v>
      </c>
      <c r="M9" s="6" t="s">
        <v>11</v>
      </c>
      <c r="N9" s="6" t="s">
        <v>12</v>
      </c>
    </row>
    <row r="10" spans="1:14" ht="12.75" customHeight="1" x14ac:dyDescent="0.2">
      <c r="C10" s="6"/>
      <c r="D10" s="6" t="s">
        <v>13</v>
      </c>
      <c r="E10" s="6" t="s">
        <v>14</v>
      </c>
      <c r="F10" s="6" t="s">
        <v>13</v>
      </c>
      <c r="G10" s="6"/>
      <c r="H10" s="6" t="s">
        <v>13</v>
      </c>
      <c r="I10" s="6" t="s">
        <v>14</v>
      </c>
      <c r="J10" s="6" t="s">
        <v>13</v>
      </c>
      <c r="K10" s="6"/>
      <c r="L10" s="6" t="s">
        <v>13</v>
      </c>
      <c r="M10" s="6" t="s">
        <v>14</v>
      </c>
      <c r="N10" s="6" t="s">
        <v>13</v>
      </c>
    </row>
    <row r="11" spans="1:14" ht="12.75" customHeight="1" x14ac:dyDescent="0.2">
      <c r="A11" t="s">
        <v>15</v>
      </c>
      <c r="C11" s="6" t="s">
        <v>16</v>
      </c>
      <c r="D11" s="6" t="s">
        <v>17</v>
      </c>
      <c r="E11" s="6" t="s">
        <v>18</v>
      </c>
      <c r="F11" s="6" t="s">
        <v>19</v>
      </c>
      <c r="G11" s="6" t="s">
        <v>16</v>
      </c>
      <c r="H11" s="6" t="s">
        <v>17</v>
      </c>
      <c r="I11" s="6" t="s">
        <v>18</v>
      </c>
      <c r="J11" s="6" t="s">
        <v>19</v>
      </c>
      <c r="K11" s="6" t="s">
        <v>16</v>
      </c>
      <c r="L11" s="6" t="s">
        <v>17</v>
      </c>
      <c r="M11" s="6" t="s">
        <v>18</v>
      </c>
      <c r="N11" s="6" t="s">
        <v>19</v>
      </c>
    </row>
    <row r="12" spans="1:14" ht="12.75" customHeight="1" x14ac:dyDescent="0.2">
      <c r="A12" t="s">
        <v>20</v>
      </c>
      <c r="C12" s="6" t="s">
        <v>21</v>
      </c>
      <c r="D12" s="6" t="s">
        <v>22</v>
      </c>
      <c r="E12" s="6" t="s">
        <v>22</v>
      </c>
      <c r="F12" s="6" t="s">
        <v>23</v>
      </c>
      <c r="G12" s="6" t="s">
        <v>21</v>
      </c>
      <c r="H12" s="6" t="s">
        <v>22</v>
      </c>
      <c r="I12" s="6" t="s">
        <v>22</v>
      </c>
      <c r="J12" s="6" t="s">
        <v>23</v>
      </c>
      <c r="K12" s="6" t="s">
        <v>21</v>
      </c>
      <c r="L12" s="6" t="s">
        <v>22</v>
      </c>
      <c r="M12" s="6" t="s">
        <v>22</v>
      </c>
      <c r="N12" s="6" t="s">
        <v>23</v>
      </c>
    </row>
    <row r="13" spans="1:14" ht="12.75" customHeight="1" x14ac:dyDescent="0.2">
      <c r="C13" s="6" t="s">
        <v>24</v>
      </c>
      <c r="D13" s="6"/>
      <c r="E13" s="6"/>
      <c r="F13" s="6" t="s">
        <v>22</v>
      </c>
      <c r="G13" s="6" t="s">
        <v>24</v>
      </c>
      <c r="H13" s="6"/>
      <c r="I13" s="6"/>
      <c r="J13" s="6" t="s">
        <v>22</v>
      </c>
      <c r="K13" s="6" t="s">
        <v>24</v>
      </c>
      <c r="L13" s="6"/>
      <c r="M13" s="6"/>
      <c r="N13" s="6" t="s">
        <v>22</v>
      </c>
    </row>
    <row r="14" spans="1:14" ht="12.75" customHeight="1" outlineLevel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ht="12.75" customHeight="1" outlineLevel="1" x14ac:dyDescent="0.2">
      <c r="A15" s="131">
        <v>36831</v>
      </c>
      <c r="B15" s="133"/>
      <c r="C15" s="22">
        <v>6350.7929299999996</v>
      </c>
      <c r="D15" s="23">
        <v>6.606281294929393</v>
      </c>
      <c r="E15" s="23">
        <v>0.29034100128026963</v>
      </c>
      <c r="F15" s="23">
        <v>6.3159402936491231</v>
      </c>
      <c r="G15" s="22">
        <v>2945.621718633</v>
      </c>
      <c r="H15" s="23">
        <v>6.9111858511412025</v>
      </c>
      <c r="I15" s="23">
        <v>0.31247545105978819</v>
      </c>
      <c r="J15" s="23">
        <v>6.5987104000814147</v>
      </c>
      <c r="K15" s="22">
        <v>9296.4146486329992</v>
      </c>
      <c r="L15" s="23">
        <v>6.7027601850316909</v>
      </c>
      <c r="M15" s="23">
        <v>0.29734485577914926</v>
      </c>
      <c r="N15" s="23">
        <v>6.4054153292525413</v>
      </c>
    </row>
    <row r="16" spans="1:14" ht="12.75" customHeight="1" outlineLevel="1" x14ac:dyDescent="0.2">
      <c r="A16" s="131">
        <v>36861</v>
      </c>
      <c r="B16" s="133"/>
      <c r="C16" s="22">
        <v>6661.3652799999982</v>
      </c>
      <c r="D16" s="23">
        <v>9.7860769890255437</v>
      </c>
      <c r="E16" s="23">
        <v>0.31883700911827173</v>
      </c>
      <c r="F16" s="23">
        <v>9.4672399799072728</v>
      </c>
      <c r="G16" s="22">
        <v>3511.0942599999989</v>
      </c>
      <c r="H16" s="23">
        <v>10.699910490435659</v>
      </c>
      <c r="I16" s="23">
        <v>0.32692251777528331</v>
      </c>
      <c r="J16" s="23">
        <v>10.372987972660376</v>
      </c>
      <c r="K16" s="22">
        <v>10172.459539999996</v>
      </c>
      <c r="L16" s="23">
        <v>10.101539872543475</v>
      </c>
      <c r="M16" s="23">
        <v>0.32162819358646455</v>
      </c>
      <c r="N16" s="23">
        <v>9.77991167895701</v>
      </c>
    </row>
    <row r="17" spans="1:14" ht="12.75" customHeight="1" outlineLevel="1" x14ac:dyDescent="0.2">
      <c r="A17" s="131">
        <v>36892</v>
      </c>
      <c r="B17" s="133"/>
      <c r="C17" s="22">
        <v>6914.996103800001</v>
      </c>
      <c r="D17" s="23">
        <v>12.32519378456211</v>
      </c>
      <c r="E17" s="23">
        <v>0.31115944602248158</v>
      </c>
      <c r="F17" s="23">
        <v>12.014034338539629</v>
      </c>
      <c r="G17" s="22">
        <v>3484.86969</v>
      </c>
      <c r="H17" s="23">
        <v>14.269255576850561</v>
      </c>
      <c r="I17" s="23">
        <v>0.36491765700400947</v>
      </c>
      <c r="J17" s="23">
        <v>13.904337919846553</v>
      </c>
      <c r="K17" s="22">
        <v>10399.8657938</v>
      </c>
      <c r="L17" s="23">
        <v>12.977344105735755</v>
      </c>
      <c r="M17" s="23">
        <v>0.32919304695862001</v>
      </c>
      <c r="N17" s="23">
        <v>12.648151058777135</v>
      </c>
    </row>
    <row r="18" spans="1:14" ht="12.75" customHeight="1" outlineLevel="1" x14ac:dyDescent="0.2">
      <c r="A18" s="131">
        <v>36924</v>
      </c>
      <c r="B18" s="133"/>
      <c r="C18" s="22">
        <v>5764.4265099999984</v>
      </c>
      <c r="D18" s="23">
        <v>8.6069575524975086</v>
      </c>
      <c r="E18" s="23">
        <v>0.36014079092827445</v>
      </c>
      <c r="F18" s="23">
        <v>8.2468167615692334</v>
      </c>
      <c r="G18" s="22">
        <v>3080.2864900000004</v>
      </c>
      <c r="H18" s="23">
        <v>9.5930497292721935</v>
      </c>
      <c r="I18" s="23">
        <v>0.38418087958294123</v>
      </c>
      <c r="J18" s="23">
        <v>9.208868849689253</v>
      </c>
      <c r="K18" s="22">
        <v>8844.7129999999997</v>
      </c>
      <c r="L18" s="23">
        <v>8.9510566662847459</v>
      </c>
      <c r="M18" s="23">
        <v>0.36852963468575572</v>
      </c>
      <c r="N18" s="23">
        <v>8.5825270315989908</v>
      </c>
    </row>
    <row r="19" spans="1:14" ht="12.75" customHeight="1" outlineLevel="1" x14ac:dyDescent="0.2">
      <c r="A19" s="131">
        <v>36951</v>
      </c>
      <c r="B19" s="133"/>
      <c r="C19" s="22">
        <v>6915.9003679999987</v>
      </c>
      <c r="D19" s="23">
        <v>7.3196301076715713</v>
      </c>
      <c r="E19" s="23">
        <v>0.3252849098005387</v>
      </c>
      <c r="F19" s="23">
        <v>6.9943451978710325</v>
      </c>
      <c r="G19" s="22">
        <v>2230.2033473400002</v>
      </c>
      <c r="H19" s="23">
        <v>8.0175767321088518</v>
      </c>
      <c r="I19" s="23">
        <v>0.37445640029368188</v>
      </c>
      <c r="J19" s="23">
        <v>7.6431203318151697</v>
      </c>
      <c r="K19" s="22">
        <v>9146.1037153399993</v>
      </c>
      <c r="L19" s="23">
        <v>7.4906099170227627</v>
      </c>
      <c r="M19" s="23">
        <v>0.33733071928748903</v>
      </c>
      <c r="N19" s="23">
        <v>7.1532791977352739</v>
      </c>
    </row>
    <row r="20" spans="1:14" ht="12.75" customHeight="1" outlineLevel="1" x14ac:dyDescent="0.2">
      <c r="A20" s="131">
        <v>36982</v>
      </c>
      <c r="B20" s="133"/>
      <c r="C20" s="22">
        <v>5549.646819999999</v>
      </c>
      <c r="D20" s="23">
        <v>7.3861591212311826</v>
      </c>
      <c r="E20" s="23">
        <v>0.36697367856332352</v>
      </c>
      <c r="F20" s="23">
        <v>7.019185442667859</v>
      </c>
      <c r="G20" s="22">
        <v>2560.6705120000001</v>
      </c>
      <c r="H20" s="23">
        <v>8.0202255190510723</v>
      </c>
      <c r="I20" s="23">
        <v>0.31418914973291134</v>
      </c>
      <c r="J20" s="23">
        <v>7.7060363693181611</v>
      </c>
      <c r="K20" s="22">
        <v>8110.3173319999996</v>
      </c>
      <c r="L20" s="23">
        <v>7.5870856382564638</v>
      </c>
      <c r="M20" s="23">
        <v>0.35024702096534793</v>
      </c>
      <c r="N20" s="23">
        <v>7.2368386172911157</v>
      </c>
    </row>
    <row r="21" spans="1:14" ht="12.75" customHeight="1" outlineLevel="1" x14ac:dyDescent="0.2">
      <c r="A21" s="131"/>
      <c r="B21" s="133"/>
      <c r="C21" s="22"/>
      <c r="D21" s="23"/>
      <c r="E21" s="23"/>
      <c r="F21" s="23"/>
      <c r="G21" s="22"/>
      <c r="H21" s="23"/>
      <c r="I21" s="23"/>
      <c r="J21" s="23"/>
      <c r="K21" s="22"/>
      <c r="L21" s="23"/>
      <c r="M21" s="23"/>
      <c r="N21" s="23"/>
    </row>
    <row r="22" spans="1:14" ht="12.75" customHeight="1" outlineLevel="1" x14ac:dyDescent="0.2">
      <c r="A22" s="131"/>
      <c r="B22" s="133"/>
      <c r="C22" s="22"/>
      <c r="D22" s="23"/>
      <c r="E22" s="23"/>
      <c r="F22" s="23"/>
      <c r="G22" s="22"/>
      <c r="H22" s="23"/>
      <c r="I22" s="23"/>
      <c r="J22" s="23"/>
      <c r="K22" s="22"/>
      <c r="L22" s="23"/>
      <c r="M22" s="23"/>
      <c r="N22" s="23"/>
    </row>
    <row r="23" spans="1:14" ht="12.75" customHeight="1" outlineLevel="1" x14ac:dyDescent="0.2">
      <c r="A23" s="131" t="s">
        <v>472</v>
      </c>
      <c r="B23" s="165">
        <v>36831</v>
      </c>
      <c r="C23" s="22">
        <v>6350.7929299999996</v>
      </c>
      <c r="D23" s="23">
        <v>6.606281294929393</v>
      </c>
      <c r="E23" s="23">
        <v>0.29034100128026963</v>
      </c>
      <c r="F23" s="22">
        <v>6.3159402936491231</v>
      </c>
      <c r="G23" s="22">
        <v>2945.621718633</v>
      </c>
      <c r="H23" s="23">
        <v>6.9111858511412025</v>
      </c>
      <c r="I23" s="23">
        <v>0.31247545105978819</v>
      </c>
      <c r="J23" s="23">
        <v>6.5987104000814147</v>
      </c>
      <c r="K23" s="22">
        <v>9296.4146486329992</v>
      </c>
      <c r="L23" s="23">
        <v>6.7027601850316909</v>
      </c>
      <c r="M23" s="23">
        <v>0.29734485577914926</v>
      </c>
      <c r="N23" s="23">
        <v>6.4054153292525413</v>
      </c>
    </row>
    <row r="24" spans="1:14" ht="12.75" customHeight="1" outlineLevel="1" x14ac:dyDescent="0.2">
      <c r="A24" s="131" t="s">
        <v>472</v>
      </c>
      <c r="B24" s="165">
        <v>36861</v>
      </c>
      <c r="C24" s="22">
        <v>13012.158209999998</v>
      </c>
      <c r="D24" s="23">
        <v>8.2383522238305584</v>
      </c>
      <c r="E24" s="23">
        <v>0.31883700911827173</v>
      </c>
      <c r="F24" s="23">
        <v>7.9195152147122867</v>
      </c>
      <c r="G24" s="22">
        <v>6456.7159786329994</v>
      </c>
      <c r="H24" s="23">
        <v>8.9785436312478737</v>
      </c>
      <c r="I24" s="23">
        <v>0.32035864622901034</v>
      </c>
      <c r="J24" s="23">
        <v>8.6581849850188632</v>
      </c>
      <c r="K24" s="22">
        <v>19468.874188632995</v>
      </c>
      <c r="L24" s="23">
        <v>8.4837306229668279</v>
      </c>
      <c r="M24" s="23">
        <v>0.31006939539203676</v>
      </c>
      <c r="N24" s="23">
        <v>8.173661227574792</v>
      </c>
    </row>
    <row r="25" spans="1:14" ht="12.75" customHeight="1" outlineLevel="1" x14ac:dyDescent="0.2">
      <c r="A25" s="131">
        <v>36831</v>
      </c>
      <c r="B25" s="165">
        <v>36892</v>
      </c>
      <c r="C25" s="22">
        <v>19927.154313799998</v>
      </c>
      <c r="D25" s="23">
        <v>9.657903263263087</v>
      </c>
      <c r="E25" s="23">
        <v>0.31115944602248158</v>
      </c>
      <c r="F25" s="23">
        <v>9.3467438172406059</v>
      </c>
      <c r="G25" s="22">
        <v>9941.5856686329989</v>
      </c>
      <c r="H25" s="23">
        <v>10.837632103664026</v>
      </c>
      <c r="I25" s="23">
        <v>0.33601611239344953</v>
      </c>
      <c r="J25" s="23">
        <v>10.501615991270576</v>
      </c>
      <c r="K25" s="22">
        <v>29868.739982432995</v>
      </c>
      <c r="L25" s="23">
        <v>10.050616518654522</v>
      </c>
      <c r="M25" s="23">
        <v>0.31673765469574111</v>
      </c>
      <c r="N25" s="23">
        <v>9.7338788639587808</v>
      </c>
    </row>
    <row r="26" spans="1:14" ht="12.75" customHeight="1" outlineLevel="1" x14ac:dyDescent="0.2">
      <c r="A26" s="131">
        <v>36831</v>
      </c>
      <c r="B26" s="165">
        <v>36923</v>
      </c>
      <c r="C26" s="22">
        <v>25691.580823799995</v>
      </c>
      <c r="D26" s="23">
        <v>9.4219039215150584</v>
      </c>
      <c r="E26" s="23">
        <v>0.36014079092827445</v>
      </c>
      <c r="F26" s="23">
        <v>9.0617631305867832</v>
      </c>
      <c r="G26" s="22">
        <v>13021.872158632999</v>
      </c>
      <c r="H26" s="23">
        <v>10.542345212245575</v>
      </c>
      <c r="I26" s="23">
        <v>0.34744357968843526</v>
      </c>
      <c r="J26" s="23">
        <v>10.194901632557139</v>
      </c>
      <c r="K26" s="22">
        <v>38713.452982432995</v>
      </c>
      <c r="L26" s="23">
        <v>9.7990010018894846</v>
      </c>
      <c r="M26" s="23">
        <v>0.32858936588852977</v>
      </c>
      <c r="N26" s="23">
        <v>9.4704116360009554</v>
      </c>
    </row>
    <row r="27" spans="1:14" ht="12.75" customHeight="1" outlineLevel="1" x14ac:dyDescent="0.2">
      <c r="A27" s="131">
        <v>36832</v>
      </c>
      <c r="B27" s="165">
        <v>36951</v>
      </c>
      <c r="C27" s="22">
        <v>32607.481191799994</v>
      </c>
      <c r="D27" s="23">
        <v>8.9756109170300835</v>
      </c>
      <c r="E27" s="23">
        <v>0.3252849098005387</v>
      </c>
      <c r="F27" s="23">
        <v>8.6503260072295447</v>
      </c>
      <c r="G27" s="22">
        <v>15252.075505973</v>
      </c>
      <c r="H27" s="23">
        <v>10.171135112349241</v>
      </c>
      <c r="I27" s="23">
        <v>0.35141520398359133</v>
      </c>
      <c r="J27" s="23">
        <v>9.8197199083656486</v>
      </c>
      <c r="K27" s="22">
        <v>47859.55669777299</v>
      </c>
      <c r="L27" s="23">
        <v>9.3570133744290729</v>
      </c>
      <c r="M27" s="23">
        <v>0.33026307277248357</v>
      </c>
      <c r="N27" s="23">
        <v>9.0267503016565893</v>
      </c>
    </row>
    <row r="28" spans="1:14" ht="12.75" customHeight="1" outlineLevel="1" x14ac:dyDescent="0.2">
      <c r="A28" s="131">
        <v>36833</v>
      </c>
      <c r="B28" s="165">
        <v>36982</v>
      </c>
      <c r="C28" s="22">
        <v>38157.128011799992</v>
      </c>
      <c r="D28" s="23">
        <v>8.7440725504251695</v>
      </c>
      <c r="E28" s="23">
        <v>0.36697367856332352</v>
      </c>
      <c r="F28" s="23">
        <v>8.3770988718618469</v>
      </c>
      <c r="G28" s="22">
        <v>17812.746017973001</v>
      </c>
      <c r="H28" s="23">
        <v>9.8604400905995746</v>
      </c>
      <c r="I28" s="23">
        <v>0.34603796740837378</v>
      </c>
      <c r="J28" s="23">
        <v>9.5144021231911999</v>
      </c>
      <c r="K28" s="22">
        <v>55969.874029772989</v>
      </c>
      <c r="L28" s="23">
        <v>9.099875001747284</v>
      </c>
      <c r="M28" s="23">
        <v>0.33316637770016516</v>
      </c>
      <c r="N28" s="23">
        <v>8.7667086240471193</v>
      </c>
    </row>
    <row r="29" spans="1:14" ht="12.75" customHeight="1" outlineLevel="1" x14ac:dyDescent="0.2">
      <c r="A29" s="131"/>
      <c r="B29" s="133"/>
      <c r="C29" s="22"/>
      <c r="D29" s="23"/>
      <c r="E29" s="23"/>
      <c r="F29" s="23"/>
      <c r="G29" s="22"/>
      <c r="H29" s="23"/>
      <c r="I29" s="23"/>
      <c r="J29" s="23"/>
      <c r="K29" s="22"/>
      <c r="L29" s="23"/>
      <c r="M29" s="23"/>
      <c r="N29" s="23"/>
    </row>
    <row r="30" spans="1:14" ht="12.75" customHeight="1" outlineLevel="1" x14ac:dyDescent="0.2">
      <c r="A30" s="131"/>
      <c r="C30" s="22"/>
      <c r="D30" s="23"/>
      <c r="E30" s="23"/>
      <c r="F30" s="23"/>
      <c r="G30" s="22"/>
      <c r="H30" s="23"/>
      <c r="I30" s="23"/>
      <c r="J30" s="23"/>
      <c r="K30" s="22"/>
      <c r="L30" s="23"/>
      <c r="M30" s="23"/>
      <c r="N30" s="23"/>
    </row>
    <row r="31" spans="1:14" ht="12.75" customHeight="1" outlineLevel="1" x14ac:dyDescent="0.2">
      <c r="A31" s="131"/>
      <c r="C31" s="22"/>
      <c r="D31" s="23"/>
      <c r="E31" s="23"/>
      <c r="F31" s="23"/>
      <c r="G31" s="22"/>
      <c r="H31" s="23"/>
      <c r="I31" s="23"/>
      <c r="J31" s="23"/>
      <c r="K31" s="22"/>
      <c r="L31" s="23"/>
      <c r="M31" s="23"/>
      <c r="N31" s="23"/>
    </row>
    <row r="32" spans="1:14" ht="12.75" customHeight="1" x14ac:dyDescent="0.2">
      <c r="A32" t="s">
        <v>25</v>
      </c>
      <c r="C32" s="2"/>
      <c r="D32" s="132"/>
      <c r="E32" s="132"/>
      <c r="F32" s="132"/>
      <c r="G32" s="2"/>
      <c r="H32" s="132"/>
      <c r="I32" s="132" t="s">
        <v>26</v>
      </c>
      <c r="J32" s="132"/>
      <c r="K32" s="2"/>
      <c r="L32" s="132"/>
      <c r="M32" s="132"/>
      <c r="N32" s="132"/>
    </row>
    <row r="33" spans="1:14" ht="12.75" customHeight="1" x14ac:dyDescent="0.2">
      <c r="A33" t="s">
        <v>27</v>
      </c>
      <c r="C33" s="2"/>
      <c r="G33" s="2"/>
      <c r="I33" t="s">
        <v>28</v>
      </c>
      <c r="K33" s="2"/>
    </row>
    <row r="34" spans="1:14" s="8" customFormat="1" ht="12.75" customHeight="1" x14ac:dyDescent="0.15">
      <c r="A34" s="8" t="s">
        <v>29</v>
      </c>
      <c r="I34" s="8" t="s">
        <v>30</v>
      </c>
    </row>
    <row r="35" spans="1:14" s="8" customFormat="1" ht="12.75" customHeight="1" x14ac:dyDescent="0.15"/>
    <row r="36" spans="1:14" s="8" customFormat="1" ht="12.75" customHeight="1" x14ac:dyDescent="0.15">
      <c r="A36" s="8" t="s">
        <v>31</v>
      </c>
      <c r="I36" s="8" t="s">
        <v>32</v>
      </c>
    </row>
    <row r="37" spans="1:14" ht="12.75" customHeight="1" x14ac:dyDescent="0.2">
      <c r="A37" s="30"/>
      <c r="B37" s="131"/>
      <c r="C37" s="22"/>
      <c r="D37" s="23"/>
      <c r="E37" s="23"/>
      <c r="F37" s="23"/>
      <c r="G37" s="22"/>
      <c r="H37" s="23"/>
      <c r="I37" s="23"/>
      <c r="J37" s="23"/>
      <c r="K37" s="22"/>
      <c r="L37" s="23"/>
      <c r="M37" s="23"/>
      <c r="N37" s="23"/>
    </row>
    <row r="38" spans="1:14" ht="12.75" customHeight="1" x14ac:dyDescent="0.2">
      <c r="A38" s="30"/>
      <c r="B38" s="131"/>
      <c r="C38" s="22"/>
      <c r="D38" s="23"/>
      <c r="E38" s="23"/>
      <c r="F38" s="23"/>
      <c r="G38" s="22"/>
      <c r="H38" s="23"/>
      <c r="I38" s="23"/>
      <c r="J38" s="23"/>
      <c r="K38" s="22"/>
      <c r="L38" s="23"/>
      <c r="M38" s="23"/>
      <c r="N38" s="23"/>
    </row>
    <row r="39" spans="1:14" ht="12.75" customHeight="1" x14ac:dyDescent="0.2">
      <c r="A39" s="30"/>
      <c r="B39" s="131"/>
      <c r="C39" s="22"/>
      <c r="D39" s="23"/>
      <c r="E39" s="23"/>
      <c r="F39" s="23"/>
      <c r="G39" s="22"/>
      <c r="H39" s="23"/>
      <c r="I39" s="23"/>
      <c r="J39" s="23"/>
      <c r="K39" s="22"/>
      <c r="L39" s="23"/>
      <c r="M39" s="23"/>
      <c r="N39" s="23"/>
    </row>
    <row r="40" spans="1:14" s="30" customFormat="1" ht="9" x14ac:dyDescent="0.15">
      <c r="B40" s="131"/>
      <c r="C40" s="22"/>
      <c r="D40" s="23"/>
      <c r="E40" s="23"/>
      <c r="F40" s="23"/>
      <c r="G40" s="22"/>
      <c r="H40" s="23"/>
      <c r="I40" s="23"/>
      <c r="J40" s="23"/>
      <c r="K40" s="22"/>
      <c r="L40" s="23"/>
      <c r="M40" s="23"/>
      <c r="N40" s="23"/>
    </row>
    <row r="41" spans="1:14" s="30" customFormat="1" ht="9" x14ac:dyDescent="0.15">
      <c r="B41" s="131"/>
      <c r="C41" s="22"/>
      <c r="D41" s="23"/>
      <c r="E41" s="23"/>
      <c r="F41" s="23"/>
      <c r="G41" s="22"/>
      <c r="H41" s="23"/>
      <c r="I41" s="23"/>
      <c r="J41" s="23"/>
      <c r="K41" s="22"/>
      <c r="L41" s="23"/>
      <c r="M41" s="23"/>
      <c r="N41" s="23"/>
    </row>
    <row r="42" spans="1:14" x14ac:dyDescent="0.2">
      <c r="A42" s="30"/>
      <c r="B42" s="131"/>
      <c r="C42" s="22"/>
      <c r="D42" s="23"/>
      <c r="E42" s="23"/>
      <c r="F42" s="23"/>
      <c r="G42" s="22"/>
      <c r="H42" s="23"/>
      <c r="I42" s="23"/>
      <c r="J42" s="23"/>
      <c r="K42" s="22"/>
      <c r="L42" s="23"/>
      <c r="M42" s="23"/>
      <c r="N42" s="23"/>
    </row>
    <row r="43" spans="1:14" x14ac:dyDescent="0.2">
      <c r="A43" s="30"/>
      <c r="B43" s="131"/>
      <c r="C43" s="22"/>
      <c r="D43" s="23"/>
      <c r="E43" s="23"/>
      <c r="F43" s="23"/>
      <c r="G43" s="22"/>
      <c r="H43" s="23"/>
      <c r="I43" s="23"/>
      <c r="J43" s="23"/>
      <c r="K43" s="22"/>
      <c r="L43" s="23"/>
      <c r="M43" s="23"/>
      <c r="N43" s="23"/>
    </row>
    <row r="44" spans="1:14" x14ac:dyDescent="0.2">
      <c r="A44" s="30"/>
      <c r="B44" s="131"/>
      <c r="C44" s="22"/>
      <c r="D44" s="23"/>
      <c r="E44" s="23"/>
      <c r="F44" s="23"/>
      <c r="G44" s="22"/>
      <c r="H44" s="23"/>
      <c r="I44" s="23"/>
      <c r="J44" s="23"/>
      <c r="K44" s="22"/>
      <c r="L44" s="23"/>
      <c r="M44" s="23"/>
      <c r="N44" s="23"/>
    </row>
    <row r="45" spans="1:14" x14ac:dyDescent="0.2">
      <c r="A45" s="30"/>
      <c r="B45" s="131"/>
      <c r="C45" s="22"/>
      <c r="D45" s="23"/>
      <c r="E45" s="23"/>
      <c r="F45" s="23"/>
      <c r="G45" s="22"/>
      <c r="H45" s="23"/>
      <c r="I45" s="23"/>
      <c r="J45" s="23"/>
      <c r="K45" s="22"/>
      <c r="L45" s="23"/>
      <c r="M45" s="23"/>
      <c r="N45" s="23"/>
    </row>
    <row r="46" spans="1:14" ht="12.75" customHeight="1" outlineLevel="1" x14ac:dyDescent="0.2">
      <c r="A46" s="29"/>
      <c r="B46" s="30"/>
      <c r="C46" s="28"/>
      <c r="D46" s="23"/>
      <c r="E46" s="23"/>
      <c r="F46" s="23"/>
      <c r="G46" s="28"/>
      <c r="H46" s="23"/>
      <c r="I46" s="23"/>
      <c r="J46" s="23"/>
      <c r="K46" s="28"/>
      <c r="L46" s="23"/>
      <c r="M46" s="23"/>
      <c r="N46" s="23"/>
    </row>
    <row r="52" spans="3:3" s="8" customFormat="1" ht="12.75" customHeight="1" x14ac:dyDescent="0.15"/>
    <row r="53" spans="3:3" s="8" customFormat="1" ht="12.75" customHeight="1" x14ac:dyDescent="0.15"/>
    <row r="54" spans="3:3" ht="12.75" customHeight="1" x14ac:dyDescent="0.2">
      <c r="C54" s="2"/>
    </row>
    <row r="55" spans="3:3" ht="12.75" customHeight="1" x14ac:dyDescent="0.2">
      <c r="C55" s="2"/>
    </row>
    <row r="56" spans="3:3" ht="12.75" customHeight="1" x14ac:dyDescent="0.2">
      <c r="C56" s="2"/>
    </row>
    <row r="57" spans="3:3" ht="12.75" customHeight="1" x14ac:dyDescent="0.2"/>
    <row r="58" spans="3:3" ht="12.75" customHeight="1" x14ac:dyDescent="0.2"/>
    <row r="59" spans="3:3" ht="12.75" customHeight="1" x14ac:dyDescent="0.2"/>
    <row r="60" spans="3:3" ht="12.75" customHeight="1" x14ac:dyDescent="0.2"/>
    <row r="61" spans="3:3" ht="12.75" customHeight="1" x14ac:dyDescent="0.2"/>
    <row r="62" spans="3:3" ht="12.75" customHeight="1" x14ac:dyDescent="0.2"/>
    <row r="63" spans="3:3" ht="12.75" customHeight="1" x14ac:dyDescent="0.2"/>
    <row r="64" spans="3:3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</sheetData>
  <pageMargins left="0.5" right="0.5" top="0.5" bottom="0.5" header="0.5" footer="0.5"/>
  <pageSetup scale="89" orientation="landscape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987"/>
  <sheetViews>
    <sheetView topLeftCell="A8" zoomScaleNormal="100" workbookViewId="0">
      <selection activeCell="D24" sqref="D24"/>
    </sheetView>
  </sheetViews>
  <sheetFormatPr defaultRowHeight="12.75" outlineLevelRow="1" x14ac:dyDescent="0.2"/>
  <cols>
    <col min="1" max="1" width="6" customWidth="1"/>
    <col min="2" max="2" width="7.5703125" bestFit="1" customWidth="1"/>
    <col min="3" max="3" width="7.5703125" customWidth="1"/>
    <col min="4" max="6" width="11.28515625" customWidth="1"/>
    <col min="7" max="7" width="7.5703125" customWidth="1"/>
    <col min="8" max="10" width="11.28515625" customWidth="1"/>
    <col min="11" max="11" width="7.5703125" customWidth="1"/>
    <col min="12" max="14" width="11.28515625" customWidth="1"/>
  </cols>
  <sheetData>
    <row r="1" spans="1:14" s="5" customFormat="1" ht="12.75" customHeight="1" x14ac:dyDescent="0.2">
      <c r="A1" s="3" t="s">
        <v>77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 t="s">
        <v>78</v>
      </c>
    </row>
    <row r="2" spans="1:14" s="5" customFormat="1" ht="12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s="5" customFormat="1" ht="12.75" customHeight="1" x14ac:dyDescent="0.2">
      <c r="A3" s="3" t="s">
        <v>79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s="5" customFormat="1" ht="12.75" customHeight="1" x14ac:dyDescent="0.2"/>
    <row r="5" spans="1:14" s="5" customFormat="1" ht="12.75" customHeight="1" x14ac:dyDescent="0.2">
      <c r="C5" s="3" t="s">
        <v>3</v>
      </c>
      <c r="D5" s="3"/>
      <c r="E5" s="3"/>
      <c r="F5" s="3"/>
      <c r="G5" s="3" t="s">
        <v>4</v>
      </c>
      <c r="H5" s="3"/>
      <c r="I5" s="3"/>
      <c r="J5" s="3"/>
      <c r="K5" s="3" t="s">
        <v>5</v>
      </c>
      <c r="L5" s="3"/>
      <c r="M5" s="3"/>
      <c r="N5" s="3"/>
    </row>
    <row r="6" spans="1:14" s="5" customFormat="1" ht="12.75" customHeight="1" x14ac:dyDescent="0.2">
      <c r="C6" s="3" t="s">
        <v>6</v>
      </c>
      <c r="D6" s="3"/>
      <c r="E6" s="3"/>
      <c r="F6" s="3"/>
      <c r="G6" s="3" t="s">
        <v>7</v>
      </c>
      <c r="H6" s="3"/>
      <c r="I6" s="3"/>
      <c r="J6" s="3"/>
      <c r="K6" s="3" t="s">
        <v>8</v>
      </c>
      <c r="L6" s="3"/>
      <c r="M6" s="3"/>
      <c r="N6" s="3"/>
    </row>
    <row r="7" spans="1:14" ht="12.75" customHeight="1" x14ac:dyDescent="0.2"/>
    <row r="8" spans="1:14" ht="12.75" customHeight="1" x14ac:dyDescent="0.2">
      <c r="C8" s="6"/>
      <c r="D8" s="6" t="s">
        <v>9</v>
      </c>
      <c r="E8" s="6" t="s">
        <v>9</v>
      </c>
      <c r="F8" s="6" t="s">
        <v>80</v>
      </c>
      <c r="G8" s="6"/>
      <c r="H8" s="6" t="s">
        <v>9</v>
      </c>
      <c r="I8" s="6" t="s">
        <v>9</v>
      </c>
      <c r="J8" s="6" t="s">
        <v>80</v>
      </c>
      <c r="K8" s="6"/>
      <c r="L8" s="6" t="s">
        <v>9</v>
      </c>
      <c r="M8" s="6" t="s">
        <v>9</v>
      </c>
      <c r="N8" s="6" t="s">
        <v>80</v>
      </c>
    </row>
    <row r="9" spans="1:14" ht="12.75" customHeight="1" x14ac:dyDescent="0.2">
      <c r="C9" s="6"/>
      <c r="D9" s="6" t="s">
        <v>10</v>
      </c>
      <c r="E9" s="6" t="s">
        <v>11</v>
      </c>
      <c r="F9" s="6" t="s">
        <v>81</v>
      </c>
      <c r="G9" s="6"/>
      <c r="H9" s="6" t="s">
        <v>10</v>
      </c>
      <c r="I9" s="6" t="s">
        <v>11</v>
      </c>
      <c r="J9" s="6" t="s">
        <v>81</v>
      </c>
      <c r="K9" s="6"/>
      <c r="L9" s="6" t="s">
        <v>10</v>
      </c>
      <c r="M9" s="6" t="s">
        <v>11</v>
      </c>
      <c r="N9" s="6" t="s">
        <v>81</v>
      </c>
    </row>
    <row r="10" spans="1:14" ht="12.75" customHeight="1" x14ac:dyDescent="0.2">
      <c r="C10" s="6"/>
      <c r="D10" s="6" t="s">
        <v>13</v>
      </c>
      <c r="E10" s="6" t="s">
        <v>14</v>
      </c>
      <c r="F10" s="6" t="s">
        <v>13</v>
      </c>
      <c r="G10" s="6"/>
      <c r="H10" s="6" t="s">
        <v>13</v>
      </c>
      <c r="I10" s="6" t="s">
        <v>14</v>
      </c>
      <c r="J10" s="6" t="s">
        <v>13</v>
      </c>
      <c r="K10" s="6"/>
      <c r="L10" s="6" t="s">
        <v>13</v>
      </c>
      <c r="M10" s="6" t="s">
        <v>14</v>
      </c>
      <c r="N10" s="6" t="s">
        <v>13</v>
      </c>
    </row>
    <row r="11" spans="1:14" ht="12.75" customHeight="1" x14ac:dyDescent="0.2">
      <c r="A11" t="s">
        <v>15</v>
      </c>
      <c r="C11" s="6" t="s">
        <v>16</v>
      </c>
      <c r="D11" s="6" t="s">
        <v>17</v>
      </c>
      <c r="E11" s="6" t="s">
        <v>18</v>
      </c>
      <c r="F11" s="6" t="s">
        <v>82</v>
      </c>
      <c r="G11" s="6" t="s">
        <v>16</v>
      </c>
      <c r="H11" s="6" t="s">
        <v>17</v>
      </c>
      <c r="I11" s="6" t="s">
        <v>18</v>
      </c>
      <c r="J11" s="6" t="s">
        <v>82</v>
      </c>
      <c r="K11" s="6" t="s">
        <v>16</v>
      </c>
      <c r="L11" s="6" t="s">
        <v>17</v>
      </c>
      <c r="M11" s="6" t="s">
        <v>18</v>
      </c>
      <c r="N11" s="6" t="s">
        <v>82</v>
      </c>
    </row>
    <row r="12" spans="1:14" ht="12.75" customHeight="1" x14ac:dyDescent="0.2">
      <c r="A12" t="s">
        <v>20</v>
      </c>
      <c r="C12" s="6" t="s">
        <v>21</v>
      </c>
      <c r="D12" s="6" t="s">
        <v>22</v>
      </c>
      <c r="E12" s="6" t="s">
        <v>22</v>
      </c>
      <c r="F12" s="6" t="s">
        <v>22</v>
      </c>
      <c r="G12" s="6" t="s">
        <v>21</v>
      </c>
      <c r="H12" s="6" t="s">
        <v>22</v>
      </c>
      <c r="I12" s="6" t="s">
        <v>22</v>
      </c>
      <c r="J12" s="6" t="s">
        <v>22</v>
      </c>
      <c r="K12" s="6" t="s">
        <v>21</v>
      </c>
      <c r="L12" s="6" t="s">
        <v>22</v>
      </c>
      <c r="M12" s="6" t="s">
        <v>22</v>
      </c>
      <c r="N12" s="6" t="s">
        <v>22</v>
      </c>
    </row>
    <row r="13" spans="1:14" ht="12.75" customHeight="1" x14ac:dyDescent="0.2">
      <c r="C13" s="6" t="s">
        <v>24</v>
      </c>
      <c r="D13" s="6"/>
      <c r="E13" s="6"/>
      <c r="G13" s="6" t="s">
        <v>24</v>
      </c>
      <c r="H13" s="6"/>
      <c r="I13" s="6"/>
      <c r="J13" s="6"/>
      <c r="K13" s="6" t="s">
        <v>24</v>
      </c>
      <c r="L13" s="6"/>
      <c r="M13" s="6"/>
    </row>
    <row r="14" spans="1:14" ht="12.75" customHeight="1" outlineLevel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ht="12.75" customHeight="1" outlineLevel="1" x14ac:dyDescent="0.2">
      <c r="A15" s="131" t="s">
        <v>472</v>
      </c>
      <c r="B15" s="133"/>
      <c r="C15" s="22">
        <v>5048.8315603440633</v>
      </c>
      <c r="D15" s="23">
        <v>6.5182543485358808</v>
      </c>
      <c r="E15" s="23">
        <v>0.33579898993698121</v>
      </c>
      <c r="F15" s="23">
        <v>6.1824553585988999</v>
      </c>
      <c r="G15" s="22">
        <v>2637.0058082889336</v>
      </c>
      <c r="H15" s="23">
        <v>6.7897332640634449</v>
      </c>
      <c r="I15" s="23">
        <v>0.31761984491321721</v>
      </c>
      <c r="J15" s="23">
        <v>6.4721134191502276</v>
      </c>
      <c r="K15" s="22">
        <v>7685.8373686329987</v>
      </c>
      <c r="L15" s="23">
        <v>6.6114536401367294</v>
      </c>
      <c r="M15" s="23">
        <v>0.32955805061824489</v>
      </c>
      <c r="N15" s="23">
        <v>6.2818955895184843</v>
      </c>
    </row>
    <row r="16" spans="1:14" ht="12.75" customHeight="1" outlineLevel="1" x14ac:dyDescent="0.2">
      <c r="A16" s="131" t="s">
        <v>473</v>
      </c>
      <c r="B16" s="133"/>
      <c r="C16" s="22">
        <v>5716.6883372121465</v>
      </c>
      <c r="D16" s="23">
        <v>9.0649650571124063</v>
      </c>
      <c r="E16" s="23">
        <v>0.3301021999976943</v>
      </c>
      <c r="F16" s="23">
        <v>8.7348628571147113</v>
      </c>
      <c r="G16" s="22">
        <v>2959.9424831570454</v>
      </c>
      <c r="H16" s="23">
        <v>10.164034334948818</v>
      </c>
      <c r="I16" s="23">
        <v>0.31879267893100244</v>
      </c>
      <c r="J16" s="23">
        <v>9.8452416560178158</v>
      </c>
      <c r="K16" s="22">
        <v>8676.6308203691951</v>
      </c>
      <c r="L16" s="23">
        <v>9.4401173789778401</v>
      </c>
      <c r="M16" s="23">
        <v>0.32624184908723336</v>
      </c>
      <c r="N16" s="23">
        <v>9.1138755298906062</v>
      </c>
    </row>
    <row r="17" spans="1:14" ht="12.75" customHeight="1" outlineLevel="1" x14ac:dyDescent="0.2">
      <c r="A17" s="131">
        <v>36892</v>
      </c>
      <c r="B17" s="133"/>
      <c r="C17" s="22">
        <v>5928.2420470306934</v>
      </c>
      <c r="D17" s="23">
        <v>11.858369421993336</v>
      </c>
      <c r="E17" s="23">
        <v>0.31870689419635251</v>
      </c>
      <c r="F17" s="23">
        <v>11.539662527796983</v>
      </c>
      <c r="G17" s="22">
        <v>3003.5187666613347</v>
      </c>
      <c r="H17" s="23">
        <v>13.927871882008279</v>
      </c>
      <c r="I17" s="23">
        <v>0.35803209309063078</v>
      </c>
      <c r="J17" s="23">
        <v>13.569839788917649</v>
      </c>
      <c r="K17" s="22">
        <v>8931.7608136920262</v>
      </c>
      <c r="L17" s="23">
        <v>12.55544137701116</v>
      </c>
      <c r="M17" s="23">
        <v>0.33195282832996131</v>
      </c>
      <c r="N17" s="23">
        <v>12.2234885486812</v>
      </c>
    </row>
    <row r="18" spans="1:14" ht="12.75" customHeight="1" outlineLevel="1" x14ac:dyDescent="0.2">
      <c r="A18" s="131">
        <v>36923</v>
      </c>
      <c r="B18" s="133"/>
      <c r="C18" s="22">
        <v>4951.6330079282234</v>
      </c>
      <c r="D18" s="23">
        <v>8.5685647244180636</v>
      </c>
      <c r="E18" s="23">
        <v>0.38100256919447073</v>
      </c>
      <c r="F18" s="23">
        <v>8.187562155223592</v>
      </c>
      <c r="G18" s="22">
        <v>2569.6242020717764</v>
      </c>
      <c r="H18" s="23">
        <v>9.5508388138254041</v>
      </c>
      <c r="I18" s="23">
        <v>0.37915096785564156</v>
      </c>
      <c r="J18" s="23">
        <v>9.1716878459697622</v>
      </c>
      <c r="K18" s="22">
        <v>7521.2572099999988</v>
      </c>
      <c r="L18" s="23">
        <v>8.9050885385997631</v>
      </c>
      <c r="M18" s="23">
        <v>0.38036821677531785</v>
      </c>
      <c r="N18" s="23">
        <v>8.5247203218244447</v>
      </c>
    </row>
    <row r="19" spans="1:14" ht="12.75" customHeight="1" outlineLevel="1" x14ac:dyDescent="0.2">
      <c r="A19" s="131">
        <v>36951</v>
      </c>
      <c r="B19" s="133"/>
      <c r="C19" s="22">
        <v>5846.7173798188496</v>
      </c>
      <c r="D19" s="23">
        <v>7.3603252477687979</v>
      </c>
      <c r="E19" s="23">
        <v>0.34205362174222864</v>
      </c>
      <c r="F19" s="23">
        <v>7.0182716260265696</v>
      </c>
      <c r="G19" s="22">
        <v>1651.1234452565077</v>
      </c>
      <c r="H19" s="23">
        <v>8.1896312526824566</v>
      </c>
      <c r="I19" s="23">
        <v>0.36870250776545971</v>
      </c>
      <c r="J19" s="23">
        <v>7.8209287449169969</v>
      </c>
      <c r="K19" s="22">
        <v>7497.8408250753582</v>
      </c>
      <c r="L19" s="23">
        <v>7.5441311278564767</v>
      </c>
      <c r="M19" s="23">
        <v>0.34796003254817259</v>
      </c>
      <c r="N19" s="23">
        <v>7.196171095308304</v>
      </c>
    </row>
    <row r="20" spans="1:14" ht="12.75" customHeight="1" outlineLevel="1" x14ac:dyDescent="0.2">
      <c r="A20" s="131">
        <v>36982</v>
      </c>
      <c r="B20" s="133"/>
      <c r="C20" s="22">
        <v>4673.9018398149583</v>
      </c>
      <c r="D20" s="23">
        <v>7.3978757993633497</v>
      </c>
      <c r="E20" s="23">
        <v>0.38082812512403397</v>
      </c>
      <c r="F20" s="23">
        <v>7.0170476742393157</v>
      </c>
      <c r="G20" s="22">
        <v>2075.2600221850416</v>
      </c>
      <c r="H20" s="23">
        <v>8.0492022940913799</v>
      </c>
      <c r="I20" s="23">
        <v>0.26191987138400841</v>
      </c>
      <c r="J20" s="23">
        <v>7.7872824227073716</v>
      </c>
      <c r="K20" s="22">
        <v>6749.1618619999999</v>
      </c>
      <c r="L20" s="23">
        <v>7.5989237167361265</v>
      </c>
      <c r="M20" s="23">
        <v>0.34412417254976019</v>
      </c>
      <c r="N20" s="23">
        <v>7.2547995441863664</v>
      </c>
    </row>
    <row r="21" spans="1:14" ht="12.75" customHeight="1" outlineLevel="1" x14ac:dyDescent="0.2">
      <c r="A21" s="131"/>
      <c r="B21" s="133"/>
      <c r="C21" s="22"/>
      <c r="D21" s="23"/>
      <c r="E21" s="23"/>
      <c r="F21" s="23"/>
      <c r="G21" s="22"/>
      <c r="H21" s="23"/>
      <c r="I21" s="23"/>
      <c r="J21" s="23"/>
      <c r="K21" s="22"/>
      <c r="L21" s="23"/>
      <c r="M21" s="23"/>
      <c r="N21" s="23"/>
    </row>
    <row r="22" spans="1:14" ht="12.75" customHeight="1" outlineLevel="1" x14ac:dyDescent="0.2">
      <c r="A22" s="131"/>
      <c r="B22" s="133"/>
      <c r="C22" s="28"/>
      <c r="D22" s="23"/>
      <c r="E22" s="23"/>
      <c r="F22" s="23"/>
      <c r="G22" s="28"/>
      <c r="H22" s="23"/>
      <c r="I22" s="23"/>
      <c r="J22" s="23"/>
      <c r="K22" s="28"/>
      <c r="L22" s="23"/>
      <c r="M22" s="23"/>
      <c r="N22" s="23"/>
    </row>
    <row r="23" spans="1:14" ht="12.75" customHeight="1" outlineLevel="1" x14ac:dyDescent="0.2">
      <c r="A23" s="131" t="s">
        <v>472</v>
      </c>
      <c r="B23" s="131" t="s">
        <v>472</v>
      </c>
      <c r="C23" s="22">
        <v>5048.8315603440633</v>
      </c>
      <c r="D23" s="23">
        <v>6.5182543485358808</v>
      </c>
      <c r="E23" s="23">
        <v>0.33579898993698121</v>
      </c>
      <c r="F23" s="23">
        <v>6.1824553585988999</v>
      </c>
      <c r="G23" s="22">
        <v>2637.0058082889336</v>
      </c>
      <c r="H23" s="23">
        <v>6.7897332640634449</v>
      </c>
      <c r="I23" s="23">
        <v>0.31761984491321721</v>
      </c>
      <c r="J23" s="23">
        <v>6.4721134191502276</v>
      </c>
      <c r="K23" s="181">
        <v>7685.8373686329987</v>
      </c>
      <c r="L23" s="23">
        <v>6.6114536401367294</v>
      </c>
      <c r="M23" s="23">
        <v>0.32955805061824489</v>
      </c>
      <c r="N23" s="23">
        <v>6.2818955895184843</v>
      </c>
    </row>
    <row r="24" spans="1:14" ht="12.75" customHeight="1" outlineLevel="1" x14ac:dyDescent="0.2">
      <c r="A24" s="131" t="s">
        <v>472</v>
      </c>
      <c r="B24" s="131" t="s">
        <v>473</v>
      </c>
      <c r="C24" s="22">
        <v>10765.519897556209</v>
      </c>
      <c r="D24" s="23">
        <v>7.8755781183973816</v>
      </c>
      <c r="E24" s="23">
        <v>0.33276276427913098</v>
      </c>
      <c r="F24" s="23">
        <v>7.5428153541182503</v>
      </c>
      <c r="G24" s="22">
        <v>5596.9482914459786</v>
      </c>
      <c r="H24" s="23">
        <v>8.5808033066271499</v>
      </c>
      <c r="I24" s="23">
        <v>0.31824238209351796</v>
      </c>
      <c r="J24" s="23">
        <v>8.2625609245336324</v>
      </c>
      <c r="K24" s="22">
        <v>16362.468189002193</v>
      </c>
      <c r="L24" s="23">
        <v>8.1169456025817013</v>
      </c>
      <c r="M24" s="23">
        <v>0.3277930777505858</v>
      </c>
      <c r="N24" s="23">
        <v>7.7891525248311151</v>
      </c>
    </row>
    <row r="25" spans="1:14" ht="12.75" customHeight="1" outlineLevel="1" x14ac:dyDescent="0.2">
      <c r="A25" s="131">
        <v>36831</v>
      </c>
      <c r="B25" s="131">
        <v>36892</v>
      </c>
      <c r="C25" s="22">
        <v>16693.761944586902</v>
      </c>
      <c r="D25" s="23">
        <v>9.2925116698200867</v>
      </c>
      <c r="E25" s="23">
        <v>0.32776219246992128</v>
      </c>
      <c r="F25" s="23">
        <v>8.9647494773501659</v>
      </c>
      <c r="G25" s="22">
        <v>8600.4670581073133</v>
      </c>
      <c r="H25" s="23">
        <v>10.453553302874599</v>
      </c>
      <c r="I25" s="23">
        <v>0.33217827613901718</v>
      </c>
      <c r="J25" s="23">
        <v>10.121375026735583</v>
      </c>
      <c r="K25" s="22">
        <v>25294.229002694221</v>
      </c>
      <c r="L25" s="23">
        <v>9.6876559496128145</v>
      </c>
      <c r="M25" s="23">
        <v>0.32926514477692731</v>
      </c>
      <c r="N25" s="23">
        <v>9.3583908048358868</v>
      </c>
    </row>
    <row r="26" spans="1:14" ht="12.75" customHeight="1" outlineLevel="1" x14ac:dyDescent="0.2">
      <c r="A26" s="131">
        <v>36831</v>
      </c>
      <c r="B26" s="131">
        <v>36923</v>
      </c>
      <c r="C26" s="22">
        <v>21645.394952515126</v>
      </c>
      <c r="D26" s="23">
        <v>9.1266825389374979</v>
      </c>
      <c r="E26" s="23">
        <v>0.33995756874185334</v>
      </c>
      <c r="F26" s="23">
        <v>8.7867249701956442</v>
      </c>
      <c r="G26" s="22">
        <v>11170.09126017909</v>
      </c>
      <c r="H26" s="23">
        <v>10.245168240865944</v>
      </c>
      <c r="I26" s="23">
        <v>0.34302157974699632</v>
      </c>
      <c r="J26" s="23">
        <v>9.9021466611189481</v>
      </c>
      <c r="K26" s="22">
        <v>32815.486212694217</v>
      </c>
      <c r="L26" s="23">
        <v>9.5079242200304996</v>
      </c>
      <c r="M26" s="23">
        <v>0.34100195286270008</v>
      </c>
      <c r="N26" s="23">
        <v>9.1669222671678003</v>
      </c>
    </row>
    <row r="27" spans="1:14" ht="12.75" customHeight="1" outlineLevel="1" x14ac:dyDescent="0.2">
      <c r="A27" s="131">
        <v>36832</v>
      </c>
      <c r="B27" s="131">
        <v>36951</v>
      </c>
      <c r="C27" s="22">
        <v>27492.112332333974</v>
      </c>
      <c r="D27" s="23">
        <v>8.7504894475039077</v>
      </c>
      <c r="E27" s="23">
        <v>0.34040397936441663</v>
      </c>
      <c r="F27" s="23">
        <v>8.4100854681394903</v>
      </c>
      <c r="G27" s="22">
        <v>12821.214705435597</v>
      </c>
      <c r="H27" s="23">
        <v>9.9785930465600945</v>
      </c>
      <c r="I27" s="23">
        <v>0.34635204687837412</v>
      </c>
      <c r="J27" s="23">
        <v>9.63224099968172</v>
      </c>
      <c r="K27" s="22">
        <v>40313.327037769574</v>
      </c>
      <c r="L27" s="23">
        <v>9.1417984007688347</v>
      </c>
      <c r="M27" s="23">
        <v>0.34229920389972829</v>
      </c>
      <c r="N27" s="23">
        <v>8.7994991968691068</v>
      </c>
    </row>
    <row r="28" spans="1:14" ht="12.75" customHeight="1" outlineLevel="1" x14ac:dyDescent="0.2">
      <c r="A28" s="131">
        <v>36833</v>
      </c>
      <c r="B28" s="131">
        <v>36982</v>
      </c>
      <c r="C28" s="22">
        <v>32166.014172148934</v>
      </c>
      <c r="D28" s="23">
        <v>8.5536282427672177</v>
      </c>
      <c r="E28" s="23">
        <v>0.34628736376293251</v>
      </c>
      <c r="F28" s="23">
        <v>8.2073408790042848</v>
      </c>
      <c r="G28" s="22">
        <v>14896.47472762064</v>
      </c>
      <c r="H28" s="23">
        <v>9.7087012399340828</v>
      </c>
      <c r="I28" s="23">
        <v>0.33454129659236725</v>
      </c>
      <c r="J28" s="23">
        <v>9.3741599433417164</v>
      </c>
      <c r="K28" s="22">
        <v>47062.488899769574</v>
      </c>
      <c r="L28" s="23">
        <v>8.9200148010825639</v>
      </c>
      <c r="M28" s="23">
        <v>0.34256153765937025</v>
      </c>
      <c r="N28" s="23">
        <v>8.5774532634231946</v>
      </c>
    </row>
    <row r="29" spans="1:14" ht="12.75" customHeight="1" outlineLevel="1" x14ac:dyDescent="0.2">
      <c r="A29" s="131"/>
      <c r="B29" s="131"/>
      <c r="C29" s="22"/>
      <c r="D29" s="23"/>
      <c r="E29" s="23"/>
      <c r="F29" s="23"/>
      <c r="G29" s="22"/>
      <c r="H29" s="23"/>
      <c r="I29" s="23"/>
      <c r="J29" s="23"/>
      <c r="K29" s="22"/>
      <c r="L29" s="23"/>
      <c r="M29" s="23"/>
      <c r="N29" s="23"/>
    </row>
    <row r="30" spans="1:14" ht="12.75" customHeight="1" outlineLevel="1" x14ac:dyDescent="0.2">
      <c r="A30" s="131"/>
      <c r="B30" s="133"/>
      <c r="C30" s="28"/>
      <c r="D30" s="23"/>
      <c r="E30" s="23"/>
      <c r="F30" s="23"/>
      <c r="G30" s="28"/>
      <c r="H30" s="23"/>
      <c r="I30" s="23"/>
      <c r="J30" s="23"/>
      <c r="K30" s="28"/>
      <c r="L30" s="23"/>
      <c r="M30" s="23"/>
      <c r="N30" s="23"/>
    </row>
    <row r="31" spans="1:14" s="8" customFormat="1" ht="12.75" customHeight="1" x14ac:dyDescent="0.15">
      <c r="A31" s="8" t="s">
        <v>83</v>
      </c>
      <c r="I31" s="8" t="s">
        <v>84</v>
      </c>
    </row>
    <row r="32" spans="1:14" s="8" customFormat="1" ht="12.75" customHeight="1" x14ac:dyDescent="0.15">
      <c r="J32" s="8" t="s">
        <v>85</v>
      </c>
    </row>
    <row r="33" spans="1:14" s="8" customFormat="1" ht="12.75" customHeight="1" x14ac:dyDescent="0.15"/>
    <row r="34" spans="1:14" ht="12.75" customHeight="1" x14ac:dyDescent="0.2">
      <c r="A34" t="s">
        <v>31</v>
      </c>
      <c r="C34" s="2"/>
      <c r="I34" t="s">
        <v>32</v>
      </c>
    </row>
    <row r="35" spans="1:14" ht="12.75" customHeight="1" x14ac:dyDescent="0.2">
      <c r="C35" s="2"/>
    </row>
    <row r="36" spans="1:14" ht="12.75" customHeight="1" outlineLevel="1" x14ac:dyDescent="0.2">
      <c r="A36" s="131"/>
      <c r="B36" s="133"/>
      <c r="C36" s="22"/>
      <c r="D36" s="23"/>
      <c r="E36" s="23"/>
      <c r="F36" s="23"/>
      <c r="G36" s="22"/>
      <c r="H36" s="23"/>
      <c r="I36" s="23"/>
      <c r="J36" s="23"/>
      <c r="K36" s="22"/>
      <c r="L36" s="23"/>
      <c r="M36" s="23"/>
      <c r="N36" s="23"/>
    </row>
    <row r="37" spans="1:14" ht="12.75" customHeight="1" outlineLevel="1" x14ac:dyDescent="0.2">
      <c r="A37" s="30"/>
      <c r="B37" s="131"/>
      <c r="C37" s="28"/>
      <c r="D37" s="23"/>
      <c r="E37" s="23"/>
      <c r="F37" s="23"/>
      <c r="G37" s="28"/>
      <c r="H37" s="23"/>
      <c r="I37" s="23"/>
      <c r="J37" s="23"/>
      <c r="K37" s="28"/>
      <c r="L37" s="23"/>
      <c r="M37" s="23"/>
      <c r="N37" s="23"/>
    </row>
    <row r="38" spans="1:14" ht="12.75" customHeight="1" outlineLevel="1" x14ac:dyDescent="0.2">
      <c r="A38" s="30"/>
      <c r="B38" s="131"/>
      <c r="C38" s="28"/>
      <c r="D38" s="23"/>
      <c r="E38" s="23"/>
      <c r="F38" s="23"/>
      <c r="G38" s="28"/>
      <c r="H38" s="23"/>
      <c r="I38" s="23"/>
      <c r="J38" s="23"/>
      <c r="K38" s="28"/>
      <c r="L38" s="23"/>
      <c r="M38" s="23"/>
      <c r="N38" s="23"/>
    </row>
    <row r="39" spans="1:14" ht="12.75" customHeight="1" outlineLevel="1" x14ac:dyDescent="0.2">
      <c r="A39" s="30"/>
      <c r="B39" s="131"/>
      <c r="C39" s="28"/>
      <c r="D39" s="23"/>
      <c r="E39" s="23"/>
      <c r="F39" s="23"/>
      <c r="G39" s="28"/>
      <c r="H39" s="23"/>
      <c r="I39" s="23"/>
      <c r="J39" s="23"/>
      <c r="K39" s="28"/>
      <c r="L39" s="23"/>
      <c r="M39" s="23"/>
      <c r="N39" s="23"/>
    </row>
    <row r="40" spans="1:14" ht="12.75" customHeight="1" outlineLevel="1" x14ac:dyDescent="0.2">
      <c r="A40" s="30"/>
      <c r="B40" s="131"/>
      <c r="C40" s="28"/>
      <c r="D40" s="23"/>
      <c r="E40" s="23"/>
      <c r="F40" s="23"/>
      <c r="G40" s="28"/>
      <c r="H40" s="23"/>
      <c r="I40" s="23"/>
      <c r="J40" s="23"/>
      <c r="K40" s="28"/>
      <c r="L40" s="23"/>
      <c r="M40" s="23"/>
      <c r="N40" s="23"/>
    </row>
    <row r="41" spans="1:14" ht="12.75" customHeight="1" outlineLevel="1" x14ac:dyDescent="0.2">
      <c r="A41" s="30"/>
      <c r="B41" s="131"/>
      <c r="C41" s="28"/>
      <c r="D41" s="23"/>
      <c r="E41" s="23"/>
      <c r="F41" s="23"/>
      <c r="G41" s="28"/>
      <c r="H41" s="23"/>
      <c r="I41" s="23"/>
      <c r="J41" s="23"/>
      <c r="K41" s="28"/>
      <c r="L41" s="23"/>
      <c r="M41" s="23"/>
      <c r="N41" s="23"/>
    </row>
    <row r="42" spans="1:14" ht="12.75" customHeight="1" outlineLevel="1" x14ac:dyDescent="0.2">
      <c r="A42" s="30"/>
      <c r="B42" s="131"/>
      <c r="C42" s="28"/>
      <c r="D42" s="23"/>
      <c r="E42" s="23"/>
      <c r="F42" s="23"/>
      <c r="G42" s="28"/>
      <c r="H42" s="23"/>
      <c r="I42" s="23"/>
      <c r="J42" s="23"/>
      <c r="K42" s="28"/>
      <c r="L42" s="23"/>
      <c r="M42" s="23"/>
      <c r="N42" s="23"/>
    </row>
    <row r="43" spans="1:14" ht="12.75" customHeight="1" outlineLevel="1" x14ac:dyDescent="0.2">
      <c r="A43" s="30"/>
      <c r="B43" s="131"/>
      <c r="C43" s="28"/>
      <c r="D43" s="23"/>
      <c r="E43" s="23"/>
      <c r="F43" s="23"/>
      <c r="G43" s="28"/>
      <c r="H43" s="23"/>
      <c r="I43" s="23"/>
      <c r="J43" s="23"/>
      <c r="K43" s="28"/>
      <c r="L43" s="23"/>
      <c r="M43" s="23"/>
      <c r="N43" s="23"/>
    </row>
    <row r="44" spans="1:14" ht="12.75" customHeight="1" outlineLevel="1" x14ac:dyDescent="0.2">
      <c r="A44" s="30"/>
      <c r="B44" s="131"/>
      <c r="C44" s="28"/>
      <c r="D44" s="23"/>
      <c r="E44" s="23"/>
      <c r="F44" s="23"/>
      <c r="G44" s="28"/>
      <c r="H44" s="23"/>
      <c r="I44" s="23"/>
      <c r="J44" s="23"/>
      <c r="K44" s="28"/>
      <c r="L44" s="23"/>
      <c r="M44" s="23"/>
      <c r="N44" s="23"/>
    </row>
    <row r="45" spans="1:14" ht="12.75" customHeight="1" x14ac:dyDescent="0.2">
      <c r="A45" s="30"/>
      <c r="B45" s="131"/>
      <c r="C45" s="28"/>
      <c r="D45" s="23"/>
      <c r="E45" s="23"/>
      <c r="F45" s="23"/>
      <c r="G45" s="28"/>
      <c r="H45" s="23"/>
      <c r="I45" s="23"/>
      <c r="J45" s="23"/>
      <c r="K45" s="28"/>
      <c r="L45" s="23"/>
      <c r="M45" s="23"/>
      <c r="N45" s="23"/>
    </row>
    <row r="46" spans="1:14" ht="12.75" customHeight="1" x14ac:dyDescent="0.2">
      <c r="A46" s="30"/>
      <c r="B46" s="131"/>
      <c r="C46" s="28"/>
      <c r="D46" s="23"/>
      <c r="E46" s="23"/>
      <c r="F46" s="23"/>
      <c r="G46" s="28"/>
      <c r="H46" s="23"/>
      <c r="I46" s="23"/>
      <c r="J46" s="23"/>
      <c r="K46" s="28"/>
      <c r="L46" s="23"/>
      <c r="M46" s="23"/>
      <c r="N46" s="23"/>
    </row>
    <row r="47" spans="1:14" x14ac:dyDescent="0.2">
      <c r="A47" s="30"/>
      <c r="B47" s="131"/>
      <c r="C47" s="28"/>
      <c r="D47" s="23"/>
      <c r="E47" s="23"/>
      <c r="F47" s="23"/>
      <c r="G47" s="28"/>
      <c r="H47" s="23"/>
      <c r="I47" s="23"/>
      <c r="J47" s="23"/>
      <c r="K47" s="28"/>
      <c r="L47" s="23"/>
      <c r="M47" s="23"/>
      <c r="N47" s="23"/>
    </row>
    <row r="48" spans="1:14" x14ac:dyDescent="0.2">
      <c r="A48" s="30"/>
      <c r="B48" s="131"/>
      <c r="C48" s="28"/>
      <c r="D48" s="23"/>
      <c r="E48" s="23"/>
      <c r="F48" s="23"/>
      <c r="G48" s="28"/>
      <c r="H48" s="23"/>
      <c r="I48" s="23"/>
      <c r="J48" s="23"/>
      <c r="K48" s="28"/>
      <c r="L48" s="22"/>
      <c r="M48" s="23"/>
      <c r="N48" s="23"/>
    </row>
    <row r="49" spans="3:3" s="8" customFormat="1" ht="12.75" customHeight="1" x14ac:dyDescent="0.15"/>
    <row r="55" spans="3:3" ht="12.75" customHeight="1" x14ac:dyDescent="0.2">
      <c r="C55" s="2"/>
    </row>
    <row r="56" spans="3:3" ht="12.75" customHeight="1" x14ac:dyDescent="0.2"/>
    <row r="57" spans="3:3" ht="12.75" customHeight="1" x14ac:dyDescent="0.2"/>
    <row r="58" spans="3:3" ht="12.75" customHeight="1" x14ac:dyDescent="0.2"/>
    <row r="59" spans="3:3" ht="12.75" customHeight="1" x14ac:dyDescent="0.2"/>
    <row r="60" spans="3:3" ht="12.75" customHeight="1" x14ac:dyDescent="0.2"/>
    <row r="61" spans="3:3" ht="12.75" customHeight="1" x14ac:dyDescent="0.2"/>
    <row r="62" spans="3:3" ht="12.75" customHeight="1" x14ac:dyDescent="0.2"/>
    <row r="63" spans="3:3" ht="12.75" customHeight="1" x14ac:dyDescent="0.2"/>
    <row r="64" spans="3:3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</sheetData>
  <pageMargins left="0.5" right="0.5" top="0.4" bottom="0.4" header="0.5" footer="0.5"/>
  <pageSetup scale="89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102</vt:i4>
      </vt:variant>
    </vt:vector>
  </HeadingPairs>
  <TitlesOfParts>
    <vt:vector size="116" baseType="lpstr">
      <vt:lpstr>Table1</vt:lpstr>
      <vt:lpstr>table2</vt:lpstr>
      <vt:lpstr>Table2a</vt:lpstr>
      <vt:lpstr>table 3</vt:lpstr>
      <vt:lpstr>Table 3a</vt:lpstr>
      <vt:lpstr>Table 4</vt:lpstr>
      <vt:lpstr>Table 5</vt:lpstr>
      <vt:lpstr>Table 6</vt:lpstr>
      <vt:lpstr>table 7</vt:lpstr>
      <vt:lpstr>Table 8</vt:lpstr>
      <vt:lpstr>Table 9</vt:lpstr>
      <vt:lpstr>Table10</vt:lpstr>
      <vt:lpstr>App-a</vt:lpstr>
      <vt:lpstr>App-b</vt:lpstr>
      <vt:lpstr>'Table 6'!Print_Area</vt:lpstr>
      <vt:lpstr>'table 7'!Print_Area</vt:lpstr>
      <vt:lpstr>'Table 8'!Print_Area</vt:lpstr>
      <vt:lpstr>Table1!TABLE</vt:lpstr>
      <vt:lpstr>Table10!TABLE</vt:lpstr>
      <vt:lpstr>table2!TABLE</vt:lpstr>
      <vt:lpstr>Table2a!TABLE</vt:lpstr>
      <vt:lpstr>Table1!TABLE_10</vt:lpstr>
      <vt:lpstr>Table10!TABLE_10</vt:lpstr>
      <vt:lpstr>table2!TABLE_10</vt:lpstr>
      <vt:lpstr>Table2a!TABLE_10</vt:lpstr>
      <vt:lpstr>Table1!TABLE_11</vt:lpstr>
      <vt:lpstr>Table10!TABLE_11</vt:lpstr>
      <vt:lpstr>table2!TABLE_11</vt:lpstr>
      <vt:lpstr>Table2a!TABLE_11</vt:lpstr>
      <vt:lpstr>Table1!TABLE_12</vt:lpstr>
      <vt:lpstr>Table10!TABLE_12</vt:lpstr>
      <vt:lpstr>table2!TABLE_12</vt:lpstr>
      <vt:lpstr>Table2a!TABLE_12</vt:lpstr>
      <vt:lpstr>Table1!TABLE_13</vt:lpstr>
      <vt:lpstr>Table10!TABLE_13</vt:lpstr>
      <vt:lpstr>Table2a!TABLE_13</vt:lpstr>
      <vt:lpstr>Table1!TABLE_14</vt:lpstr>
      <vt:lpstr>Table10!TABLE_14</vt:lpstr>
      <vt:lpstr>Table2a!TABLE_14</vt:lpstr>
      <vt:lpstr>Table1!TABLE_15</vt:lpstr>
      <vt:lpstr>Table10!TABLE_15</vt:lpstr>
      <vt:lpstr>Table1!TABLE_16</vt:lpstr>
      <vt:lpstr>Table10!TABLE_16</vt:lpstr>
      <vt:lpstr>table2!TABLE_16</vt:lpstr>
      <vt:lpstr>Table2a!TABLE_16</vt:lpstr>
      <vt:lpstr>Table1!TABLE_17</vt:lpstr>
      <vt:lpstr>Table10!TABLE_17</vt:lpstr>
      <vt:lpstr>table2!TABLE_17</vt:lpstr>
      <vt:lpstr>Table2a!TABLE_17</vt:lpstr>
      <vt:lpstr>Table1!TABLE_18</vt:lpstr>
      <vt:lpstr>Table10!TABLE_18</vt:lpstr>
      <vt:lpstr>table2!TABLE_18</vt:lpstr>
      <vt:lpstr>Table2a!TABLE_18</vt:lpstr>
      <vt:lpstr>Table1!TABLE_19</vt:lpstr>
      <vt:lpstr>Table10!TABLE_19</vt:lpstr>
      <vt:lpstr>table2!TABLE_19</vt:lpstr>
      <vt:lpstr>Table2a!TABLE_19</vt:lpstr>
      <vt:lpstr>Table1!TABLE_2</vt:lpstr>
      <vt:lpstr>Table10!TABLE_2</vt:lpstr>
      <vt:lpstr>table2!TABLE_2</vt:lpstr>
      <vt:lpstr>Table2a!TABLE_2</vt:lpstr>
      <vt:lpstr>Table1!TABLE_20</vt:lpstr>
      <vt:lpstr>Table10!TABLE_20</vt:lpstr>
      <vt:lpstr>table2!TABLE_20</vt:lpstr>
      <vt:lpstr>Table2a!TABLE_20</vt:lpstr>
      <vt:lpstr>Table1!TABLE_21</vt:lpstr>
      <vt:lpstr>Table10!TABLE_21</vt:lpstr>
      <vt:lpstr>table2!TABLE_21</vt:lpstr>
      <vt:lpstr>Table2a!TABLE_21</vt:lpstr>
      <vt:lpstr>Table1!TABLE_22</vt:lpstr>
      <vt:lpstr>Table10!TABLE_22</vt:lpstr>
      <vt:lpstr>Table10!TABLE_23</vt:lpstr>
      <vt:lpstr>table2!TABLE_23</vt:lpstr>
      <vt:lpstr>Table2a!TABLE_23</vt:lpstr>
      <vt:lpstr>Table10!TABLE_24</vt:lpstr>
      <vt:lpstr>table2!TABLE_24</vt:lpstr>
      <vt:lpstr>Table2a!TABLE_24</vt:lpstr>
      <vt:lpstr>table2!TABLE_25</vt:lpstr>
      <vt:lpstr>Table2a!TABLE_25</vt:lpstr>
      <vt:lpstr>table2!TABLE_26</vt:lpstr>
      <vt:lpstr>Table2a!TABLE_26</vt:lpstr>
      <vt:lpstr>Table2a!TABLE_27</vt:lpstr>
      <vt:lpstr>table2!TABLE_28</vt:lpstr>
      <vt:lpstr>Table2a!TABLE_28</vt:lpstr>
      <vt:lpstr>Table10!TABLE_29</vt:lpstr>
      <vt:lpstr>table2!TABLE_29</vt:lpstr>
      <vt:lpstr>Table2a!TABLE_29</vt:lpstr>
      <vt:lpstr>Table1!TABLE_3</vt:lpstr>
      <vt:lpstr>Table10!TABLE_3</vt:lpstr>
      <vt:lpstr>table2!TABLE_3</vt:lpstr>
      <vt:lpstr>Table2a!TABLE_3</vt:lpstr>
      <vt:lpstr>Table10!TABLE_30</vt:lpstr>
      <vt:lpstr>Table1!TABLE_4</vt:lpstr>
      <vt:lpstr>Table10!TABLE_4</vt:lpstr>
      <vt:lpstr>table2!TABLE_4</vt:lpstr>
      <vt:lpstr>Table2a!TABLE_4</vt:lpstr>
      <vt:lpstr>Table1!TABLE_5</vt:lpstr>
      <vt:lpstr>Table10!TABLE_5</vt:lpstr>
      <vt:lpstr>table2!TABLE_5</vt:lpstr>
      <vt:lpstr>Table2a!TABLE_5</vt:lpstr>
      <vt:lpstr>Table1!TABLE_6</vt:lpstr>
      <vt:lpstr>Table10!TABLE_6</vt:lpstr>
      <vt:lpstr>table2!TABLE_6</vt:lpstr>
      <vt:lpstr>Table2a!TABLE_6</vt:lpstr>
      <vt:lpstr>Table1!TABLE_7</vt:lpstr>
      <vt:lpstr>Table10!TABLE_7</vt:lpstr>
      <vt:lpstr>table2!TABLE_7</vt:lpstr>
      <vt:lpstr>Table2a!TABLE_7</vt:lpstr>
      <vt:lpstr>Table1!TABLE_8</vt:lpstr>
      <vt:lpstr>Table10!TABLE_8</vt:lpstr>
      <vt:lpstr>table2!TABLE_8</vt:lpstr>
      <vt:lpstr>Table2a!TABLE_8</vt:lpstr>
      <vt:lpstr>Table1!TABLE_9</vt:lpstr>
      <vt:lpstr>Table10!TABLE_9</vt:lpstr>
      <vt:lpstr>table2!TABLE_9</vt:lpstr>
      <vt:lpstr>Table2a!TABLE_9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2001-07-06T20:47:36Z</cp:lastPrinted>
  <dcterms:created xsi:type="dcterms:W3CDTF">1999-09-09T21:01:00Z</dcterms:created>
  <dcterms:modified xsi:type="dcterms:W3CDTF">2014-09-03T18:36:25Z</dcterms:modified>
</cp:coreProperties>
</file>