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030"/>
  </bookViews>
  <sheets>
    <sheet name="Sheet1" sheetId="1" r:id="rId1"/>
    <sheet name="Sheet2" sheetId="2" r:id="rId2"/>
    <sheet name="Sheet3" sheetId="3" r:id="rId3"/>
  </sheets>
  <calcPr calcId="152511" iterate="1"/>
</workbook>
</file>

<file path=xl/calcChain.xml><?xml version="1.0" encoding="utf-8"?>
<calcChain xmlns="http://schemas.openxmlformats.org/spreadsheetml/2006/main">
  <c r="F7" i="1" l="1"/>
  <c r="F13" i="1" s="1"/>
  <c r="F9" i="1"/>
  <c r="F11" i="1"/>
  <c r="F15" i="1"/>
  <c r="F16" i="1"/>
  <c r="E13" i="1" l="1"/>
  <c r="F20" i="1"/>
</calcChain>
</file>

<file path=xl/sharedStrings.xml><?xml version="1.0" encoding="utf-8"?>
<sst xmlns="http://schemas.openxmlformats.org/spreadsheetml/2006/main" count="15" uniqueCount="15">
  <si>
    <t>Qty</t>
  </si>
  <si>
    <t>Inventory Capacity</t>
  </si>
  <si>
    <t>Rate</t>
  </si>
  <si>
    <t>Amount</t>
  </si>
  <si>
    <t>Withdrawal Capacity</t>
  </si>
  <si>
    <t>Injection Capacity</t>
  </si>
  <si>
    <t>Annual</t>
  </si>
  <si>
    <t>Fixed Charges</t>
  </si>
  <si>
    <t>Injections</t>
  </si>
  <si>
    <t>Withdrawals</t>
  </si>
  <si>
    <t>Annual Storage Costs</t>
  </si>
  <si>
    <t>Transmission Charge *</t>
  </si>
  <si>
    <t>* For volumes injected into and withdrawn from storage there is a transmission charge</t>
  </si>
  <si>
    <t>applicable.  However, the injection charge is a debit and the withdrawal charge is a</t>
  </si>
  <si>
    <t>credit, effectively netting to zero.  It should be considered for cash flow puposes.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</si>
</sst>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&quot;$&quot;* #,##0.00000_);_(&quot;$&quot;* \(#,##0.0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44" fontId="0" fillId="0" borderId="0" xfId="2" applyFont="1"/>
    <xf numFmtId="167" fontId="0" fillId="0" borderId="0" xfId="2" applyNumberFormat="1" applyFont="1"/>
    <xf numFmtId="0" fontId="2" fillId="0" borderId="0" xfId="0" applyFont="1" applyAlignment="1">
      <alignment horizontal="center"/>
    </xf>
    <xf numFmtId="168" fontId="0" fillId="0" borderId="0" xfId="2" applyNumberFormat="1" applyFont="1"/>
    <xf numFmtId="169" fontId="0" fillId="0" borderId="0" xfId="2" applyNumberFormat="1" applyFont="1"/>
    <xf numFmtId="170" fontId="0" fillId="0" borderId="0" xfId="2" applyNumberFormat="1" applyFont="1"/>
    <xf numFmtId="167" fontId="0" fillId="0" borderId="0" xfId="0" applyNumberFormat="1"/>
    <xf numFmtId="167" fontId="3" fillId="0" borderId="0" xfId="2" applyNumberFormat="1" applyFont="1"/>
    <xf numFmtId="0" fontId="4" fillId="0" borderId="0" xfId="0" applyFont="1"/>
    <xf numFmtId="167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4" workbookViewId="0">
      <selection activeCell="F20" sqref="F20"/>
    </sheetView>
  </sheetViews>
  <sheetFormatPr defaultRowHeight="12.75" x14ac:dyDescent="0.2"/>
  <cols>
    <col min="4" max="4" width="14" bestFit="1" customWidth="1"/>
    <col min="5" max="5" width="10.7109375" bestFit="1" customWidth="1"/>
    <col min="6" max="6" width="15" bestFit="1" customWidth="1"/>
  </cols>
  <sheetData>
    <row r="1" spans="1:9" x14ac:dyDescent="0.2">
      <c r="A1" s="11" t="s">
        <v>10</v>
      </c>
    </row>
    <row r="4" spans="1:9" x14ac:dyDescent="0.2">
      <c r="F4" s="1" t="s">
        <v>6</v>
      </c>
    </row>
    <row r="5" spans="1:9" x14ac:dyDescent="0.2">
      <c r="D5" s="5" t="s">
        <v>0</v>
      </c>
      <c r="E5" s="5" t="s">
        <v>2</v>
      </c>
      <c r="F5" s="5" t="s">
        <v>3</v>
      </c>
    </row>
    <row r="7" spans="1:9" x14ac:dyDescent="0.2">
      <c r="A7" t="s">
        <v>1</v>
      </c>
      <c r="D7" s="2">
        <v>2000000</v>
      </c>
      <c r="E7" s="7">
        <v>0.214</v>
      </c>
      <c r="F7" s="4">
        <f>+D7*E7</f>
        <v>428000</v>
      </c>
    </row>
    <row r="9" spans="1:9" x14ac:dyDescent="0.2">
      <c r="A9" t="s">
        <v>4</v>
      </c>
      <c r="D9" s="2">
        <v>225000</v>
      </c>
      <c r="E9" s="6">
        <v>11.584</v>
      </c>
      <c r="F9" s="4">
        <f>+D9*E9</f>
        <v>2606400</v>
      </c>
      <c r="I9" s="3"/>
    </row>
    <row r="11" spans="1:9" ht="15" x14ac:dyDescent="0.35">
      <c r="A11" t="s">
        <v>5</v>
      </c>
      <c r="D11" s="2">
        <v>350000</v>
      </c>
      <c r="E11" s="8">
        <v>9.425E-2</v>
      </c>
      <c r="F11" s="10">
        <f>+D11*E11*365</f>
        <v>12040437.5</v>
      </c>
    </row>
    <row r="13" spans="1:9" x14ac:dyDescent="0.2">
      <c r="A13" t="s">
        <v>7</v>
      </c>
      <c r="D13" s="2">
        <v>2000000</v>
      </c>
      <c r="E13" s="3">
        <f>+F13/D13</f>
        <v>7.5374187499999996</v>
      </c>
      <c r="F13" s="9">
        <f>SUM(F7:F12)</f>
        <v>15074837.5</v>
      </c>
    </row>
    <row r="15" spans="1:9" x14ac:dyDescent="0.2">
      <c r="A15" t="s">
        <v>8</v>
      </c>
      <c r="D15" s="2">
        <v>42000000</v>
      </c>
      <c r="E15" s="7">
        <v>1.2699999999999999E-2</v>
      </c>
      <c r="F15" s="4">
        <f>+D15*E15</f>
        <v>533400</v>
      </c>
    </row>
    <row r="16" spans="1:9" x14ac:dyDescent="0.2">
      <c r="A16" t="s">
        <v>9</v>
      </c>
      <c r="D16" s="2">
        <v>26250000</v>
      </c>
      <c r="E16" s="7">
        <v>1.77E-2</v>
      </c>
      <c r="F16" s="4">
        <f>+D16*E16</f>
        <v>464625</v>
      </c>
    </row>
    <row r="18" spans="1:6" x14ac:dyDescent="0.2">
      <c r="A18" t="s">
        <v>11</v>
      </c>
      <c r="E18" s="7">
        <v>0.56699999999999995</v>
      </c>
    </row>
    <row r="20" spans="1:6" x14ac:dyDescent="0.2">
      <c r="F20" s="12">
        <f>SUM(F13:F19)</f>
        <v>16072862.5</v>
      </c>
    </row>
    <row r="23" spans="1:6" x14ac:dyDescent="0.2">
      <c r="A23" t="s">
        <v>12</v>
      </c>
    </row>
    <row r="24" spans="1:6" x14ac:dyDescent="0.2">
      <c r="A24" t="s">
        <v>13</v>
      </c>
    </row>
    <row r="25" spans="1:6" x14ac:dyDescent="0.2">
      <c r="A25" t="s"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rneusta</dc:creator>
  <cp:lastModifiedBy>Felienne</cp:lastModifiedBy>
  <dcterms:created xsi:type="dcterms:W3CDTF">2001-05-16T13:56:02Z</dcterms:created>
  <dcterms:modified xsi:type="dcterms:W3CDTF">2014-09-03T22:10:14Z</dcterms:modified>
</cp:coreProperties>
</file>