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90" yWindow="90" windowWidth="9690" windowHeight="7290"/>
  </bookViews>
  <sheets>
    <sheet name="Merton 4" sheetId="1" r:id="rId1"/>
  </sheets>
  <definedNames>
    <definedName name="Merton_Truck_Company">'Merton 4'!$A$1</definedName>
    <definedName name="solver_adj" localSheetId="0" hidden="1">'Merton 4'!$B$7:$E$7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'Merton 4'!$B$7:$E$7</definedName>
    <definedName name="solver_lhs2" localSheetId="0" hidden="1">'Merton 4'!$F$14:$F$18</definedName>
    <definedName name="solver_lin" localSheetId="0" hidden="1">1</definedName>
    <definedName name="solver_num" localSheetId="0" hidden="1">2</definedName>
    <definedName name="solver_nwt" localSheetId="0" hidden="1">1</definedName>
    <definedName name="solver_opt" localSheetId="0" hidden="1">'Merton 4'!$H$6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'Merton 4'!$H$14:$H$18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H6" i="1" l="1"/>
  <c r="H7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<sst xmlns="http://schemas.openxmlformats.org/spreadsheetml/2006/main" count="40" uniqueCount="22">
  <si>
    <t>Merton Truck Company -- Problem 4</t>
  </si>
  <si>
    <t>Regular</t>
  </si>
  <si>
    <t>Overtime</t>
  </si>
  <si>
    <t>M 101</t>
  </si>
  <si>
    <t>M 102</t>
  </si>
  <si>
    <t>Contribution</t>
  </si>
  <si>
    <t xml:space="preserve">Total Contrib. = </t>
  </si>
  <si>
    <t>Quantity</t>
  </si>
  <si>
    <t xml:space="preserve">Total Profit = </t>
  </si>
  <si>
    <t>Total</t>
  </si>
  <si>
    <t>Machine-hours per Truck</t>
  </si>
  <si>
    <t>Consumed</t>
  </si>
  <si>
    <t>Available</t>
  </si>
  <si>
    <t>Machine</t>
  </si>
  <si>
    <t>M102</t>
  </si>
  <si>
    <t>Hrs. per Mo.</t>
  </si>
  <si>
    <t>Eng. Ass. -   Reg.</t>
  </si>
  <si>
    <t>&lt;=</t>
  </si>
  <si>
    <t>Eng. Ass. - Over.</t>
  </si>
  <si>
    <t>Metal Stamp.</t>
  </si>
  <si>
    <t>M 101 Assem.</t>
  </si>
  <si>
    <t>M 102 Assem.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</si>
</sst>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6" formatCode="&quot;$&quot;#,##0_);[Red]\(&quot;$&quot;#,##0\)"/>
  </numFmts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6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6" fontId="0" fillId="0" borderId="0" xfId="1" applyFont="1"/>
    <xf numFmtId="0" fontId="0" fillId="0" borderId="0" xfId="0" applyBorder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6" fontId="0" fillId="0" borderId="3" xfId="1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5" fontId="0" fillId="0" borderId="2" xfId="0" applyNumberFormat="1" applyBorder="1"/>
    <xf numFmtId="0" fontId="0" fillId="0" borderId="7" xfId="0" applyBorder="1"/>
    <xf numFmtId="0" fontId="1" fillId="0" borderId="4" xfId="0" applyFont="1" applyBorder="1" applyAlignment="1">
      <alignment horizontal="right"/>
    </xf>
    <xf numFmtId="6" fontId="0" fillId="0" borderId="5" xfId="1" applyFont="1" applyBorder="1"/>
    <xf numFmtId="0" fontId="0" fillId="0" borderId="8" xfId="0" applyBorder="1"/>
    <xf numFmtId="0" fontId="0" fillId="0" borderId="9" xfId="0" applyBorder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6" fontId="0" fillId="0" borderId="12" xfId="1" applyFont="1" applyBorder="1"/>
    <xf numFmtId="0" fontId="0" fillId="0" borderId="13" xfId="0" applyBorder="1"/>
    <xf numFmtId="0" fontId="1" fillId="0" borderId="6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2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4" xfId="0" applyFont="1" applyBorder="1" applyAlignment="1">
      <alignment horizontal="centerContinuous"/>
    </xf>
    <xf numFmtId="0" fontId="0" fillId="0" borderId="6" xfId="0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4" workbookViewId="0">
      <selection activeCell="C8" sqref="C8"/>
    </sheetView>
  </sheetViews>
  <sheetFormatPr defaultColWidth="11.5703125" defaultRowHeight="12.75"/>
  <cols>
    <col min="1" max="1" width="15" customWidth="1"/>
    <col min="2" max="5" width="8.42578125" customWidth="1"/>
    <col min="7" max="7" width="4.42578125" customWidth="1"/>
    <col min="8" max="8" width="12" customWidth="1"/>
    <col min="9" max="9" width="11.85546875" customWidth="1"/>
  </cols>
  <sheetData>
    <row r="1" spans="1:9" ht="23.25">
      <c r="A1" s="4" t="s">
        <v>0</v>
      </c>
    </row>
    <row r="3" spans="1:9" ht="13.5" thickBot="1"/>
    <row r="4" spans="1:9" ht="13.5" thickTop="1">
      <c r="A4" s="19"/>
      <c r="B4" s="23" t="s">
        <v>1</v>
      </c>
      <c r="C4" s="23" t="s">
        <v>2</v>
      </c>
      <c r="D4" s="23" t="s">
        <v>1</v>
      </c>
      <c r="E4" s="9" t="s">
        <v>2</v>
      </c>
      <c r="F4" s="3"/>
      <c r="G4" s="3"/>
      <c r="H4" s="3"/>
    </row>
    <row r="5" spans="1:9" ht="13.5" thickBot="1">
      <c r="A5" s="20"/>
      <c r="B5" s="35" t="s">
        <v>3</v>
      </c>
      <c r="C5" s="35" t="s">
        <v>3</v>
      </c>
      <c r="D5" s="35" t="s">
        <v>4</v>
      </c>
      <c r="E5" s="34" t="s">
        <v>4</v>
      </c>
      <c r="F5" s="3"/>
      <c r="G5" s="3"/>
      <c r="H5" s="3"/>
    </row>
    <row r="6" spans="1:9" ht="13.5" thickTop="1">
      <c r="A6" s="21" t="s">
        <v>5</v>
      </c>
      <c r="B6" s="24">
        <v>3000</v>
      </c>
      <c r="C6" s="24">
        <v>2400</v>
      </c>
      <c r="D6" s="24">
        <v>5000</v>
      </c>
      <c r="E6" s="11">
        <v>3800</v>
      </c>
      <c r="F6" s="8"/>
      <c r="G6" s="14" t="s">
        <v>6</v>
      </c>
      <c r="H6" s="15">
        <f>SUMPRODUCT(B6:E6,B$7:E$7)</f>
        <v>0</v>
      </c>
    </row>
    <row r="7" spans="1:9" ht="13.5" thickBot="1">
      <c r="A7" s="22" t="s">
        <v>7</v>
      </c>
      <c r="B7" s="25">
        <v>0</v>
      </c>
      <c r="C7" s="25">
        <v>0</v>
      </c>
      <c r="D7" s="25">
        <v>0</v>
      </c>
      <c r="E7" s="13">
        <v>0</v>
      </c>
      <c r="F7" s="16"/>
      <c r="G7" s="17" t="s">
        <v>8</v>
      </c>
      <c r="H7" s="18">
        <f>H6-8600000-(IF(C7+E7&gt;0,750000,0))</f>
        <v>-8600000</v>
      </c>
    </row>
    <row r="8" spans="1:9" ht="13.5" thickTop="1">
      <c r="A8" s="1"/>
      <c r="H8" s="1"/>
      <c r="I8" s="2"/>
    </row>
    <row r="9" spans="1:9" ht="13.5" thickBot="1"/>
    <row r="10" spans="1:9" ht="13.5" thickTop="1">
      <c r="A10" s="19"/>
      <c r="B10" s="40"/>
      <c r="C10" s="40"/>
      <c r="D10" s="40"/>
      <c r="E10" s="40"/>
      <c r="F10" s="41" t="s">
        <v>9</v>
      </c>
      <c r="G10" s="26"/>
      <c r="H10" s="42" t="s">
        <v>9</v>
      </c>
    </row>
    <row r="11" spans="1:9">
      <c r="A11" s="20"/>
      <c r="B11" s="7" t="s">
        <v>10</v>
      </c>
      <c r="C11" s="7"/>
      <c r="D11" s="7"/>
      <c r="E11" s="39"/>
      <c r="F11" s="5" t="s">
        <v>11</v>
      </c>
      <c r="G11" s="6"/>
      <c r="H11" s="10" t="s">
        <v>12</v>
      </c>
    </row>
    <row r="12" spans="1:9">
      <c r="A12" s="20"/>
      <c r="B12" s="37" t="s">
        <v>1</v>
      </c>
      <c r="C12" s="37" t="s">
        <v>2</v>
      </c>
      <c r="D12" s="37" t="s">
        <v>1</v>
      </c>
      <c r="E12" s="38" t="s">
        <v>2</v>
      </c>
      <c r="F12" s="5" t="s">
        <v>13</v>
      </c>
      <c r="G12" s="6"/>
      <c r="H12" s="10" t="s">
        <v>13</v>
      </c>
    </row>
    <row r="13" spans="1:9" ht="13.5" thickBot="1">
      <c r="A13" s="20"/>
      <c r="B13" s="35" t="s">
        <v>3</v>
      </c>
      <c r="C13" s="35" t="s">
        <v>3</v>
      </c>
      <c r="D13" s="35" t="s">
        <v>4</v>
      </c>
      <c r="E13" s="32" t="s">
        <v>14</v>
      </c>
      <c r="F13" s="31" t="s">
        <v>15</v>
      </c>
      <c r="G13" s="33"/>
      <c r="H13" s="34" t="s">
        <v>15</v>
      </c>
    </row>
    <row r="14" spans="1:9">
      <c r="A14" s="21" t="s">
        <v>16</v>
      </c>
      <c r="B14" s="36">
        <v>1</v>
      </c>
      <c r="C14" s="36">
        <v>0</v>
      </c>
      <c r="D14" s="36">
        <v>2</v>
      </c>
      <c r="E14" s="29">
        <v>0</v>
      </c>
      <c r="F14" s="3">
        <f>SUMPRODUCT(B14:E14,B$7:E$7)</f>
        <v>0</v>
      </c>
      <c r="G14" s="5" t="s">
        <v>17</v>
      </c>
      <c r="H14" s="27">
        <v>4000</v>
      </c>
    </row>
    <row r="15" spans="1:9">
      <c r="A15" s="21" t="s">
        <v>18</v>
      </c>
      <c r="B15" s="36">
        <v>0</v>
      </c>
      <c r="C15" s="36">
        <v>1</v>
      </c>
      <c r="D15" s="36">
        <v>0</v>
      </c>
      <c r="E15" s="29">
        <v>2</v>
      </c>
      <c r="F15" s="3">
        <f>SUMPRODUCT(B15:E15,B$7:E$7)</f>
        <v>0</v>
      </c>
      <c r="G15" s="5" t="s">
        <v>17</v>
      </c>
      <c r="H15" s="27">
        <v>2000</v>
      </c>
    </row>
    <row r="16" spans="1:9">
      <c r="A16" s="21" t="s">
        <v>19</v>
      </c>
      <c r="B16" s="36">
        <v>2</v>
      </c>
      <c r="C16" s="36">
        <v>2</v>
      </c>
      <c r="D16" s="36">
        <v>2</v>
      </c>
      <c r="E16" s="29">
        <v>2</v>
      </c>
      <c r="F16" s="3">
        <f>SUMPRODUCT(B16:E16,B$7:E$7)</f>
        <v>0</v>
      </c>
      <c r="G16" s="5" t="s">
        <v>17</v>
      </c>
      <c r="H16" s="27">
        <v>6000</v>
      </c>
    </row>
    <row r="17" spans="1:8">
      <c r="A17" s="21" t="s">
        <v>20</v>
      </c>
      <c r="B17" s="36">
        <v>2</v>
      </c>
      <c r="C17" s="36">
        <v>2</v>
      </c>
      <c r="D17" s="36">
        <v>0</v>
      </c>
      <c r="E17" s="29">
        <v>0</v>
      </c>
      <c r="F17" s="3">
        <f>SUMPRODUCT(B17:E17,B$7:E$7)</f>
        <v>0</v>
      </c>
      <c r="G17" s="5" t="s">
        <v>17</v>
      </c>
      <c r="H17" s="27">
        <v>5000</v>
      </c>
    </row>
    <row r="18" spans="1:8" ht="13.5" thickBot="1">
      <c r="A18" s="22" t="s">
        <v>21</v>
      </c>
      <c r="B18" s="25">
        <v>0</v>
      </c>
      <c r="C18" s="25">
        <v>0</v>
      </c>
      <c r="D18" s="25">
        <v>3</v>
      </c>
      <c r="E18" s="30">
        <v>3</v>
      </c>
      <c r="F18" s="12">
        <f>SUMPRODUCT(B18:E18,B$7:E$7)</f>
        <v>0</v>
      </c>
      <c r="G18" s="28" t="s">
        <v>17</v>
      </c>
      <c r="H18" s="13">
        <v>4500</v>
      </c>
    </row>
    <row r="19" spans="1:8" ht="13.5" thickTop="1"/>
  </sheetData>
  <printOptions headings="1" gridLines="1" gridLinesSet="0"/>
  <pageMargins left="0.75" right="0.75" top="1" bottom="1" header="0.5" footer="0.5"/>
  <pageSetup orientation="landscape" horizontalDpi="4294967292" verticalDpi="429496729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Merton 4</vt:lpstr>
      <vt:lpstr>Merton_Truck_Company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Merton Trucking - #4</dc:title>
  <dc:subject>Linear Programming</dc:subject>
  <dc:creator>Tom McCullough</dc:creator>
  <cp:keywords>Linear Programming, Merton, Truck</cp:keywords>
  <dc:description/>
  <cp:lastModifiedBy>Felienne</cp:lastModifiedBy>
  <dcterms:created xsi:type="dcterms:W3CDTF">2000-03-30T01:47:11Z</dcterms:created>
  <dcterms:modified xsi:type="dcterms:W3CDTF">2014-09-04T08:23:25Z</dcterms:modified>
</cp:coreProperties>
</file>