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Sheet1" sheetId="1" r:id="rId1"/>
  </sheets>
  <definedNames>
    <definedName name="_xlnm.Print_Area" localSheetId="0">Sheet1!$A$6:$A$13</definedName>
  </definedNames>
  <calcPr calcId="152511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23" i="1"/>
  <c r="D23" i="1"/>
  <c r="E23" i="1"/>
  <c r="F23" i="1"/>
  <c r="G23" i="1"/>
  <c r="H23" i="1"/>
  <c r="I23" i="1"/>
  <c r="J23" i="1"/>
  <c r="E32" i="1"/>
  <c r="F32" i="1"/>
  <c r="G32" i="1"/>
  <c r="H32" i="1"/>
  <c r="I32" i="1"/>
  <c r="J32" i="1"/>
</calcChain>
</file>

<file path=xl/comments1.xml><?xml version="1.0" encoding="utf-8"?>
<comments xmlns="http://schemas.openxmlformats.org/spreadsheetml/2006/main">
  <authors>
    <author>pwlodars</author>
  </authors>
  <commentList>
    <comment ref="C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D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E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F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G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C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</t>
        </r>
      </text>
    </comment>
    <comment ref="D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E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F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G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C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</t>
        </r>
      </text>
    </comment>
    <comment ref="D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E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F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G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C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D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E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F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G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C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</t>
        </r>
      </text>
    </comment>
    <comment ref="D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E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F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G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C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D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E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F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G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C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</t>
        </r>
      </text>
    </comment>
    <comment ref="E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</t>
        </r>
      </text>
    </comment>
    <comment ref="F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  <comment ref="G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</commentList>
</comments>
</file>

<file path=xl/sharedStrings.xml><?xml version="1.0" encoding="utf-8"?>
<sst xmlns="http://schemas.openxmlformats.org/spreadsheetml/2006/main" count="35" uniqueCount="24">
  <si>
    <t>Number of Employees</t>
  </si>
  <si>
    <t>Total International</t>
  </si>
  <si>
    <t>Management</t>
  </si>
  <si>
    <t>Trading</t>
  </si>
  <si>
    <t>Marketing</t>
  </si>
  <si>
    <t>Origination</t>
  </si>
  <si>
    <t>Associate</t>
  </si>
  <si>
    <t>Analyst</t>
  </si>
  <si>
    <t>Scheduling</t>
  </si>
  <si>
    <t>Structuring</t>
  </si>
  <si>
    <t>Transacted Tons</t>
  </si>
  <si>
    <t xml:space="preserve"> (Includes FWD, SWAPS, OPTIONS)</t>
  </si>
  <si>
    <t>Number of Transactions</t>
  </si>
  <si>
    <t>Coal sold</t>
  </si>
  <si>
    <t>Coal bought</t>
  </si>
  <si>
    <t>Freight sold</t>
  </si>
  <si>
    <t>Freight bought</t>
  </si>
  <si>
    <t>TOTAL</t>
  </si>
  <si>
    <t xml:space="preserve">Tons Loaded/Shipped </t>
  </si>
  <si>
    <t>Mtm Income (USD)</t>
  </si>
  <si>
    <t>OTC</t>
  </si>
  <si>
    <t>EOL</t>
  </si>
  <si>
    <t xml:space="preserve">Coal </t>
  </si>
  <si>
    <t xml:space="preserve">Freight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</si>
</sst>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/>
    <xf numFmtId="17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3" fillId="0" borderId="0" xfId="0" applyFont="1"/>
    <xf numFmtId="0" fontId="4" fillId="0" borderId="8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0" xfId="0" applyFont="1"/>
    <xf numFmtId="17" fontId="2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/>
    <xf numFmtId="0" fontId="2" fillId="0" borderId="1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" xfId="0" applyFont="1" applyFill="1" applyBorder="1"/>
    <xf numFmtId="0" fontId="2" fillId="0" borderId="0" xfId="0" applyFont="1" applyFill="1"/>
    <xf numFmtId="4" fontId="2" fillId="0" borderId="0" xfId="0" applyNumberFormat="1" applyFont="1" applyFill="1"/>
    <xf numFmtId="0" fontId="5" fillId="0" borderId="0" xfId="0" applyFont="1" applyAlignment="1">
      <alignment horizontal="left"/>
    </xf>
    <xf numFmtId="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/>
    <xf numFmtId="0" fontId="2" fillId="0" borderId="10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" fontId="2" fillId="3" borderId="9" xfId="0" applyNumberFormat="1" applyFont="1" applyFill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4" fontId="2" fillId="0" borderId="11" xfId="0" applyNumberFormat="1" applyFont="1" applyBorder="1"/>
    <xf numFmtId="4" fontId="2" fillId="0" borderId="11" xfId="0" applyNumberFormat="1" applyFont="1" applyFill="1" applyBorder="1"/>
    <xf numFmtId="0" fontId="4" fillId="0" borderId="11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2" borderId="0" xfId="0" applyFont="1" applyFill="1" applyAlignment="1">
      <alignment horizontal="center"/>
    </xf>
    <xf numFmtId="17" fontId="2" fillId="3" borderId="13" xfId="0" applyNumberFormat="1" applyFont="1" applyFill="1" applyBorder="1" applyAlignment="1">
      <alignment horizontal="center"/>
    </xf>
    <xf numFmtId="17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43" fontId="2" fillId="0" borderId="0" xfId="1" applyFont="1"/>
    <xf numFmtId="43" fontId="2" fillId="0" borderId="11" xfId="1" applyFont="1" applyBorder="1"/>
    <xf numFmtId="4" fontId="2" fillId="0" borderId="12" xfId="1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17" fontId="2" fillId="3" borderId="9" xfId="0" applyNumberFormat="1" applyFont="1" applyFill="1" applyBorder="1" applyAlignment="1">
      <alignment horizontal="center"/>
    </xf>
    <xf numFmtId="17" fontId="2" fillId="3" borderId="13" xfId="0" applyNumberFormat="1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tabSelected="1" topLeftCell="A5" workbookViewId="0">
      <selection activeCell="D15" sqref="D15"/>
    </sheetView>
  </sheetViews>
  <sheetFormatPr defaultRowHeight="12.75" x14ac:dyDescent="0.2"/>
  <cols>
    <col min="1" max="1" width="25.7109375" customWidth="1"/>
    <col min="2" max="2" width="1.85546875" customWidth="1"/>
    <col min="3" max="3" width="16.28515625" style="16" customWidth="1"/>
    <col min="4" max="4" width="17.28515625" customWidth="1"/>
    <col min="5" max="5" width="14.140625" style="27" customWidth="1"/>
    <col min="6" max="6" width="12.140625" customWidth="1"/>
    <col min="7" max="7" width="14.140625" customWidth="1"/>
    <col min="8" max="9" width="13.85546875" customWidth="1"/>
    <col min="10" max="10" width="12.85546875" customWidth="1"/>
  </cols>
  <sheetData>
    <row r="1" spans="1:11" x14ac:dyDescent="0.2">
      <c r="F1" s="16"/>
      <c r="G1" s="16"/>
      <c r="H1" s="16"/>
      <c r="I1" s="16"/>
    </row>
    <row r="2" spans="1:11" x14ac:dyDescent="0.2">
      <c r="F2" s="16"/>
      <c r="G2" s="16"/>
      <c r="H2" s="16"/>
      <c r="I2" s="16"/>
    </row>
    <row r="3" spans="1:11" ht="13.5" thickBot="1" x14ac:dyDescent="0.25"/>
    <row r="4" spans="1:11" ht="18.75" thickBot="1" x14ac:dyDescent="0.3">
      <c r="A4" s="8" t="s">
        <v>0</v>
      </c>
      <c r="B4" s="2"/>
      <c r="C4" s="32">
        <v>36739</v>
      </c>
      <c r="D4" s="13">
        <v>36770</v>
      </c>
      <c r="E4" s="32">
        <v>36800</v>
      </c>
      <c r="F4" s="13">
        <v>36831</v>
      </c>
      <c r="G4" s="43">
        <v>36861</v>
      </c>
      <c r="H4" s="33"/>
      <c r="I4" s="33"/>
    </row>
    <row r="5" spans="1:11" x14ac:dyDescent="0.2">
      <c r="A5" s="1" t="s">
        <v>1</v>
      </c>
      <c r="B5" s="5"/>
      <c r="C5" s="17">
        <f>SUM(C6:C13)</f>
        <v>18</v>
      </c>
      <c r="D5" s="26">
        <f>SUM(D6:D13)</f>
        <v>22</v>
      </c>
      <c r="E5" s="26">
        <f>SUM(E6:E13)</f>
        <v>22</v>
      </c>
      <c r="F5" s="26">
        <f>SUM(F6:F13)</f>
        <v>23</v>
      </c>
      <c r="G5" s="26">
        <f>SUM(G6:G13)</f>
        <v>23</v>
      </c>
      <c r="H5" s="40"/>
      <c r="I5" s="40"/>
      <c r="K5" s="16"/>
    </row>
    <row r="6" spans="1:11" x14ac:dyDescent="0.2">
      <c r="A6" s="9" t="s">
        <v>2</v>
      </c>
      <c r="B6" s="6"/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40"/>
      <c r="I6" s="40"/>
    </row>
    <row r="7" spans="1:11" x14ac:dyDescent="0.2">
      <c r="A7" s="10" t="s">
        <v>3</v>
      </c>
      <c r="B7" s="6"/>
      <c r="C7" s="18">
        <v>1</v>
      </c>
      <c r="D7" s="18">
        <v>2</v>
      </c>
      <c r="E7" s="18">
        <v>2</v>
      </c>
      <c r="F7" s="18">
        <v>2</v>
      </c>
      <c r="G7" s="18">
        <v>2</v>
      </c>
      <c r="H7" s="40"/>
      <c r="I7" s="40"/>
    </row>
    <row r="8" spans="1:11" x14ac:dyDescent="0.2">
      <c r="A8" s="10" t="s">
        <v>4</v>
      </c>
      <c r="B8" s="6"/>
      <c r="C8" s="18">
        <v>5</v>
      </c>
      <c r="D8" s="18">
        <v>6</v>
      </c>
      <c r="E8" s="18">
        <v>6</v>
      </c>
      <c r="F8" s="18">
        <v>6</v>
      </c>
      <c r="G8" s="18">
        <v>6</v>
      </c>
      <c r="H8" s="40"/>
      <c r="I8" s="40"/>
    </row>
    <row r="9" spans="1:11" x14ac:dyDescent="0.2">
      <c r="A9" s="10" t="s">
        <v>5</v>
      </c>
      <c r="B9" s="6"/>
      <c r="C9" s="18">
        <v>3</v>
      </c>
      <c r="D9" s="18">
        <v>3</v>
      </c>
      <c r="E9" s="18">
        <v>3</v>
      </c>
      <c r="F9" s="18">
        <v>3</v>
      </c>
      <c r="G9" s="18">
        <v>3</v>
      </c>
      <c r="H9" s="40"/>
      <c r="I9" s="40"/>
    </row>
    <row r="10" spans="1:11" x14ac:dyDescent="0.2">
      <c r="A10" s="10" t="s">
        <v>6</v>
      </c>
      <c r="B10" s="6"/>
      <c r="C10" s="18">
        <v>3</v>
      </c>
      <c r="D10" s="18">
        <v>4</v>
      </c>
      <c r="E10" s="18">
        <v>4</v>
      </c>
      <c r="F10" s="18">
        <v>4</v>
      </c>
      <c r="G10" s="18">
        <v>4</v>
      </c>
      <c r="H10" s="40"/>
      <c r="I10" s="40"/>
    </row>
    <row r="11" spans="1:11" x14ac:dyDescent="0.2">
      <c r="A11" s="10" t="s">
        <v>7</v>
      </c>
      <c r="B11" s="6"/>
      <c r="C11" s="18">
        <v>2</v>
      </c>
      <c r="D11" s="18">
        <v>2</v>
      </c>
      <c r="E11" s="18">
        <v>2</v>
      </c>
      <c r="F11" s="18">
        <v>2</v>
      </c>
      <c r="G11" s="18">
        <v>2</v>
      </c>
      <c r="H11" s="40"/>
      <c r="I11" s="40"/>
    </row>
    <row r="12" spans="1:11" x14ac:dyDescent="0.2">
      <c r="A12" s="10" t="s">
        <v>8</v>
      </c>
      <c r="B12" s="6"/>
      <c r="C12" s="18">
        <v>3</v>
      </c>
      <c r="D12" s="18">
        <v>4</v>
      </c>
      <c r="E12" s="18">
        <v>4</v>
      </c>
      <c r="F12" s="18">
        <v>5</v>
      </c>
      <c r="G12" s="18">
        <v>5</v>
      </c>
      <c r="H12" s="40"/>
      <c r="I12" s="40"/>
    </row>
    <row r="13" spans="1:11" x14ac:dyDescent="0.2">
      <c r="A13" s="11" t="s">
        <v>9</v>
      </c>
      <c r="B13" s="7"/>
      <c r="C13" s="19"/>
      <c r="D13" s="3"/>
      <c r="E13" s="28"/>
      <c r="F13" s="3"/>
      <c r="G13" s="4"/>
      <c r="H13" s="41"/>
      <c r="I13" s="41"/>
    </row>
    <row r="14" spans="1:11" x14ac:dyDescent="0.2">
      <c r="C14" s="20"/>
    </row>
    <row r="15" spans="1:11" x14ac:dyDescent="0.2">
      <c r="C15" s="20"/>
    </row>
    <row r="16" spans="1:11" ht="13.5" thickBot="1" x14ac:dyDescent="0.25">
      <c r="C16" s="20"/>
    </row>
    <row r="17" spans="1:10" ht="18.75" thickBot="1" x14ac:dyDescent="0.3">
      <c r="A17" s="8" t="s">
        <v>10</v>
      </c>
      <c r="B17" s="2"/>
      <c r="C17" s="32">
        <v>36739</v>
      </c>
      <c r="D17" s="13">
        <v>36770</v>
      </c>
      <c r="E17" s="50">
        <v>36800</v>
      </c>
      <c r="F17" s="50"/>
      <c r="G17" s="52">
        <v>36831</v>
      </c>
      <c r="H17" s="52"/>
      <c r="I17" s="50">
        <v>36861</v>
      </c>
      <c r="J17" s="51"/>
    </row>
    <row r="18" spans="1:10" x14ac:dyDescent="0.2">
      <c r="A18" t="s">
        <v>11</v>
      </c>
      <c r="C18" s="21"/>
      <c r="E18" s="35" t="s">
        <v>20</v>
      </c>
      <c r="F18" s="35" t="s">
        <v>21</v>
      </c>
      <c r="G18" s="42" t="s">
        <v>20</v>
      </c>
      <c r="H18" s="42" t="s">
        <v>21</v>
      </c>
      <c r="I18" s="35" t="s">
        <v>20</v>
      </c>
      <c r="J18" s="45" t="s">
        <v>21</v>
      </c>
    </row>
    <row r="19" spans="1:10" x14ac:dyDescent="0.2">
      <c r="A19" s="15" t="s">
        <v>13</v>
      </c>
      <c r="C19" s="21">
        <v>574500</v>
      </c>
      <c r="D19" s="25">
        <v>968750</v>
      </c>
      <c r="E19" s="25">
        <v>1738000</v>
      </c>
      <c r="F19" s="25">
        <v>795000</v>
      </c>
      <c r="G19" s="25">
        <v>3515000</v>
      </c>
      <c r="H19" s="25">
        <v>870000</v>
      </c>
      <c r="I19" s="46">
        <v>9050000</v>
      </c>
      <c r="J19" s="46">
        <v>45000</v>
      </c>
    </row>
    <row r="20" spans="1:10" x14ac:dyDescent="0.2">
      <c r="A20" s="15" t="s">
        <v>14</v>
      </c>
      <c r="C20" s="21">
        <v>492500</v>
      </c>
      <c r="D20" s="25">
        <v>870000</v>
      </c>
      <c r="E20" s="25">
        <v>2320000</v>
      </c>
      <c r="F20" s="25">
        <v>200000</v>
      </c>
      <c r="G20" s="25">
        <v>2170000</v>
      </c>
      <c r="H20" s="25">
        <v>1500000</v>
      </c>
      <c r="I20" s="46">
        <v>2069000</v>
      </c>
      <c r="J20" s="46">
        <v>510000</v>
      </c>
    </row>
    <row r="21" spans="1:10" x14ac:dyDescent="0.2">
      <c r="A21" s="15" t="s">
        <v>15</v>
      </c>
      <c r="C21" s="21">
        <v>1165000</v>
      </c>
      <c r="D21" s="25">
        <v>1565000</v>
      </c>
      <c r="E21" s="25">
        <v>2924000</v>
      </c>
      <c r="F21" s="25">
        <v>0</v>
      </c>
      <c r="G21" s="25">
        <v>9531000</v>
      </c>
      <c r="H21" s="25">
        <v>1135000</v>
      </c>
      <c r="I21" s="46">
        <v>3368000</v>
      </c>
      <c r="J21" s="46">
        <v>269000</v>
      </c>
    </row>
    <row r="22" spans="1:10" ht="13.5" thickBot="1" x14ac:dyDescent="0.25">
      <c r="A22" s="15" t="s">
        <v>16</v>
      </c>
      <c r="C22" s="37">
        <v>945000</v>
      </c>
      <c r="D22" s="36">
        <v>886000</v>
      </c>
      <c r="E22" s="36">
        <v>2823000</v>
      </c>
      <c r="F22" s="36">
        <v>75000</v>
      </c>
      <c r="G22" s="36">
        <v>8358000</v>
      </c>
      <c r="H22" s="36">
        <v>747000</v>
      </c>
      <c r="I22" s="47">
        <v>2226000</v>
      </c>
      <c r="J22" s="47">
        <v>372000</v>
      </c>
    </row>
    <row r="23" spans="1:10" ht="14.25" thickTop="1" thickBot="1" x14ac:dyDescent="0.25">
      <c r="A23" s="14" t="s">
        <v>17</v>
      </c>
      <c r="C23" s="21">
        <f t="shared" ref="C23:H23" si="0">SUM(C19:C22)</f>
        <v>3177000</v>
      </c>
      <c r="D23" s="21">
        <f t="shared" si="0"/>
        <v>4289750</v>
      </c>
      <c r="E23" s="25">
        <f t="shared" si="0"/>
        <v>9805000</v>
      </c>
      <c r="F23" s="25">
        <f t="shared" si="0"/>
        <v>1070000</v>
      </c>
      <c r="G23" s="25">
        <f t="shared" si="0"/>
        <v>23574000</v>
      </c>
      <c r="H23" s="25">
        <f t="shared" si="0"/>
        <v>4252000</v>
      </c>
      <c r="I23" s="46">
        <f>SUM(I19:I22)</f>
        <v>16713000</v>
      </c>
      <c r="J23" s="46">
        <f>SUM(J19:J22)</f>
        <v>1196000</v>
      </c>
    </row>
    <row r="24" spans="1:10" ht="18.75" thickBot="1" x14ac:dyDescent="0.3">
      <c r="A24" s="8" t="s">
        <v>18</v>
      </c>
      <c r="B24" s="2"/>
      <c r="C24" s="32">
        <v>36739</v>
      </c>
      <c r="D24" s="13">
        <v>36770</v>
      </c>
      <c r="E24" s="50">
        <v>36800</v>
      </c>
      <c r="F24" s="50"/>
      <c r="G24" s="52">
        <v>36831</v>
      </c>
      <c r="H24" s="52"/>
      <c r="I24" s="50">
        <v>36861</v>
      </c>
      <c r="J24" s="51"/>
    </row>
    <row r="25" spans="1:10" x14ac:dyDescent="0.2">
      <c r="C25" s="21">
        <v>471099</v>
      </c>
      <c r="D25" s="21">
        <v>439871.43900000001</v>
      </c>
      <c r="E25" s="49">
        <v>634314</v>
      </c>
      <c r="F25" s="49"/>
      <c r="G25" s="49">
        <v>670241</v>
      </c>
      <c r="H25" s="49"/>
      <c r="I25" s="49">
        <v>385385</v>
      </c>
      <c r="J25" s="49"/>
    </row>
    <row r="26" spans="1:10" x14ac:dyDescent="0.2">
      <c r="C26" s="21"/>
      <c r="F26" s="27"/>
    </row>
    <row r="27" spans="1:10" ht="13.5" thickBot="1" x14ac:dyDescent="0.25">
      <c r="C27" s="20"/>
      <c r="F27" s="27"/>
    </row>
    <row r="28" spans="1:10" ht="21" thickBot="1" x14ac:dyDescent="0.35">
      <c r="A28" s="12" t="s">
        <v>12</v>
      </c>
      <c r="B28" s="2"/>
      <c r="C28" s="32">
        <v>36739</v>
      </c>
      <c r="D28" s="13">
        <v>36770</v>
      </c>
      <c r="E28" s="50">
        <v>36800</v>
      </c>
      <c r="F28" s="50"/>
      <c r="G28" s="52">
        <v>36831</v>
      </c>
      <c r="H28" s="52"/>
      <c r="I28" s="50">
        <v>36861</v>
      </c>
      <c r="J28" s="51"/>
    </row>
    <row r="29" spans="1:10" ht="14.25" customHeight="1" x14ac:dyDescent="0.3">
      <c r="A29" s="12"/>
      <c r="B29" s="33"/>
      <c r="C29" s="34"/>
      <c r="D29" s="34"/>
      <c r="E29" s="35" t="s">
        <v>20</v>
      </c>
      <c r="F29" s="35" t="s">
        <v>21</v>
      </c>
      <c r="G29" s="42" t="s">
        <v>20</v>
      </c>
      <c r="H29" s="42" t="s">
        <v>21</v>
      </c>
      <c r="I29" s="35" t="s">
        <v>20</v>
      </c>
      <c r="J29" s="44" t="s">
        <v>21</v>
      </c>
    </row>
    <row r="30" spans="1:10" x14ac:dyDescent="0.2">
      <c r="A30" s="15" t="s">
        <v>22</v>
      </c>
      <c r="C30" s="18"/>
      <c r="D30" s="24"/>
      <c r="E30" s="31">
        <v>23</v>
      </c>
      <c r="F30" s="30">
        <v>31</v>
      </c>
      <c r="G30" s="30">
        <v>52</v>
      </c>
      <c r="H30" s="30">
        <v>27</v>
      </c>
      <c r="I30" s="30">
        <v>58</v>
      </c>
      <c r="J30" s="30">
        <v>13</v>
      </c>
    </row>
    <row r="31" spans="1:10" ht="13.5" thickBot="1" x14ac:dyDescent="0.25">
      <c r="A31" s="15" t="s">
        <v>23</v>
      </c>
      <c r="C31" s="18"/>
      <c r="D31" s="24"/>
      <c r="E31" s="38">
        <v>27</v>
      </c>
      <c r="F31" s="39">
        <v>1</v>
      </c>
      <c r="G31" s="39">
        <v>39</v>
      </c>
      <c r="H31" s="39">
        <v>30</v>
      </c>
      <c r="I31" s="39">
        <v>26</v>
      </c>
      <c r="J31" s="39">
        <v>12</v>
      </c>
    </row>
    <row r="32" spans="1:10" ht="14.25" thickTop="1" thickBot="1" x14ac:dyDescent="0.25">
      <c r="A32" s="14" t="s">
        <v>17</v>
      </c>
      <c r="C32" s="18">
        <v>34</v>
      </c>
      <c r="D32" s="24">
        <v>43</v>
      </c>
      <c r="E32" s="29">
        <f t="shared" ref="E32:J32" si="1">SUM(E30:E31)</f>
        <v>50</v>
      </c>
      <c r="F32" s="29">
        <f t="shared" si="1"/>
        <v>32</v>
      </c>
      <c r="G32" s="29">
        <f t="shared" si="1"/>
        <v>91</v>
      </c>
      <c r="H32" s="29">
        <f t="shared" si="1"/>
        <v>57</v>
      </c>
      <c r="I32" s="29">
        <f t="shared" si="1"/>
        <v>84</v>
      </c>
      <c r="J32" s="29">
        <f t="shared" si="1"/>
        <v>25</v>
      </c>
    </row>
    <row r="33" spans="1:10" ht="24" customHeight="1" thickBot="1" x14ac:dyDescent="0.35">
      <c r="A33" s="22" t="s">
        <v>19</v>
      </c>
      <c r="B33" s="2"/>
      <c r="C33" s="32">
        <v>36739</v>
      </c>
      <c r="D33" s="13">
        <v>36770</v>
      </c>
      <c r="E33" s="50">
        <v>36800</v>
      </c>
      <c r="F33" s="50"/>
      <c r="G33" s="52">
        <v>36831</v>
      </c>
      <c r="H33" s="52"/>
      <c r="I33" s="50">
        <v>36861</v>
      </c>
      <c r="J33" s="51"/>
    </row>
    <row r="34" spans="1:10" x14ac:dyDescent="0.2">
      <c r="C34" s="23">
        <v>3526000</v>
      </c>
      <c r="D34" s="23">
        <v>3987000</v>
      </c>
      <c r="E34" s="49">
        <v>4217000</v>
      </c>
      <c r="F34" s="49"/>
      <c r="G34" s="48">
        <v>3438000</v>
      </c>
      <c r="H34" s="48"/>
      <c r="I34" s="48">
        <v>8074000</v>
      </c>
      <c r="J34" s="48"/>
    </row>
    <row r="35" spans="1:10" x14ac:dyDescent="0.2">
      <c r="F35" s="27"/>
    </row>
  </sheetData>
  <mergeCells count="18">
    <mergeCell ref="G34:H34"/>
    <mergeCell ref="G25:H25"/>
    <mergeCell ref="G17:H17"/>
    <mergeCell ref="G24:H24"/>
    <mergeCell ref="G28:H28"/>
    <mergeCell ref="G33:H33"/>
    <mergeCell ref="E33:F33"/>
    <mergeCell ref="E34:F34"/>
    <mergeCell ref="E17:F17"/>
    <mergeCell ref="E28:F28"/>
    <mergeCell ref="E24:F24"/>
    <mergeCell ref="E25:F25"/>
    <mergeCell ref="I34:J34"/>
    <mergeCell ref="I25:J25"/>
    <mergeCell ref="I17:J17"/>
    <mergeCell ref="I24:J24"/>
    <mergeCell ref="I28:J28"/>
    <mergeCell ref="I33:J33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Hamlin</dc:creator>
  <cp:lastModifiedBy>Felienne</cp:lastModifiedBy>
  <cp:lastPrinted>2000-10-12T10:42:38Z</cp:lastPrinted>
  <dcterms:created xsi:type="dcterms:W3CDTF">2000-01-19T16:58:06Z</dcterms:created>
  <dcterms:modified xsi:type="dcterms:W3CDTF">2014-09-04T08:15:12Z</dcterms:modified>
</cp:coreProperties>
</file>