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285" windowWidth="13980" windowHeight="8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N4" i="1" l="1"/>
  <c r="M5" i="1"/>
  <c r="N5" i="1" s="1"/>
  <c r="N6" i="1" s="1"/>
  <c r="M8" i="1"/>
  <c r="N8" i="1"/>
  <c r="M9" i="1"/>
  <c r="N9" i="1"/>
  <c r="A10" i="1"/>
  <c r="M10" i="1" s="1"/>
  <c r="M11" i="1" s="1"/>
  <c r="B10" i="1"/>
  <c r="C10" i="1"/>
  <c r="D10" i="1"/>
  <c r="E10" i="1"/>
  <c r="F10" i="1"/>
  <c r="G10" i="1"/>
  <c r="H10" i="1"/>
  <c r="I10" i="1"/>
  <c r="J10" i="1"/>
  <c r="K10" i="1"/>
  <c r="L10" i="1"/>
  <c r="H13" i="1"/>
  <c r="M17" i="1"/>
  <c r="N17" i="1"/>
  <c r="A19" i="1"/>
  <c r="M19" i="1" s="1"/>
  <c r="M20" i="1" s="1"/>
  <c r="N20" i="1" s="1"/>
  <c r="B19" i="1"/>
  <c r="C19" i="1"/>
  <c r="D19" i="1"/>
  <c r="E19" i="1"/>
  <c r="F19" i="1"/>
  <c r="G19" i="1"/>
  <c r="H19" i="1"/>
  <c r="I19" i="1"/>
  <c r="J19" i="1"/>
  <c r="K19" i="1"/>
  <c r="L19" i="1"/>
  <c r="M23" i="1"/>
  <c r="M30" i="1" s="1"/>
  <c r="N30" i="1" s="1"/>
  <c r="N23" i="1"/>
  <c r="A25" i="1"/>
  <c r="M25" i="1" s="1"/>
  <c r="M26" i="1" s="1"/>
  <c r="B25" i="1"/>
  <c r="C25" i="1"/>
  <c r="D25" i="1"/>
  <c r="E25" i="1"/>
  <c r="F25" i="1"/>
  <c r="G25" i="1"/>
  <c r="H25" i="1"/>
  <c r="I25" i="1"/>
  <c r="J25" i="1"/>
  <c r="K25" i="1"/>
  <c r="L25" i="1"/>
  <c r="P11" i="1" l="1"/>
  <c r="N11" i="1"/>
  <c r="N13" i="1" s="1"/>
  <c r="N15" i="1" s="1"/>
  <c r="N16" i="1" s="1"/>
  <c r="N26" i="1"/>
  <c r="N28" i="1" s="1"/>
  <c r="M31" i="1"/>
  <c r="N31" i="1" s="1"/>
  <c r="N32" i="1" s="1"/>
  <c r="P26" i="1"/>
  <c r="P20" i="1"/>
</calcChain>
</file>

<file path=xl/sharedStrings.xml><?xml version="1.0" encoding="utf-8"?>
<sst xmlns="http://schemas.openxmlformats.org/spreadsheetml/2006/main" count="12" uniqueCount="12">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</sst>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0_);[Red]\(&quot;$&quot;#,##0.000\)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2"/>
  <sheetViews>
    <sheetView tabSelected="1" topLeftCell="C1" workbookViewId="0">
      <selection activeCell="M23" sqref="M23"/>
    </sheetView>
  </sheetViews>
  <sheetFormatPr defaultRowHeight="12.75" x14ac:dyDescent="0.2"/>
  <sheetData>
    <row r="3" spans="1:16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</row>
    <row r="4" spans="1:16" x14ac:dyDescent="0.2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N4">
        <f>AVERAGE(A4:L4)</f>
        <v>1</v>
      </c>
    </row>
    <row r="5" spans="1:16" s="1" customFormat="1" x14ac:dyDescent="0.2">
      <c r="A5" s="1">
        <v>2.75</v>
      </c>
      <c r="B5" s="1">
        <v>2.75</v>
      </c>
      <c r="C5" s="1">
        <v>2.75</v>
      </c>
      <c r="D5" s="1">
        <v>2.75</v>
      </c>
      <c r="E5" s="1">
        <v>2.75</v>
      </c>
      <c r="F5" s="1">
        <v>2.75</v>
      </c>
      <c r="G5" s="1">
        <v>2.75</v>
      </c>
      <c r="H5" s="1">
        <v>3.25</v>
      </c>
      <c r="I5" s="1">
        <v>3.25</v>
      </c>
      <c r="J5" s="1">
        <v>3.25</v>
      </c>
      <c r="K5" s="1">
        <v>3.25</v>
      </c>
      <c r="L5" s="1">
        <v>3.25</v>
      </c>
      <c r="M5" s="1">
        <f>AVERAGE(A5:L5)</f>
        <v>2.9583333333333335</v>
      </c>
      <c r="N5" s="1">
        <f>M5*0.1</f>
        <v>0.29583333333333334</v>
      </c>
    </row>
    <row r="6" spans="1:16" x14ac:dyDescent="0.2">
      <c r="N6">
        <f>N5*N4</f>
        <v>0.29583333333333334</v>
      </c>
    </row>
    <row r="8" spans="1:16" x14ac:dyDescent="0.2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6</v>
      </c>
      <c r="H8">
        <v>10</v>
      </c>
      <c r="I8">
        <v>9</v>
      </c>
      <c r="J8">
        <v>7</v>
      </c>
      <c r="K8">
        <v>3</v>
      </c>
      <c r="L8">
        <v>1</v>
      </c>
      <c r="M8">
        <f>SUM(A8:L8)</f>
        <v>42</v>
      </c>
      <c r="N8">
        <f>AVERAGE(A8:L8)</f>
        <v>3.5</v>
      </c>
    </row>
    <row r="9" spans="1:16" s="1" customFormat="1" x14ac:dyDescent="0.2">
      <c r="A9" s="1">
        <v>2.75</v>
      </c>
      <c r="B9" s="1">
        <v>2.75</v>
      </c>
      <c r="C9" s="1">
        <v>2.75</v>
      </c>
      <c r="D9" s="1">
        <v>2.75</v>
      </c>
      <c r="E9" s="1">
        <v>2.75</v>
      </c>
      <c r="F9" s="1">
        <v>2.75</v>
      </c>
      <c r="G9" s="1">
        <v>2.75</v>
      </c>
      <c r="H9" s="1">
        <v>3.25</v>
      </c>
      <c r="I9" s="1">
        <v>3.25</v>
      </c>
      <c r="J9" s="1">
        <v>3.25</v>
      </c>
      <c r="K9" s="1">
        <v>3.25</v>
      </c>
      <c r="L9" s="1">
        <v>3.25</v>
      </c>
      <c r="M9" s="1">
        <f>AVERAGE(A9:L9)</f>
        <v>2.9583333333333335</v>
      </c>
      <c r="N9" s="1">
        <f>M9*0.1</f>
        <v>0.29583333333333334</v>
      </c>
    </row>
    <row r="10" spans="1:16" x14ac:dyDescent="0.2">
      <c r="A10">
        <f>A9*A8</f>
        <v>2.75</v>
      </c>
      <c r="B10">
        <f t="shared" ref="B10:L10" si="0">B9*B8</f>
        <v>2.75</v>
      </c>
      <c r="C10">
        <f t="shared" si="0"/>
        <v>2.75</v>
      </c>
      <c r="D10">
        <f t="shared" si="0"/>
        <v>2.75</v>
      </c>
      <c r="E10">
        <f t="shared" si="0"/>
        <v>2.75</v>
      </c>
      <c r="F10">
        <f t="shared" si="0"/>
        <v>2.75</v>
      </c>
      <c r="G10">
        <f t="shared" si="0"/>
        <v>16.5</v>
      </c>
      <c r="H10">
        <f t="shared" si="0"/>
        <v>32.5</v>
      </c>
      <c r="I10">
        <f t="shared" si="0"/>
        <v>29.25</v>
      </c>
      <c r="J10">
        <f t="shared" si="0"/>
        <v>22.75</v>
      </c>
      <c r="K10">
        <f t="shared" si="0"/>
        <v>9.75</v>
      </c>
      <c r="L10">
        <f t="shared" si="0"/>
        <v>3.25</v>
      </c>
      <c r="M10">
        <f>SUM(A10:L10)</f>
        <v>130.5</v>
      </c>
    </row>
    <row r="11" spans="1:16" x14ac:dyDescent="0.2">
      <c r="G11">
        <v>5</v>
      </c>
      <c r="H11">
        <v>9</v>
      </c>
      <c r="I11">
        <v>8</v>
      </c>
      <c r="J11">
        <v>6</v>
      </c>
      <c r="K11">
        <v>2</v>
      </c>
      <c r="M11">
        <f>M10/M8</f>
        <v>3.1071428571428572</v>
      </c>
      <c r="N11">
        <f>M11*0.1</f>
        <v>0.31071428571428572</v>
      </c>
      <c r="P11">
        <f>(N8*M11)*0.1</f>
        <v>1.0875000000000001</v>
      </c>
    </row>
    <row r="13" spans="1:16" x14ac:dyDescent="0.2">
      <c r="H13">
        <f>(H9/12)*0.1</f>
        <v>2.7083333333333334E-2</v>
      </c>
      <c r="N13">
        <f>N11*N8</f>
        <v>1.0874999999999999</v>
      </c>
    </row>
    <row r="15" spans="1:16" x14ac:dyDescent="0.2">
      <c r="N15">
        <f>N13-N6</f>
        <v>0.79166666666666652</v>
      </c>
    </row>
    <row r="16" spans="1:16" x14ac:dyDescent="0.2">
      <c r="N16">
        <f>N15/30</f>
        <v>2.6388888888888885E-2</v>
      </c>
    </row>
    <row r="17" spans="1:16" x14ac:dyDescent="0.2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10</v>
      </c>
      <c r="H17">
        <v>20</v>
      </c>
      <c r="I17">
        <v>18</v>
      </c>
      <c r="J17">
        <v>10</v>
      </c>
      <c r="K17">
        <v>4</v>
      </c>
      <c r="L17">
        <v>1</v>
      </c>
      <c r="M17">
        <f>AVERAGE(A17:L17)</f>
        <v>5.75</v>
      </c>
      <c r="N17">
        <f>SUM(A17:L17)</f>
        <v>69</v>
      </c>
    </row>
    <row r="18" spans="1:16" s="1" customFormat="1" x14ac:dyDescent="0.2">
      <c r="A18" s="1">
        <v>2.75</v>
      </c>
      <c r="B18" s="1">
        <v>2.75</v>
      </c>
      <c r="C18" s="1">
        <v>2.75</v>
      </c>
      <c r="D18" s="1">
        <v>2.75</v>
      </c>
      <c r="E18" s="1">
        <v>2.75</v>
      </c>
      <c r="F18" s="1">
        <v>2.75</v>
      </c>
      <c r="G18" s="1">
        <v>2.75</v>
      </c>
      <c r="H18" s="1">
        <v>3.25</v>
      </c>
      <c r="I18" s="1">
        <v>3.25</v>
      </c>
      <c r="J18" s="1">
        <v>3.25</v>
      </c>
      <c r="K18" s="1">
        <v>3.25</v>
      </c>
      <c r="L18" s="1">
        <v>3.25</v>
      </c>
    </row>
    <row r="19" spans="1:16" x14ac:dyDescent="0.2">
      <c r="A19">
        <f t="shared" ref="A19:L19" si="1">A18*A17</f>
        <v>2.75</v>
      </c>
      <c r="B19">
        <f t="shared" si="1"/>
        <v>2.75</v>
      </c>
      <c r="C19">
        <f t="shared" si="1"/>
        <v>2.75</v>
      </c>
      <c r="D19">
        <f t="shared" si="1"/>
        <v>2.75</v>
      </c>
      <c r="E19">
        <f t="shared" si="1"/>
        <v>2.75</v>
      </c>
      <c r="F19">
        <f t="shared" si="1"/>
        <v>2.75</v>
      </c>
      <c r="G19">
        <f t="shared" si="1"/>
        <v>27.5</v>
      </c>
      <c r="H19">
        <f t="shared" si="1"/>
        <v>65</v>
      </c>
      <c r="I19">
        <f t="shared" si="1"/>
        <v>58.5</v>
      </c>
      <c r="J19">
        <f t="shared" si="1"/>
        <v>32.5</v>
      </c>
      <c r="K19">
        <f t="shared" si="1"/>
        <v>13</v>
      </c>
      <c r="L19">
        <f t="shared" si="1"/>
        <v>3.25</v>
      </c>
      <c r="M19">
        <f>SUM(A19:L19)</f>
        <v>216.25</v>
      </c>
    </row>
    <row r="20" spans="1:16" x14ac:dyDescent="0.2">
      <c r="G20">
        <v>5</v>
      </c>
      <c r="H20">
        <v>9</v>
      </c>
      <c r="I20">
        <v>8</v>
      </c>
      <c r="J20">
        <v>6</v>
      </c>
      <c r="K20">
        <v>2</v>
      </c>
      <c r="M20">
        <f>M19/N17</f>
        <v>3.1340579710144927</v>
      </c>
      <c r="N20">
        <f>(M20*M17)*0.1</f>
        <v>1.8020833333333333</v>
      </c>
      <c r="P20">
        <f>(M17*M20)*0.1</f>
        <v>1.8020833333333333</v>
      </c>
    </row>
    <row r="23" spans="1:16" x14ac:dyDescent="0.2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10</v>
      </c>
      <c r="H23">
        <v>20</v>
      </c>
      <c r="I23">
        <v>18</v>
      </c>
      <c r="J23">
        <v>18</v>
      </c>
      <c r="K23">
        <v>4</v>
      </c>
      <c r="L23">
        <v>1</v>
      </c>
      <c r="M23" s="2">
        <f>AVERAGE(A23:L23)</f>
        <v>6.416666666666667</v>
      </c>
      <c r="N23">
        <f>SUM(A23:L23)</f>
        <v>77</v>
      </c>
    </row>
    <row r="24" spans="1:16" s="1" customFormat="1" x14ac:dyDescent="0.2">
      <c r="A24" s="1">
        <v>2.75</v>
      </c>
      <c r="B24" s="1">
        <v>2.75</v>
      </c>
      <c r="C24" s="1">
        <v>2.75</v>
      </c>
      <c r="D24" s="1">
        <v>2.75</v>
      </c>
      <c r="E24" s="1">
        <v>2.75</v>
      </c>
      <c r="F24" s="1">
        <v>2.75</v>
      </c>
      <c r="G24" s="1">
        <v>2.75</v>
      </c>
      <c r="H24" s="1">
        <v>3.25</v>
      </c>
      <c r="I24" s="1">
        <v>3.25</v>
      </c>
      <c r="J24" s="1">
        <v>3.25</v>
      </c>
      <c r="K24" s="1">
        <v>3.25</v>
      </c>
      <c r="L24" s="1">
        <v>3.25</v>
      </c>
    </row>
    <row r="25" spans="1:16" x14ac:dyDescent="0.2">
      <c r="A25">
        <f t="shared" ref="A25:L25" si="2">A24*A23</f>
        <v>2.75</v>
      </c>
      <c r="B25">
        <f t="shared" si="2"/>
        <v>2.75</v>
      </c>
      <c r="C25">
        <f t="shared" si="2"/>
        <v>2.75</v>
      </c>
      <c r="D25">
        <f t="shared" si="2"/>
        <v>2.75</v>
      </c>
      <c r="E25">
        <f t="shared" si="2"/>
        <v>2.75</v>
      </c>
      <c r="F25">
        <f t="shared" si="2"/>
        <v>2.75</v>
      </c>
      <c r="G25">
        <f t="shared" si="2"/>
        <v>27.5</v>
      </c>
      <c r="H25">
        <f t="shared" si="2"/>
        <v>65</v>
      </c>
      <c r="I25">
        <f t="shared" si="2"/>
        <v>58.5</v>
      </c>
      <c r="J25">
        <f t="shared" si="2"/>
        <v>58.5</v>
      </c>
      <c r="K25">
        <f t="shared" si="2"/>
        <v>13</v>
      </c>
      <c r="L25">
        <f t="shared" si="2"/>
        <v>3.25</v>
      </c>
      <c r="M25">
        <f>SUM(A25:L25)</f>
        <v>242.25</v>
      </c>
    </row>
    <row r="26" spans="1:16" x14ac:dyDescent="0.2">
      <c r="G26">
        <v>5</v>
      </c>
      <c r="H26">
        <v>9</v>
      </c>
      <c r="I26">
        <v>8</v>
      </c>
      <c r="J26">
        <v>6</v>
      </c>
      <c r="K26">
        <v>2</v>
      </c>
      <c r="M26">
        <f>M25/N23</f>
        <v>3.1461038961038961</v>
      </c>
      <c r="N26">
        <f>(M26*M23)*0.1</f>
        <v>2.0187500000000003</v>
      </c>
      <c r="P26">
        <f>(M23*M26)*0.1</f>
        <v>2.0187500000000003</v>
      </c>
    </row>
    <row r="28" spans="1:16" x14ac:dyDescent="0.2">
      <c r="N28">
        <f>N26-N20</f>
        <v>0.21666666666666701</v>
      </c>
    </row>
    <row r="30" spans="1:16" x14ac:dyDescent="0.2">
      <c r="M30" s="2">
        <f>M23-M17</f>
        <v>0.66666666666666696</v>
      </c>
      <c r="N30">
        <f>(M30*M20)*0.1</f>
        <v>0.20893719806763295</v>
      </c>
    </row>
    <row r="31" spans="1:16" x14ac:dyDescent="0.2">
      <c r="M31">
        <f>M26-M20</f>
        <v>1.2045925089403386E-2</v>
      </c>
      <c r="N31">
        <f>(M31*M17)*0.1</f>
        <v>6.9264069264069472E-3</v>
      </c>
    </row>
    <row r="32" spans="1:16" x14ac:dyDescent="0.2">
      <c r="N32">
        <f>N31+N30</f>
        <v>0.21586360499403989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jschwie</dc:creator>
  <cp:lastModifiedBy>Felienne</cp:lastModifiedBy>
  <dcterms:created xsi:type="dcterms:W3CDTF">2001-10-11T19:34:50Z</dcterms:created>
  <dcterms:modified xsi:type="dcterms:W3CDTF">2014-09-04T02:19:27Z</dcterms:modified>
</cp:coreProperties>
</file>