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 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" i="4" l="1"/>
  <c r="H7" i="4"/>
  <c r="H8" i="4"/>
  <c r="H9" i="4" s="1"/>
  <c r="C9" i="4"/>
  <c r="C26" i="4"/>
</calcChain>
</file>

<file path=xl/sharedStrings.xml><?xml version="1.0" encoding="utf-8"?>
<sst xmlns="http://schemas.openxmlformats.org/spreadsheetml/2006/main" count="54" uniqueCount="38">
  <si>
    <t>NSS Contract # 114846</t>
  </si>
  <si>
    <t>Location</t>
  </si>
  <si>
    <t>Meter</t>
  </si>
  <si>
    <t>Balance</t>
  </si>
  <si>
    <t>Texok</t>
  </si>
  <si>
    <t>SouthTX</t>
  </si>
  <si>
    <t>Louisiana</t>
  </si>
  <si>
    <t xml:space="preserve">Meter </t>
  </si>
  <si>
    <t>NSS Contract # 114786</t>
  </si>
  <si>
    <t>MSV = 999,975</t>
  </si>
  <si>
    <t>MDQ = 13,333</t>
  </si>
  <si>
    <t>Withdrawal Quantity (WQ)</t>
  </si>
  <si>
    <t>Balance &gt; 499,988  then WQ = 13,333</t>
  </si>
  <si>
    <t>Balance &lt; 499,988  then WQ &lt; 9,333</t>
  </si>
  <si>
    <t>MSV = 1,371,225</t>
  </si>
  <si>
    <t>MDQ = 18,283</t>
  </si>
  <si>
    <t>Balance &gt; 685,613  then WQ = 18,283</t>
  </si>
  <si>
    <t>Balance &lt; 685,613  then WQ &lt; 12,798</t>
  </si>
  <si>
    <t>Balance as of 1/1/02</t>
  </si>
  <si>
    <t>January Activity</t>
  </si>
  <si>
    <t>Date</t>
  </si>
  <si>
    <t>K#</t>
  </si>
  <si>
    <t>Withdrawal Amt</t>
  </si>
  <si>
    <t>1/1-1/4</t>
  </si>
  <si>
    <t>1/10-1/31</t>
  </si>
  <si>
    <t>1/5</t>
  </si>
  <si>
    <t>1/6</t>
  </si>
  <si>
    <t>1/7</t>
  </si>
  <si>
    <t>1/8</t>
  </si>
  <si>
    <t>1/9</t>
  </si>
  <si>
    <t>Total Storage Balance by Location as of Jan 1st</t>
  </si>
  <si>
    <t>South TX</t>
  </si>
  <si>
    <t>NGPL Storage Information</t>
  </si>
  <si>
    <t>Sitara #</t>
  </si>
  <si>
    <t>Contract #</t>
  </si>
  <si>
    <t>Service Deals</t>
  </si>
  <si>
    <t>Withdrawal Deals</t>
  </si>
  <si>
    <t>134583, 1190490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</si>
</sst>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4"/>
      <color indexed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 applyBorder="1" applyAlignment="1">
      <alignment horizontal="right"/>
    </xf>
    <xf numFmtId="3" fontId="2" fillId="0" borderId="0" xfId="0" applyNumberFormat="1" applyFont="1" applyBorder="1"/>
    <xf numFmtId="0" fontId="0" fillId="0" borderId="0" xfId="0" applyBorder="1"/>
    <xf numFmtId="0" fontId="6" fillId="0" borderId="0" xfId="0" applyFont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5" xfId="0" applyFont="1" applyBorder="1"/>
    <xf numFmtId="0" fontId="3" fillId="0" borderId="5" xfId="0" applyFont="1" applyBorder="1" applyAlignment="1">
      <alignment horizontal="left"/>
    </xf>
    <xf numFmtId="0" fontId="0" fillId="0" borderId="5" xfId="0" applyBorder="1"/>
    <xf numFmtId="0" fontId="5" fillId="0" borderId="5" xfId="0" applyFont="1" applyBorder="1"/>
    <xf numFmtId="0" fontId="2" fillId="0" borderId="5" xfId="0" applyFont="1" applyBorder="1" applyAlignment="1">
      <alignment horizontal="left" inden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6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left" indent="1"/>
    </xf>
    <xf numFmtId="0" fontId="2" fillId="0" borderId="1" xfId="0" applyFont="1" applyBorder="1"/>
    <xf numFmtId="0" fontId="2" fillId="0" borderId="8" xfId="0" applyFont="1" applyBorder="1"/>
    <xf numFmtId="3" fontId="4" fillId="0" borderId="1" xfId="0" applyNumberFormat="1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2" xfId="0" applyBorder="1"/>
    <xf numFmtId="0" fontId="7" fillId="0" borderId="12" xfId="0" applyFont="1" applyBorder="1"/>
    <xf numFmtId="0" fontId="7" fillId="0" borderId="0" xfId="0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3" xfId="0" applyFill="1" applyBorder="1"/>
    <xf numFmtId="0" fontId="6" fillId="0" borderId="15" xfId="0" applyFont="1" applyBorder="1"/>
    <xf numFmtId="0" fontId="0" fillId="0" borderId="9" xfId="0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12" xfId="0" quotePrefix="1" applyNumberFormat="1" applyFont="1" applyFill="1" applyBorder="1" applyAlignment="1">
      <alignment horizontal="center"/>
    </xf>
    <xf numFmtId="16" fontId="2" fillId="0" borderId="12" xfId="0" applyNumberFormat="1" applyFont="1" applyFill="1" applyBorder="1" applyAlignment="1">
      <alignment horizontal="center"/>
    </xf>
    <xf numFmtId="0" fontId="0" fillId="2" borderId="0" xfId="0" applyFill="1" applyBorder="1"/>
    <xf numFmtId="16" fontId="1" fillId="2" borderId="0" xfId="0" applyNumberFormat="1" applyFont="1" applyFill="1" applyBorder="1" applyAlignment="1"/>
    <xf numFmtId="0" fontId="2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8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7" workbookViewId="0">
      <selection activeCell="C12" sqref="C12"/>
    </sheetView>
  </sheetViews>
  <sheetFormatPr defaultRowHeight="12.75" x14ac:dyDescent="0.2"/>
  <cols>
    <col min="1" max="1" width="15.5703125" customWidth="1"/>
    <col min="2" max="2" width="10.85546875" customWidth="1"/>
    <col min="3" max="3" width="11.42578125" bestFit="1" customWidth="1"/>
    <col min="6" max="6" width="20.28515625" customWidth="1"/>
    <col min="7" max="7" width="12" bestFit="1" customWidth="1"/>
    <col min="8" max="8" width="17.42578125" customWidth="1"/>
    <col min="10" max="10" width="6.7109375" customWidth="1"/>
  </cols>
  <sheetData>
    <row r="1" spans="1:10" ht="21" thickBot="1" x14ac:dyDescent="0.35">
      <c r="A1" s="48" t="s">
        <v>32</v>
      </c>
      <c r="E1" s="47"/>
      <c r="F1" s="1"/>
    </row>
    <row r="2" spans="1:10" ht="15" x14ac:dyDescent="0.2">
      <c r="A2" s="9"/>
      <c r="B2" s="10"/>
      <c r="C2" s="10"/>
      <c r="D2" s="11"/>
      <c r="E2" s="6"/>
      <c r="F2" s="28"/>
      <c r="G2" s="29"/>
      <c r="H2" s="29"/>
      <c r="I2" s="29"/>
      <c r="J2" s="30"/>
    </row>
    <row r="3" spans="1:10" ht="18" x14ac:dyDescent="0.25">
      <c r="A3" s="12" t="s">
        <v>0</v>
      </c>
      <c r="B3" s="8"/>
      <c r="C3" s="8"/>
      <c r="D3" s="22"/>
      <c r="E3" s="8"/>
      <c r="F3" s="31" t="s">
        <v>30</v>
      </c>
      <c r="G3" s="6"/>
      <c r="H3" s="6"/>
      <c r="I3" s="6"/>
      <c r="J3" s="32"/>
    </row>
    <row r="4" spans="1:10" ht="15" x14ac:dyDescent="0.2">
      <c r="A4" s="14" t="s">
        <v>18</v>
      </c>
      <c r="B4" s="8"/>
      <c r="C4" s="8"/>
      <c r="D4" s="22"/>
      <c r="E4" s="8"/>
      <c r="F4" s="33"/>
      <c r="G4" s="6"/>
      <c r="H4" s="6"/>
      <c r="I4" s="6"/>
      <c r="J4" s="32"/>
    </row>
    <row r="5" spans="1:10" ht="18" x14ac:dyDescent="0.25">
      <c r="A5" s="23" t="s">
        <v>1</v>
      </c>
      <c r="B5" s="4" t="s">
        <v>2</v>
      </c>
      <c r="C5" s="4" t="s">
        <v>3</v>
      </c>
      <c r="D5" s="22"/>
      <c r="E5" s="8"/>
      <c r="F5" s="34" t="s">
        <v>1</v>
      </c>
      <c r="G5" s="35" t="s">
        <v>7</v>
      </c>
      <c r="H5" s="35" t="s">
        <v>3</v>
      </c>
      <c r="I5" s="6"/>
      <c r="J5" s="32"/>
    </row>
    <row r="6" spans="1:10" ht="18" x14ac:dyDescent="0.25">
      <c r="A6" s="14" t="s">
        <v>4</v>
      </c>
      <c r="B6" s="8">
        <v>25658</v>
      </c>
      <c r="C6" s="5">
        <v>472</v>
      </c>
      <c r="D6" s="22"/>
      <c r="E6" s="8"/>
      <c r="F6" s="31" t="s">
        <v>4</v>
      </c>
      <c r="G6" s="36">
        <v>25658</v>
      </c>
      <c r="H6" s="37">
        <f>C6+C23</f>
        <v>472</v>
      </c>
      <c r="I6" s="6"/>
      <c r="J6" s="32"/>
    </row>
    <row r="7" spans="1:10" ht="18" x14ac:dyDescent="0.25">
      <c r="A7" s="14" t="s">
        <v>5</v>
      </c>
      <c r="B7" s="8">
        <v>25084</v>
      </c>
      <c r="C7" s="5">
        <v>515360</v>
      </c>
      <c r="D7" s="22"/>
      <c r="E7" s="8"/>
      <c r="F7" s="31" t="s">
        <v>5</v>
      </c>
      <c r="G7" s="36">
        <v>25084</v>
      </c>
      <c r="H7" s="37">
        <f>C7+C24</f>
        <v>758666</v>
      </c>
      <c r="I7" s="6"/>
      <c r="J7" s="32"/>
    </row>
    <row r="8" spans="1:10" ht="18" x14ac:dyDescent="0.25">
      <c r="A8" s="14" t="s">
        <v>6</v>
      </c>
      <c r="B8" s="8">
        <v>25085</v>
      </c>
      <c r="C8" s="3">
        <v>462538</v>
      </c>
      <c r="D8" s="22"/>
      <c r="E8" s="8"/>
      <c r="F8" s="31" t="s">
        <v>6</v>
      </c>
      <c r="G8" s="36">
        <v>25085</v>
      </c>
      <c r="H8" s="27">
        <f>C8+C25</f>
        <v>1336843</v>
      </c>
      <c r="I8" s="6"/>
      <c r="J8" s="32"/>
    </row>
    <row r="9" spans="1:10" ht="18" x14ac:dyDescent="0.25">
      <c r="A9" s="14"/>
      <c r="B9" s="8"/>
      <c r="C9" s="5">
        <f>SUM(C6:C8)</f>
        <v>978370</v>
      </c>
      <c r="D9" s="22"/>
      <c r="E9" s="8"/>
      <c r="F9" s="31"/>
      <c r="G9" s="36"/>
      <c r="H9" s="37">
        <f>SUM(H6:H8)</f>
        <v>2095981</v>
      </c>
      <c r="I9" s="6"/>
      <c r="J9" s="32"/>
    </row>
    <row r="10" spans="1:10" ht="15.75" thickBot="1" x14ac:dyDescent="0.25">
      <c r="A10" s="14"/>
      <c r="B10" s="8"/>
      <c r="C10" s="8"/>
      <c r="D10" s="22"/>
      <c r="E10" s="8"/>
      <c r="F10" s="38"/>
      <c r="G10" s="39"/>
      <c r="H10" s="39"/>
      <c r="I10" s="39"/>
      <c r="J10" s="40"/>
    </row>
    <row r="11" spans="1:10" ht="16.5" thickBot="1" x14ac:dyDescent="0.3">
      <c r="A11" s="12" t="s">
        <v>9</v>
      </c>
      <c r="B11" s="8"/>
      <c r="C11" s="8"/>
      <c r="D11" s="22"/>
      <c r="E11" s="8"/>
      <c r="H11" s="6"/>
      <c r="I11" s="6"/>
      <c r="J11" s="6"/>
    </row>
    <row r="12" spans="1:10" ht="15.75" x14ac:dyDescent="0.25">
      <c r="A12" s="12" t="s">
        <v>10</v>
      </c>
      <c r="B12" s="8"/>
      <c r="C12" s="8"/>
      <c r="D12" s="22"/>
      <c r="E12" s="8"/>
      <c r="F12" s="46"/>
      <c r="G12" s="29"/>
      <c r="H12" s="29"/>
      <c r="I12" s="30"/>
      <c r="J12" s="6"/>
    </row>
    <row r="13" spans="1:10" ht="18" x14ac:dyDescent="0.25">
      <c r="A13" s="16"/>
      <c r="B13" s="4"/>
      <c r="C13" s="4"/>
      <c r="D13" s="22"/>
      <c r="E13" s="8"/>
      <c r="F13" s="65" t="s">
        <v>19</v>
      </c>
      <c r="G13" s="66"/>
      <c r="H13" s="66"/>
      <c r="I13" s="67"/>
      <c r="J13" s="41"/>
    </row>
    <row r="14" spans="1:10" ht="15.75" x14ac:dyDescent="0.25">
      <c r="A14" s="17" t="s">
        <v>11</v>
      </c>
      <c r="B14" s="8"/>
      <c r="C14" s="5"/>
      <c r="D14" s="22"/>
      <c r="E14" s="8"/>
      <c r="F14" s="43" t="s">
        <v>20</v>
      </c>
      <c r="G14" s="42" t="s">
        <v>21</v>
      </c>
      <c r="H14" s="42" t="s">
        <v>22</v>
      </c>
      <c r="I14" s="44"/>
      <c r="J14" s="41"/>
    </row>
    <row r="15" spans="1:10" ht="15" x14ac:dyDescent="0.2">
      <c r="A15" s="18" t="s">
        <v>12</v>
      </c>
      <c r="B15" s="8"/>
      <c r="C15" s="5"/>
      <c r="D15" s="22"/>
      <c r="E15" s="8"/>
      <c r="F15" s="49" t="s">
        <v>23</v>
      </c>
      <c r="G15" s="50">
        <v>114786</v>
      </c>
      <c r="H15" s="50">
        <v>13000</v>
      </c>
      <c r="I15" s="44"/>
      <c r="J15" s="41"/>
    </row>
    <row r="16" spans="1:10" ht="15" x14ac:dyDescent="0.2">
      <c r="A16" s="18" t="s">
        <v>13</v>
      </c>
      <c r="B16" s="8"/>
      <c r="C16" s="5"/>
      <c r="D16" s="22"/>
      <c r="E16" s="8"/>
      <c r="F16" s="51" t="s">
        <v>25</v>
      </c>
      <c r="G16" s="50">
        <v>114786</v>
      </c>
      <c r="H16" s="50">
        <v>10209</v>
      </c>
      <c r="I16" s="44"/>
      <c r="J16" s="41"/>
    </row>
    <row r="17" spans="1:11" ht="15" x14ac:dyDescent="0.2">
      <c r="A17" s="24"/>
      <c r="B17" s="25"/>
      <c r="C17" s="3"/>
      <c r="D17" s="26"/>
      <c r="E17" s="1"/>
      <c r="F17" s="51" t="s">
        <v>26</v>
      </c>
      <c r="G17" s="50">
        <v>114786</v>
      </c>
      <c r="H17" s="50">
        <v>9393</v>
      </c>
      <c r="I17" s="44"/>
      <c r="J17" s="41"/>
    </row>
    <row r="18" spans="1:11" ht="15" x14ac:dyDescent="0.2">
      <c r="A18" s="1"/>
      <c r="B18" s="1"/>
      <c r="C18" s="2"/>
      <c r="D18" s="1"/>
      <c r="E18" s="1"/>
      <c r="F18" s="51" t="s">
        <v>27</v>
      </c>
      <c r="G18" s="50">
        <v>114786</v>
      </c>
      <c r="H18" s="50">
        <v>5386</v>
      </c>
      <c r="I18" s="44"/>
      <c r="J18" s="41"/>
    </row>
    <row r="19" spans="1:11" ht="15" x14ac:dyDescent="0.2">
      <c r="A19" s="9"/>
      <c r="B19" s="10"/>
      <c r="C19" s="10"/>
      <c r="D19" s="11"/>
      <c r="E19" s="6"/>
      <c r="F19" s="51" t="s">
        <v>28</v>
      </c>
      <c r="G19" s="50">
        <v>114786</v>
      </c>
      <c r="H19" s="50">
        <v>13000</v>
      </c>
      <c r="I19" s="32"/>
      <c r="J19" s="6"/>
    </row>
    <row r="20" spans="1:11" ht="15.75" x14ac:dyDescent="0.25">
      <c r="A20" s="12" t="s">
        <v>8</v>
      </c>
      <c r="B20" s="8"/>
      <c r="C20" s="8"/>
      <c r="D20" s="13"/>
      <c r="E20" s="6"/>
      <c r="F20" s="51" t="s">
        <v>29</v>
      </c>
      <c r="G20" s="50">
        <v>114786</v>
      </c>
      <c r="H20" s="50">
        <v>11149</v>
      </c>
      <c r="I20" s="32"/>
      <c r="J20" s="6"/>
    </row>
    <row r="21" spans="1:11" ht="15" x14ac:dyDescent="0.2">
      <c r="A21" s="14" t="s">
        <v>18</v>
      </c>
      <c r="B21" s="8"/>
      <c r="C21" s="8"/>
      <c r="D21" s="13"/>
      <c r="E21" s="6"/>
      <c r="F21" s="52" t="s">
        <v>24</v>
      </c>
      <c r="G21" s="50">
        <v>114786</v>
      </c>
      <c r="H21" s="50">
        <v>13000</v>
      </c>
      <c r="I21" s="32"/>
      <c r="J21" s="6"/>
    </row>
    <row r="22" spans="1:11" ht="15.75" thickBot="1" x14ac:dyDescent="0.25">
      <c r="A22" s="15" t="s">
        <v>1</v>
      </c>
      <c r="B22" s="4" t="s">
        <v>2</v>
      </c>
      <c r="C22" s="4" t="s">
        <v>3</v>
      </c>
      <c r="D22" s="13"/>
      <c r="E22" s="6"/>
      <c r="F22" s="38"/>
      <c r="G22" s="39"/>
      <c r="H22" s="45"/>
      <c r="I22" s="40"/>
      <c r="J22" s="6"/>
      <c r="K22" s="6"/>
    </row>
    <row r="23" spans="1:11" ht="15" x14ac:dyDescent="0.2">
      <c r="A23" s="14" t="s">
        <v>4</v>
      </c>
      <c r="B23" s="8">
        <v>25658</v>
      </c>
      <c r="C23" s="5">
        <v>0</v>
      </c>
      <c r="D23" s="13"/>
      <c r="E23" s="6"/>
      <c r="F23" s="6"/>
      <c r="G23" s="6"/>
      <c r="H23" s="7"/>
      <c r="I23" s="6"/>
      <c r="J23" s="6"/>
      <c r="K23" s="6"/>
    </row>
    <row r="24" spans="1:11" ht="15" x14ac:dyDescent="0.2">
      <c r="A24" s="14" t="s">
        <v>5</v>
      </c>
      <c r="B24" s="8">
        <v>25084</v>
      </c>
      <c r="C24" s="5">
        <v>243306</v>
      </c>
      <c r="D24" s="13"/>
      <c r="E24" s="6"/>
      <c r="F24" s="53"/>
      <c r="G24" s="53"/>
      <c r="H24" s="63"/>
      <c r="I24" s="6"/>
      <c r="J24" s="6"/>
      <c r="K24" s="6"/>
    </row>
    <row r="25" spans="1:11" ht="15.75" x14ac:dyDescent="0.25">
      <c r="A25" s="14" t="s">
        <v>6</v>
      </c>
      <c r="B25" s="8">
        <v>25085</v>
      </c>
      <c r="C25" s="3">
        <v>874305</v>
      </c>
      <c r="D25" s="13"/>
      <c r="E25" s="6"/>
      <c r="F25" s="54" t="s">
        <v>35</v>
      </c>
      <c r="G25" s="55"/>
      <c r="H25" s="64"/>
      <c r="I25" s="6"/>
      <c r="J25" s="6"/>
      <c r="K25" s="6"/>
    </row>
    <row r="26" spans="1:11" ht="15.75" x14ac:dyDescent="0.25">
      <c r="A26" s="14"/>
      <c r="B26" s="8"/>
      <c r="C26" s="5">
        <f>SUM(C23:C25)</f>
        <v>1117611</v>
      </c>
      <c r="D26" s="13"/>
      <c r="E26" s="6"/>
      <c r="F26" s="56" t="s">
        <v>34</v>
      </c>
      <c r="G26" s="56" t="s">
        <v>33</v>
      </c>
      <c r="H26" s="56"/>
      <c r="I26" s="6"/>
      <c r="J26" s="6"/>
      <c r="K26" s="6"/>
    </row>
    <row r="27" spans="1:11" ht="18.75" customHeight="1" x14ac:dyDescent="0.2">
      <c r="A27" s="16"/>
      <c r="B27" s="6"/>
      <c r="C27" s="6"/>
      <c r="D27" s="13"/>
      <c r="E27" s="6"/>
      <c r="F27" s="57">
        <v>114846</v>
      </c>
      <c r="G27" s="57">
        <v>1190492</v>
      </c>
      <c r="H27" s="53"/>
      <c r="I27" s="6"/>
      <c r="J27" s="6"/>
      <c r="K27" s="6"/>
    </row>
    <row r="28" spans="1:11" ht="15.75" x14ac:dyDescent="0.25">
      <c r="A28" s="12" t="s">
        <v>14</v>
      </c>
      <c r="B28" s="6"/>
      <c r="C28" s="6"/>
      <c r="D28" s="13"/>
      <c r="E28" s="6"/>
      <c r="F28" s="57">
        <v>114786</v>
      </c>
      <c r="G28" s="62" t="s">
        <v>37</v>
      </c>
      <c r="H28" s="53"/>
      <c r="I28" s="6"/>
      <c r="J28" s="6"/>
      <c r="K28" s="6"/>
    </row>
    <row r="29" spans="1:11" ht="15.75" x14ac:dyDescent="0.25">
      <c r="A29" s="12" t="s">
        <v>15</v>
      </c>
      <c r="B29" s="6"/>
      <c r="C29" s="6"/>
      <c r="D29" s="13"/>
      <c r="E29" s="6"/>
      <c r="F29" s="58"/>
      <c r="G29" s="58"/>
      <c r="H29" s="53"/>
      <c r="I29" s="6"/>
      <c r="J29" s="6"/>
      <c r="K29" s="6"/>
    </row>
    <row r="30" spans="1:11" ht="15.75" x14ac:dyDescent="0.25">
      <c r="A30" s="14"/>
      <c r="B30" s="6"/>
      <c r="C30" s="6"/>
      <c r="D30" s="13"/>
      <c r="E30" s="6"/>
      <c r="F30" s="59" t="s">
        <v>36</v>
      </c>
      <c r="G30" s="59"/>
      <c r="H30" s="53"/>
      <c r="I30" s="6"/>
      <c r="J30" s="6"/>
      <c r="K30" s="6"/>
    </row>
    <row r="31" spans="1:11" ht="15.75" x14ac:dyDescent="0.25">
      <c r="A31" s="17" t="s">
        <v>11</v>
      </c>
      <c r="B31" s="6"/>
      <c r="C31" s="6"/>
      <c r="D31" s="13"/>
      <c r="E31" s="6"/>
      <c r="F31" s="60" t="s">
        <v>1</v>
      </c>
      <c r="G31" s="60" t="s">
        <v>33</v>
      </c>
      <c r="H31" s="53"/>
      <c r="I31" s="6"/>
      <c r="J31" s="6"/>
      <c r="K31" s="6"/>
    </row>
    <row r="32" spans="1:11" ht="15" x14ac:dyDescent="0.2">
      <c r="A32" s="18" t="s">
        <v>16</v>
      </c>
      <c r="B32" s="6"/>
      <c r="C32" s="6"/>
      <c r="D32" s="13"/>
      <c r="E32" s="6"/>
      <c r="F32" s="58" t="s">
        <v>6</v>
      </c>
      <c r="G32" s="58">
        <v>244724</v>
      </c>
      <c r="H32" s="53"/>
      <c r="I32" s="6"/>
      <c r="J32" s="6"/>
      <c r="K32" s="6"/>
    </row>
    <row r="33" spans="1:11" ht="15" x14ac:dyDescent="0.2">
      <c r="A33" s="18" t="s">
        <v>17</v>
      </c>
      <c r="B33" s="6"/>
      <c r="C33" s="6"/>
      <c r="D33" s="13"/>
      <c r="E33" s="6"/>
      <c r="F33" s="58" t="s">
        <v>31</v>
      </c>
      <c r="G33" s="58">
        <v>244728</v>
      </c>
      <c r="H33" s="53"/>
      <c r="I33" s="6"/>
      <c r="J33" s="6"/>
      <c r="K33" s="6"/>
    </row>
    <row r="34" spans="1:11" x14ac:dyDescent="0.2">
      <c r="A34" s="19"/>
      <c r="B34" s="20"/>
      <c r="C34" s="20"/>
      <c r="D34" s="21"/>
      <c r="E34" s="6"/>
      <c r="F34" s="61"/>
      <c r="G34" s="61"/>
      <c r="H34" s="53"/>
      <c r="I34" s="6"/>
      <c r="J34" s="6"/>
      <c r="K34" s="6"/>
    </row>
    <row r="35" spans="1:11" x14ac:dyDescent="0.2">
      <c r="H35" s="6"/>
      <c r="I35" s="6"/>
      <c r="J35" s="6"/>
      <c r="K35" s="6"/>
    </row>
    <row r="36" spans="1:11" x14ac:dyDescent="0.2">
      <c r="H36" s="6"/>
      <c r="I36" s="6"/>
      <c r="J36" s="6"/>
      <c r="K36" s="6"/>
    </row>
    <row r="37" spans="1:11" x14ac:dyDescent="0.2">
      <c r="H37" s="6"/>
      <c r="I37" s="6"/>
      <c r="J37" s="6"/>
      <c r="K37" s="6"/>
    </row>
    <row r="38" spans="1:11" x14ac:dyDescent="0.2">
      <c r="H38" s="6"/>
      <c r="I38" s="6"/>
      <c r="K38" s="6"/>
    </row>
    <row r="39" spans="1:11" x14ac:dyDescent="0.2">
      <c r="H39" s="6"/>
      <c r="I39" s="6"/>
      <c r="K39" s="6"/>
    </row>
    <row r="40" spans="1:11" x14ac:dyDescent="0.2">
      <c r="K40" s="6"/>
    </row>
    <row r="41" spans="1:11" x14ac:dyDescent="0.2">
      <c r="K41" s="6"/>
    </row>
    <row r="42" spans="1:11" x14ac:dyDescent="0.2">
      <c r="K42" s="6"/>
    </row>
    <row r="43" spans="1:11" x14ac:dyDescent="0.2">
      <c r="K43" s="6"/>
    </row>
    <row r="44" spans="1:11" x14ac:dyDescent="0.2">
      <c r="K44" s="6"/>
    </row>
    <row r="45" spans="1:11" x14ac:dyDescent="0.2">
      <c r="K45" s="6"/>
    </row>
    <row r="46" spans="1:11" x14ac:dyDescent="0.2">
      <c r="K46" s="6"/>
    </row>
    <row r="47" spans="1:11" x14ac:dyDescent="0.2">
      <c r="K47" s="6"/>
    </row>
    <row r="48" spans="1:11" x14ac:dyDescent="0.2">
      <c r="K48" s="6"/>
    </row>
    <row r="49" spans="11:11" x14ac:dyDescent="0.2">
      <c r="K49" s="6"/>
    </row>
    <row r="50" spans="11:11" x14ac:dyDescent="0.2">
      <c r="K50" s="6"/>
    </row>
    <row r="51" spans="11:11" x14ac:dyDescent="0.2">
      <c r="K51" s="6"/>
    </row>
    <row r="52" spans="11:11" x14ac:dyDescent="0.2">
      <c r="K52" s="6"/>
    </row>
  </sheetData>
  <mergeCells count="1">
    <mergeCell ref="F13:I13"/>
  </mergeCells>
  <phoneticPr fontId="0" type="noConversion"/>
  <printOptions verticalCentered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Chang</dc:creator>
  <cp:lastModifiedBy>Felienne</cp:lastModifiedBy>
  <cp:lastPrinted>2002-01-10T21:11:49Z</cp:lastPrinted>
  <dcterms:created xsi:type="dcterms:W3CDTF">2001-12-18T16:02:20Z</dcterms:created>
  <dcterms:modified xsi:type="dcterms:W3CDTF">2014-09-03T21:36:39Z</dcterms:modified>
</cp:coreProperties>
</file>