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L7" i="42"/>
  <c r="L8" i="42" s="1"/>
  <c r="N7" i="42" s="1"/>
  <c r="N8" i="42" s="1"/>
  <c r="P8" i="42" s="1"/>
  <c r="S14" i="42"/>
  <c r="S15" i="42"/>
  <c r="J16" i="42"/>
  <c r="G2" i="81"/>
  <c r="G3" i="81"/>
  <c r="I5" i="58"/>
  <c r="J5" i="58"/>
  <c r="K5" i="58"/>
  <c r="J21" i="58"/>
  <c r="I21" i="58" s="1"/>
  <c r="I22" i="58"/>
  <c r="J22" i="58"/>
  <c r="J23" i="58" s="1"/>
  <c r="I23" i="58" s="1"/>
  <c r="I24" i="58"/>
  <c r="J24" i="58"/>
  <c r="J25" i="58" s="1"/>
  <c r="I25" i="58" s="1"/>
  <c r="A1" i="82"/>
  <c r="A2" i="82"/>
  <c r="A3" i="82"/>
  <c r="A4" i="82"/>
  <c r="A5" i="82"/>
  <c r="B5" i="82"/>
  <c r="C5" i="82"/>
  <c r="A6" i="82"/>
  <c r="B6" i="82"/>
  <c r="C6" i="82" s="1"/>
  <c r="A7" i="82"/>
  <c r="B7" i="82"/>
  <c r="C7" i="82"/>
  <c r="A8" i="82"/>
  <c r="B8" i="82"/>
  <c r="C8" i="82"/>
  <c r="A9" i="82"/>
  <c r="B9" i="82"/>
  <c r="C9" i="82" s="1"/>
  <c r="A10" i="82"/>
  <c r="B10" i="82"/>
  <c r="C10" i="82" s="1"/>
  <c r="A11" i="82"/>
  <c r="B11" i="82"/>
  <c r="C11" i="82"/>
  <c r="A12" i="82"/>
  <c r="B12" i="82"/>
  <c r="C12" i="82"/>
  <c r="A13" i="82"/>
  <c r="B13" i="82"/>
  <c r="C13" i="82" s="1"/>
  <c r="A14" i="82"/>
  <c r="B14" i="82"/>
  <c r="C14" i="82"/>
  <c r="A15" i="82"/>
  <c r="B15" i="82"/>
  <c r="C15" i="82"/>
  <c r="A16" i="82"/>
  <c r="B16" i="82"/>
  <c r="C16" i="82"/>
  <c r="A17" i="82"/>
  <c r="B17" i="82"/>
  <c r="C17" i="82" s="1"/>
  <c r="A18" i="82"/>
  <c r="B18" i="82"/>
  <c r="C18" i="82" s="1"/>
  <c r="A19" i="82"/>
  <c r="B19" i="82"/>
  <c r="C19" i="82"/>
  <c r="A20" i="82"/>
  <c r="B20" i="82"/>
  <c r="C20" i="82"/>
  <c r="A21" i="82"/>
  <c r="B21" i="82"/>
  <c r="C21" i="82" s="1"/>
  <c r="A22" i="82"/>
  <c r="B22" i="82"/>
  <c r="C22" i="82"/>
  <c r="A23" i="82"/>
  <c r="B23" i="82"/>
  <c r="C23" i="82"/>
  <c r="A24" i="82"/>
  <c r="B24" i="82"/>
  <c r="C24" i="82"/>
  <c r="A25" i="82"/>
  <c r="B25" i="82"/>
  <c r="C25" i="82" s="1"/>
  <c r="A26" i="82"/>
  <c r="B26" i="82"/>
  <c r="C26" i="82"/>
  <c r="A27" i="82"/>
  <c r="B27" i="82"/>
  <c r="C27" i="82"/>
  <c r="A28" i="82"/>
  <c r="B28" i="82"/>
  <c r="C28" i="82"/>
  <c r="A29" i="82"/>
  <c r="B29" i="82"/>
  <c r="C29" i="82" s="1"/>
  <c r="A30" i="82"/>
  <c r="B30" i="82"/>
  <c r="C30" i="82"/>
  <c r="A31" i="82"/>
  <c r="B31" i="82"/>
  <c r="C31" i="82"/>
  <c r="A32" i="82"/>
  <c r="B32" i="82"/>
  <c r="C32" i="82"/>
  <c r="A33" i="82"/>
  <c r="B33" i="82"/>
  <c r="C33" i="82" s="1"/>
  <c r="A34" i="82"/>
  <c r="B34" i="82"/>
  <c r="C34" i="82" s="1"/>
  <c r="A35" i="82"/>
  <c r="B35" i="82"/>
  <c r="C35" i="82"/>
  <c r="A36" i="82"/>
  <c r="B36" i="82"/>
  <c r="C36" i="82"/>
  <c r="A37" i="82"/>
  <c r="B37" i="82"/>
  <c r="C37" i="82" s="1"/>
  <c r="A38" i="82"/>
  <c r="B38" i="82"/>
  <c r="C38" i="82" s="1"/>
  <c r="A39" i="82"/>
  <c r="B39" i="82"/>
  <c r="C39" i="82"/>
  <c r="A40" i="82"/>
  <c r="B40" i="82"/>
  <c r="C40" i="82"/>
  <c r="A41" i="82"/>
  <c r="B41" i="82"/>
  <c r="C41" i="82" s="1"/>
  <c r="A42" i="82"/>
  <c r="B42" i="82"/>
  <c r="C42" i="82" s="1"/>
  <c r="A43" i="82"/>
  <c r="B43" i="82"/>
  <c r="C43" i="82"/>
  <c r="A44" i="82"/>
  <c r="B44" i="82"/>
  <c r="C44" i="82"/>
  <c r="A45" i="82"/>
  <c r="B45" i="82"/>
  <c r="C45" i="82" s="1"/>
  <c r="A46" i="82"/>
  <c r="B46" i="82"/>
  <c r="C46" i="82" s="1"/>
  <c r="A47" i="82"/>
  <c r="B47" i="82"/>
  <c r="C47" i="82"/>
  <c r="A48" i="82"/>
  <c r="B48" i="82"/>
  <c r="C48" i="82"/>
  <c r="A49" i="82"/>
  <c r="B49" i="82"/>
  <c r="C49" i="82" s="1"/>
  <c r="A50" i="82"/>
  <c r="B50" i="82"/>
  <c r="C50" i="82" s="1"/>
  <c r="A51" i="82"/>
  <c r="B51" i="82"/>
  <c r="C51" i="82"/>
  <c r="A52" i="82"/>
  <c r="B52" i="82"/>
  <c r="C52" i="82"/>
  <c r="A53" i="82"/>
  <c r="B53" i="82"/>
  <c r="C53" i="82" s="1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D26" i="2"/>
  <c r="D27" i="2"/>
  <c r="D28" i="2"/>
  <c r="D29" i="2" s="1"/>
  <c r="D30" i="2" s="1"/>
  <c r="D31" i="2" s="1"/>
  <c r="D1" i="53"/>
  <c r="J1" i="53"/>
  <c r="L1" i="53"/>
  <c r="P1" i="57"/>
  <c r="Q1" i="57"/>
  <c r="T1" i="57" s="1"/>
  <c r="R1" i="57"/>
  <c r="S1" i="57"/>
  <c r="P2" i="57"/>
  <c r="Q2" i="57"/>
  <c r="R2" i="57"/>
  <c r="S2" i="57"/>
  <c r="O3" i="57"/>
  <c r="P3" i="57"/>
  <c r="Q3" i="57"/>
  <c r="T3" i="57" s="1"/>
  <c r="R3" i="57"/>
  <c r="S3" i="57"/>
  <c r="O4" i="57"/>
  <c r="P4" i="57"/>
  <c r="Q4" i="57"/>
  <c r="T4" i="57" s="1"/>
  <c r="R4" i="57"/>
  <c r="S4" i="57"/>
  <c r="P5" i="57"/>
  <c r="Q5" i="57"/>
  <c r="R5" i="57"/>
  <c r="S5" i="57"/>
  <c r="P6" i="57"/>
  <c r="Q6" i="57"/>
  <c r="O6" i="57" s="1"/>
  <c r="R6" i="57"/>
  <c r="S6" i="57"/>
  <c r="T6" i="57"/>
  <c r="O7" i="57"/>
  <c r="P7" i="57"/>
  <c r="Q7" i="57"/>
  <c r="T7" i="57" s="1"/>
  <c r="R7" i="57"/>
  <c r="S7" i="57"/>
  <c r="C8" i="57"/>
  <c r="G8" i="57"/>
  <c r="O8" i="57"/>
  <c r="P8" i="57"/>
  <c r="Q8" i="57"/>
  <c r="T8" i="57" s="1"/>
  <c r="R8" i="57"/>
  <c r="S8" i="57"/>
  <c r="B9" i="57"/>
  <c r="G9" i="57"/>
  <c r="F9" i="57" s="1"/>
  <c r="P9" i="57"/>
  <c r="Q9" i="57"/>
  <c r="R9" i="57"/>
  <c r="S9" i="57"/>
  <c r="B10" i="57"/>
  <c r="C10" i="57"/>
  <c r="G10" i="57"/>
  <c r="O10" i="57"/>
  <c r="P10" i="57"/>
  <c r="Q10" i="57"/>
  <c r="T10" i="57" s="1"/>
  <c r="R10" i="57"/>
  <c r="S10" i="57"/>
  <c r="B11" i="57"/>
  <c r="C11" i="57"/>
  <c r="C12" i="57" s="1"/>
  <c r="G12" i="57" s="1"/>
  <c r="G11" i="57"/>
  <c r="P11" i="57"/>
  <c r="Q11" i="57"/>
  <c r="R11" i="57"/>
  <c r="S11" i="57"/>
  <c r="O12" i="57"/>
  <c r="P12" i="57"/>
  <c r="Q12" i="57"/>
  <c r="R12" i="57"/>
  <c r="S12" i="57"/>
  <c r="T12" i="57"/>
  <c r="C13" i="57"/>
  <c r="O13" i="57"/>
  <c r="P13" i="57"/>
  <c r="Q13" i="57"/>
  <c r="T13" i="57" s="1"/>
  <c r="R13" i="57"/>
  <c r="S13" i="57"/>
  <c r="P14" i="57"/>
  <c r="O14" i="57" s="1"/>
  <c r="Q14" i="57"/>
  <c r="T14" i="57" s="1"/>
  <c r="R14" i="57"/>
  <c r="S14" i="57"/>
  <c r="O15" i="57"/>
  <c r="P15" i="57"/>
  <c r="Q15" i="57"/>
  <c r="R15" i="57"/>
  <c r="S15" i="57"/>
  <c r="T15" i="57"/>
  <c r="P16" i="57"/>
  <c r="O16" i="57" s="1"/>
  <c r="Q16" i="57"/>
  <c r="R16" i="57"/>
  <c r="S16" i="57"/>
  <c r="T16" i="57"/>
  <c r="O17" i="57"/>
  <c r="P17" i="57"/>
  <c r="Q17" i="57"/>
  <c r="R17" i="57"/>
  <c r="S17" i="57"/>
  <c r="T17" i="57"/>
  <c r="P18" i="57"/>
  <c r="O18" i="57" s="1"/>
  <c r="Q18" i="57"/>
  <c r="T18" i="57" s="1"/>
  <c r="R18" i="57"/>
  <c r="S18" i="57"/>
  <c r="O19" i="57"/>
  <c r="P19" i="57"/>
  <c r="Q19" i="57"/>
  <c r="R19" i="57"/>
  <c r="S19" i="57"/>
  <c r="T19" i="57"/>
  <c r="O20" i="57"/>
  <c r="P20" i="57"/>
  <c r="Q20" i="57"/>
  <c r="R20" i="57"/>
  <c r="S20" i="57"/>
  <c r="T20" i="57"/>
  <c r="P21" i="57"/>
  <c r="O21" i="57" s="1"/>
  <c r="Q21" i="57"/>
  <c r="T21" i="57" s="1"/>
  <c r="R21" i="57"/>
  <c r="S21" i="57"/>
  <c r="P22" i="57"/>
  <c r="Q22" i="57"/>
  <c r="R22" i="57"/>
  <c r="S22" i="57"/>
  <c r="T22" i="57"/>
  <c r="P23" i="57"/>
  <c r="Q23" i="57"/>
  <c r="R23" i="57"/>
  <c r="S23" i="57"/>
  <c r="P24" i="57"/>
  <c r="O24" i="57" s="1"/>
  <c r="Q24" i="57"/>
  <c r="R24" i="57"/>
  <c r="S24" i="57"/>
  <c r="T24" i="57"/>
  <c r="P25" i="57"/>
  <c r="Q25" i="57"/>
  <c r="R25" i="57"/>
  <c r="S25" i="57"/>
  <c r="P26" i="57"/>
  <c r="Q26" i="57"/>
  <c r="T26" i="57" s="1"/>
  <c r="R26" i="57"/>
  <c r="S26" i="57"/>
  <c r="P27" i="57"/>
  <c r="O27" i="57" s="1"/>
  <c r="Q27" i="57"/>
  <c r="R27" i="57"/>
  <c r="S27" i="57"/>
  <c r="T27" i="57"/>
  <c r="O28" i="57"/>
  <c r="P28" i="57"/>
  <c r="Q28" i="57"/>
  <c r="R28" i="57"/>
  <c r="S28" i="57"/>
  <c r="T28" i="57"/>
  <c r="P29" i="57"/>
  <c r="O29" i="57" s="1"/>
  <c r="Q29" i="57"/>
  <c r="T29" i="57" s="1"/>
  <c r="R29" i="57"/>
  <c r="S29" i="57"/>
  <c r="P30" i="57"/>
  <c r="O30" i="57" s="1"/>
  <c r="Q30" i="57"/>
  <c r="R30" i="57"/>
  <c r="S30" i="57"/>
  <c r="T30" i="57"/>
  <c r="O31" i="57"/>
  <c r="P31" i="57"/>
  <c r="Q31" i="57"/>
  <c r="R31" i="57"/>
  <c r="S31" i="57"/>
  <c r="T31" i="57"/>
  <c r="P32" i="57"/>
  <c r="O32" i="57" s="1"/>
  <c r="Q32" i="57"/>
  <c r="R32" i="57"/>
  <c r="S32" i="57"/>
  <c r="T32" i="57"/>
  <c r="P33" i="57"/>
  <c r="Q33" i="57"/>
  <c r="T33" i="57" s="1"/>
  <c r="R33" i="57"/>
  <c r="S33" i="57"/>
  <c r="P34" i="57"/>
  <c r="Q34" i="57"/>
  <c r="T34" i="57" s="1"/>
  <c r="R34" i="57"/>
  <c r="S34" i="57"/>
  <c r="P35" i="57"/>
  <c r="O35" i="57" s="1"/>
  <c r="Q35" i="57"/>
  <c r="T35" i="57" s="1"/>
  <c r="R35" i="57"/>
  <c r="S35" i="57"/>
  <c r="P36" i="57"/>
  <c r="O36" i="57" s="1"/>
  <c r="Q36" i="57"/>
  <c r="R36" i="57"/>
  <c r="S36" i="57"/>
  <c r="T36" i="57"/>
  <c r="P37" i="57"/>
  <c r="O37" i="57" s="1"/>
  <c r="Q37" i="57"/>
  <c r="T37" i="57" s="1"/>
  <c r="R37" i="57"/>
  <c r="S37" i="57"/>
  <c r="P38" i="57"/>
  <c r="Q38" i="57"/>
  <c r="R38" i="57"/>
  <c r="S38" i="57"/>
  <c r="T38" i="57"/>
  <c r="P39" i="57"/>
  <c r="O39" i="57" s="1"/>
  <c r="Q39" i="57"/>
  <c r="T39" i="57" s="1"/>
  <c r="R39" i="57"/>
  <c r="S39" i="57"/>
  <c r="P40" i="57"/>
  <c r="Q40" i="57"/>
  <c r="R40" i="57"/>
  <c r="S40" i="57"/>
  <c r="O41" i="57"/>
  <c r="P41" i="57"/>
  <c r="Q41" i="57"/>
  <c r="T41" i="57" s="1"/>
  <c r="R41" i="57"/>
  <c r="S41" i="57"/>
  <c r="P42" i="57"/>
  <c r="Q42" i="57"/>
  <c r="O42" i="57" s="1"/>
  <c r="R42" i="57"/>
  <c r="S42" i="57"/>
  <c r="T42" i="57"/>
  <c r="O43" i="57"/>
  <c r="P43" i="57"/>
  <c r="Q43" i="57"/>
  <c r="T43" i="57" s="1"/>
  <c r="R43" i="57"/>
  <c r="S43" i="57"/>
  <c r="O44" i="57"/>
  <c r="P44" i="57"/>
  <c r="Q44" i="57"/>
  <c r="R44" i="57"/>
  <c r="S44" i="57"/>
  <c r="T44" i="57"/>
  <c r="P45" i="57"/>
  <c r="Q45" i="57"/>
  <c r="R45" i="57"/>
  <c r="S45" i="57"/>
  <c r="P46" i="57"/>
  <c r="O46" i="57" s="1"/>
  <c r="Q46" i="57"/>
  <c r="R46" i="57"/>
  <c r="S46" i="57"/>
  <c r="T46" i="57"/>
  <c r="P47" i="57"/>
  <c r="O47" i="57" s="1"/>
  <c r="Q47" i="57"/>
  <c r="R47" i="57"/>
  <c r="S47" i="57"/>
  <c r="T47" i="57"/>
  <c r="P48" i="57"/>
  <c r="O48" i="57" s="1"/>
  <c r="Q48" i="57"/>
  <c r="R48" i="57"/>
  <c r="S48" i="57"/>
  <c r="T48" i="57"/>
  <c r="O49" i="57"/>
  <c r="P49" i="57"/>
  <c r="Q49" i="57"/>
  <c r="R49" i="57"/>
  <c r="S49" i="57"/>
  <c r="T49" i="57"/>
  <c r="O50" i="57"/>
  <c r="P50" i="57"/>
  <c r="Q50" i="57"/>
  <c r="R50" i="57"/>
  <c r="S50" i="57"/>
  <c r="T50" i="57"/>
  <c r="O51" i="57"/>
  <c r="P51" i="57"/>
  <c r="Q51" i="57"/>
  <c r="R51" i="57"/>
  <c r="S51" i="57"/>
  <c r="T51" i="57"/>
  <c r="O52" i="57"/>
  <c r="P52" i="57"/>
  <c r="Q52" i="57"/>
  <c r="R52" i="57"/>
  <c r="S52" i="57"/>
  <c r="T52" i="57"/>
  <c r="P53" i="57"/>
  <c r="Q53" i="57"/>
  <c r="T53" i="57" s="1"/>
  <c r="R53" i="57"/>
  <c r="S53" i="57"/>
  <c r="O54" i="57"/>
  <c r="P54" i="57"/>
  <c r="Q54" i="57"/>
  <c r="R54" i="57"/>
  <c r="S54" i="57"/>
  <c r="T54" i="57"/>
  <c r="P55" i="57"/>
  <c r="O55" i="57" s="1"/>
  <c r="Q55" i="57"/>
  <c r="T55" i="57" s="1"/>
  <c r="R55" i="57"/>
  <c r="S55" i="57"/>
  <c r="P56" i="57"/>
  <c r="O56" i="57" s="1"/>
  <c r="Q56" i="57"/>
  <c r="T56" i="57" s="1"/>
  <c r="R56" i="57"/>
  <c r="S56" i="57"/>
  <c r="P57" i="57"/>
  <c r="O57" i="57" s="1"/>
  <c r="Q57" i="57"/>
  <c r="R57" i="57"/>
  <c r="S57" i="57"/>
  <c r="T57" i="57"/>
  <c r="P58" i="57"/>
  <c r="Q58" i="57"/>
  <c r="T58" i="57" s="1"/>
  <c r="R58" i="57"/>
  <c r="S58" i="57"/>
  <c r="P59" i="57"/>
  <c r="Q59" i="57"/>
  <c r="O59" i="57" s="1"/>
  <c r="R59" i="57"/>
  <c r="S59" i="57"/>
  <c r="T59" i="57"/>
  <c r="P60" i="57"/>
  <c r="Q60" i="57"/>
  <c r="O60" i="57" s="1"/>
  <c r="R60" i="57"/>
  <c r="S60" i="57"/>
  <c r="T60" i="57"/>
  <c r="P61" i="57"/>
  <c r="O61" i="57" s="1"/>
  <c r="Q61" i="57"/>
  <c r="R61" i="57"/>
  <c r="S61" i="57"/>
  <c r="T61" i="57"/>
  <c r="O62" i="57"/>
  <c r="P62" i="57"/>
  <c r="Q62" i="57"/>
  <c r="R62" i="57"/>
  <c r="S62" i="57"/>
  <c r="T62" i="57"/>
  <c r="P63" i="57"/>
  <c r="Q63" i="57"/>
  <c r="T63" i="57" s="1"/>
  <c r="R63" i="57"/>
  <c r="S63" i="57"/>
  <c r="P64" i="57"/>
  <c r="O64" i="57" s="1"/>
  <c r="Q64" i="57"/>
  <c r="T64" i="57" s="1"/>
  <c r="R64" i="57"/>
  <c r="S64" i="57"/>
  <c r="P65" i="57"/>
  <c r="Q65" i="57"/>
  <c r="R65" i="57"/>
  <c r="S65" i="57"/>
  <c r="P66" i="57"/>
  <c r="Q66" i="57"/>
  <c r="T66" i="57" s="1"/>
  <c r="R66" i="57"/>
  <c r="S66" i="57"/>
  <c r="O67" i="57"/>
  <c r="P67" i="57"/>
  <c r="Q67" i="57"/>
  <c r="T67" i="57" s="1"/>
  <c r="R67" i="57"/>
  <c r="S67" i="57"/>
  <c r="O68" i="57"/>
  <c r="P68" i="57"/>
  <c r="Q68" i="57"/>
  <c r="T68" i="57" s="1"/>
  <c r="R68" i="57"/>
  <c r="S68" i="57"/>
  <c r="P69" i="57"/>
  <c r="Q69" i="57"/>
  <c r="O69" i="57" s="1"/>
  <c r="R69" i="57"/>
  <c r="S69" i="57"/>
  <c r="T69" i="57"/>
  <c r="P70" i="57"/>
  <c r="O70" i="57" s="1"/>
  <c r="Q70" i="57"/>
  <c r="R70" i="57"/>
  <c r="S70" i="57"/>
  <c r="T70" i="57"/>
  <c r="P71" i="57"/>
  <c r="Q71" i="57"/>
  <c r="R71" i="57"/>
  <c r="S71" i="57"/>
  <c r="P72" i="57"/>
  <c r="O72" i="57" s="1"/>
  <c r="Q72" i="57"/>
  <c r="R72" i="57"/>
  <c r="S72" i="57"/>
  <c r="T72" i="57"/>
  <c r="P73" i="57"/>
  <c r="O73" i="57" s="1"/>
  <c r="Q73" i="57"/>
  <c r="R73" i="57"/>
  <c r="S73" i="57"/>
  <c r="T73" i="57"/>
  <c r="P74" i="57"/>
  <c r="O74" i="57" s="1"/>
  <c r="Q74" i="57"/>
  <c r="R74" i="57"/>
  <c r="S74" i="57"/>
  <c r="T74" i="57"/>
  <c r="P75" i="57"/>
  <c r="Q75" i="57"/>
  <c r="O75" i="57" s="1"/>
  <c r="R75" i="57"/>
  <c r="S75" i="57"/>
  <c r="P76" i="57"/>
  <c r="Q76" i="57"/>
  <c r="R76" i="57"/>
  <c r="S76" i="57"/>
  <c r="T76" i="57"/>
  <c r="P77" i="57"/>
  <c r="Q77" i="57"/>
  <c r="R77" i="57"/>
  <c r="S77" i="57"/>
  <c r="P78" i="57"/>
  <c r="O78" i="57" s="1"/>
  <c r="Q78" i="57"/>
  <c r="R78" i="57"/>
  <c r="S78" i="57"/>
  <c r="T78" i="57"/>
  <c r="P79" i="57"/>
  <c r="Q79" i="57"/>
  <c r="R79" i="57"/>
  <c r="S79" i="57"/>
  <c r="P80" i="57"/>
  <c r="Q80" i="57"/>
  <c r="T80" i="57" s="1"/>
  <c r="R80" i="57"/>
  <c r="S80" i="57"/>
  <c r="O81" i="57"/>
  <c r="P81" i="57"/>
  <c r="Q81" i="57"/>
  <c r="T81" i="57" s="1"/>
  <c r="R81" i="57"/>
  <c r="S81" i="57"/>
  <c r="O82" i="57"/>
  <c r="P82" i="57"/>
  <c r="Q82" i="57"/>
  <c r="R82" i="57"/>
  <c r="S82" i="57"/>
  <c r="T82" i="57"/>
  <c r="P83" i="57"/>
  <c r="Q83" i="57"/>
  <c r="R83" i="57"/>
  <c r="S83" i="57"/>
  <c r="P84" i="57"/>
  <c r="Q84" i="57"/>
  <c r="R84" i="57"/>
  <c r="S84" i="57"/>
  <c r="O85" i="57"/>
  <c r="P85" i="57"/>
  <c r="Q85" i="57"/>
  <c r="T85" i="57" s="1"/>
  <c r="R85" i="57"/>
  <c r="S85" i="57"/>
  <c r="O86" i="57"/>
  <c r="P86" i="57"/>
  <c r="Q86" i="57"/>
  <c r="R86" i="57"/>
  <c r="S86" i="57"/>
  <c r="T86" i="57"/>
  <c r="P87" i="57"/>
  <c r="O87" i="57" s="1"/>
  <c r="Q87" i="57"/>
  <c r="T87" i="57" s="1"/>
  <c r="R87" i="57"/>
  <c r="S87" i="57"/>
  <c r="P88" i="57"/>
  <c r="O88" i="57" s="1"/>
  <c r="Q88" i="57"/>
  <c r="R88" i="57"/>
  <c r="S88" i="57"/>
  <c r="T88" i="57"/>
  <c r="P89" i="57"/>
  <c r="O89" i="57" s="1"/>
  <c r="Q89" i="57"/>
  <c r="R89" i="57"/>
  <c r="S89" i="57"/>
  <c r="T89" i="57"/>
  <c r="O90" i="57"/>
  <c r="P90" i="57"/>
  <c r="Q90" i="57"/>
  <c r="R90" i="57"/>
  <c r="S90" i="57"/>
  <c r="T90" i="57"/>
  <c r="P91" i="57"/>
  <c r="Q91" i="57"/>
  <c r="R91" i="57"/>
  <c r="S91" i="57"/>
  <c r="O92" i="57"/>
  <c r="P92" i="57"/>
  <c r="Q92" i="57"/>
  <c r="R92" i="57"/>
  <c r="S92" i="57"/>
  <c r="T92" i="57"/>
  <c r="O93" i="57"/>
  <c r="P93" i="57"/>
  <c r="Q93" i="57"/>
  <c r="T93" i="57" s="1"/>
  <c r="R93" i="57"/>
  <c r="S93" i="57"/>
  <c r="P94" i="57"/>
  <c r="O94" i="57" s="1"/>
  <c r="Q94" i="57"/>
  <c r="R94" i="57"/>
  <c r="S94" i="57"/>
  <c r="T94" i="57"/>
  <c r="P95" i="57"/>
  <c r="O95" i="57" s="1"/>
  <c r="Q95" i="57"/>
  <c r="T95" i="57" s="1"/>
  <c r="R95" i="57"/>
  <c r="S95" i="57"/>
  <c r="O96" i="57"/>
  <c r="P96" i="57"/>
  <c r="Q96" i="57"/>
  <c r="R96" i="57"/>
  <c r="S96" i="57"/>
  <c r="T96" i="57"/>
  <c r="P97" i="57"/>
  <c r="Q97" i="57"/>
  <c r="R97" i="57"/>
  <c r="S97" i="57"/>
  <c r="P98" i="57"/>
  <c r="O98" i="57" s="1"/>
  <c r="Q98" i="57"/>
  <c r="R98" i="57"/>
  <c r="S98" i="57"/>
  <c r="T98" i="57"/>
  <c r="P99" i="57"/>
  <c r="Q99" i="57"/>
  <c r="O99" i="57" s="1"/>
  <c r="R99" i="57"/>
  <c r="S99" i="57"/>
  <c r="O100" i="57"/>
  <c r="P100" i="57"/>
  <c r="Q100" i="57"/>
  <c r="R100" i="57"/>
  <c r="S100" i="57"/>
  <c r="T100" i="57"/>
  <c r="O101" i="57"/>
  <c r="P101" i="57"/>
  <c r="Q101" i="57"/>
  <c r="T101" i="57" s="1"/>
  <c r="R101" i="57"/>
  <c r="S101" i="57"/>
  <c r="P102" i="57"/>
  <c r="O102" i="57" s="1"/>
  <c r="Q102" i="57"/>
  <c r="R102" i="57"/>
  <c r="S102" i="57"/>
  <c r="T102" i="57"/>
  <c r="P103" i="57"/>
  <c r="Q103" i="57"/>
  <c r="R103" i="57"/>
  <c r="S103" i="57"/>
  <c r="P104" i="57"/>
  <c r="Q104" i="57"/>
  <c r="T104" i="57" s="1"/>
  <c r="R104" i="57"/>
  <c r="S104" i="57"/>
  <c r="P105" i="57"/>
  <c r="O105" i="57" s="1"/>
  <c r="Q105" i="57"/>
  <c r="T105" i="57" s="1"/>
  <c r="R105" i="57"/>
  <c r="S105" i="57"/>
  <c r="P106" i="57"/>
  <c r="Q106" i="57"/>
  <c r="O106" i="57" s="1"/>
  <c r="R106" i="57"/>
  <c r="S106" i="57"/>
  <c r="T106" i="57"/>
  <c r="O107" i="57"/>
  <c r="P107" i="57"/>
  <c r="Q107" i="57"/>
  <c r="T107" i="57" s="1"/>
  <c r="R107" i="57"/>
  <c r="S107" i="57"/>
  <c r="P108" i="57"/>
  <c r="Q108" i="57"/>
  <c r="O108" i="57" s="1"/>
  <c r="R108" i="57"/>
  <c r="S108" i="57"/>
  <c r="P109" i="57"/>
  <c r="Q109" i="57"/>
  <c r="T109" i="57" s="1"/>
  <c r="R109" i="57"/>
  <c r="S109" i="57"/>
  <c r="O110" i="57"/>
  <c r="P110" i="57"/>
  <c r="Q110" i="57"/>
  <c r="R110" i="57"/>
  <c r="S110" i="57"/>
  <c r="T110" i="57"/>
  <c r="P111" i="57"/>
  <c r="Q111" i="57"/>
  <c r="T111" i="57" s="1"/>
  <c r="R111" i="57"/>
  <c r="S111" i="57"/>
  <c r="P112" i="57"/>
  <c r="O112" i="57" s="1"/>
  <c r="Q112" i="57"/>
  <c r="R112" i="57"/>
  <c r="S112" i="57"/>
  <c r="T112" i="57"/>
  <c r="O113" i="57"/>
  <c r="P113" i="57"/>
  <c r="Q113" i="57"/>
  <c r="T113" i="57" s="1"/>
  <c r="R113" i="57"/>
  <c r="S113" i="57"/>
  <c r="O114" i="57"/>
  <c r="P114" i="57"/>
  <c r="Q114" i="57"/>
  <c r="R114" i="57"/>
  <c r="S114" i="57"/>
  <c r="T114" i="57"/>
  <c r="O115" i="57"/>
  <c r="P115" i="57"/>
  <c r="Q115" i="57"/>
  <c r="T115" i="57" s="1"/>
  <c r="R115" i="57"/>
  <c r="S115" i="57"/>
  <c r="O116" i="57"/>
  <c r="P116" i="57"/>
  <c r="Q116" i="57"/>
  <c r="R116" i="57"/>
  <c r="S116" i="57"/>
  <c r="T116" i="57"/>
  <c r="O117" i="57"/>
  <c r="P117" i="57"/>
  <c r="Q117" i="57"/>
  <c r="T117" i="57" s="1"/>
  <c r="R117" i="57"/>
  <c r="S117" i="57"/>
  <c r="P118" i="57"/>
  <c r="Q118" i="57"/>
  <c r="R118" i="57"/>
  <c r="S118" i="57"/>
  <c r="T118" i="57"/>
  <c r="O119" i="57"/>
  <c r="P119" i="57"/>
  <c r="Q119" i="57"/>
  <c r="R119" i="57"/>
  <c r="S119" i="57"/>
  <c r="T119" i="57"/>
  <c r="P120" i="57"/>
  <c r="Q120" i="57"/>
  <c r="R120" i="57"/>
  <c r="S120" i="57"/>
  <c r="P121" i="57"/>
  <c r="Q121" i="57"/>
  <c r="R121" i="57"/>
  <c r="S121" i="57"/>
  <c r="O122" i="57"/>
  <c r="P122" i="57"/>
  <c r="Q122" i="57"/>
  <c r="T122" i="57" s="1"/>
  <c r="R122" i="57"/>
  <c r="S122" i="57"/>
  <c r="O123" i="57"/>
  <c r="P123" i="57"/>
  <c r="Q123" i="57"/>
  <c r="R123" i="57"/>
  <c r="S123" i="57"/>
  <c r="T123" i="57"/>
  <c r="O124" i="57"/>
  <c r="P124" i="57"/>
  <c r="Q124" i="57"/>
  <c r="R124" i="57"/>
  <c r="S124" i="57"/>
  <c r="T124" i="57"/>
  <c r="P125" i="57"/>
  <c r="O125" i="57" s="1"/>
  <c r="Q125" i="57"/>
  <c r="T125" i="57" s="1"/>
  <c r="R125" i="57"/>
  <c r="S125" i="57"/>
  <c r="P126" i="57"/>
  <c r="Q126" i="57"/>
  <c r="R126" i="57"/>
  <c r="S126" i="57"/>
  <c r="T126" i="57"/>
  <c r="P127" i="57"/>
  <c r="O127" i="57" s="1"/>
  <c r="Q127" i="57"/>
  <c r="R127" i="57"/>
  <c r="S127" i="57"/>
  <c r="T127" i="57"/>
  <c r="P128" i="57"/>
  <c r="O128" i="57" s="1"/>
  <c r="Q128" i="57"/>
  <c r="T128" i="57" s="1"/>
  <c r="R128" i="57"/>
  <c r="S128" i="57"/>
  <c r="P129" i="57"/>
  <c r="Q129" i="57"/>
  <c r="T129" i="57" s="1"/>
  <c r="R129" i="57"/>
  <c r="S129" i="57"/>
  <c r="O130" i="57"/>
  <c r="P130" i="57"/>
  <c r="Q130" i="57"/>
  <c r="R130" i="57"/>
  <c r="S130" i="57"/>
  <c r="T130" i="57"/>
  <c r="P131" i="57"/>
  <c r="O131" i="57" s="1"/>
  <c r="Q131" i="57"/>
  <c r="T131" i="57" s="1"/>
  <c r="R131" i="57"/>
  <c r="S131" i="57"/>
  <c r="P132" i="57"/>
  <c r="O132" i="57" s="1"/>
  <c r="Q132" i="57"/>
  <c r="T132" i="57" s="1"/>
  <c r="R132" i="57"/>
  <c r="S132" i="57"/>
  <c r="P133" i="57"/>
  <c r="Q133" i="57"/>
  <c r="T133" i="57" s="1"/>
  <c r="R133" i="57"/>
  <c r="S133" i="57"/>
  <c r="O134" i="57"/>
  <c r="P134" i="57"/>
  <c r="Q134" i="57"/>
  <c r="R134" i="57"/>
  <c r="S134" i="57"/>
  <c r="T134" i="57"/>
  <c r="P135" i="57"/>
  <c r="O135" i="57" s="1"/>
  <c r="Q135" i="57"/>
  <c r="T135" i="57" s="1"/>
  <c r="R135" i="57"/>
  <c r="S135" i="57"/>
  <c r="P136" i="57"/>
  <c r="O136" i="57" s="1"/>
  <c r="Q136" i="57"/>
  <c r="T136" i="57" s="1"/>
  <c r="R136" i="57"/>
  <c r="S136" i="57"/>
  <c r="P137" i="57"/>
  <c r="Q137" i="57"/>
  <c r="R137" i="57"/>
  <c r="S137" i="57"/>
  <c r="T137" i="57"/>
  <c r="O138" i="57"/>
  <c r="P138" i="57"/>
  <c r="Q138" i="57"/>
  <c r="R138" i="57"/>
  <c r="S138" i="57"/>
  <c r="T138" i="57"/>
  <c r="P139" i="57"/>
  <c r="O139" i="57" s="1"/>
  <c r="Q139" i="57"/>
  <c r="T139" i="57" s="1"/>
  <c r="R139" i="57"/>
  <c r="S139" i="57"/>
  <c r="O140" i="57"/>
  <c r="P140" i="57"/>
  <c r="Q140" i="57"/>
  <c r="T140" i="57" s="1"/>
  <c r="R140" i="57"/>
  <c r="S140" i="57"/>
  <c r="P141" i="57"/>
  <c r="O141" i="57" s="1"/>
  <c r="Q141" i="57"/>
  <c r="T141" i="57" s="1"/>
  <c r="R141" i="57"/>
  <c r="S141" i="57"/>
  <c r="O142" i="57"/>
  <c r="P142" i="57"/>
  <c r="Q142" i="57"/>
  <c r="R142" i="57"/>
  <c r="S142" i="57"/>
  <c r="T142" i="57"/>
  <c r="P143" i="57"/>
  <c r="Q143" i="57"/>
  <c r="R143" i="57"/>
  <c r="S143" i="57"/>
  <c r="P144" i="57"/>
  <c r="Q144" i="57"/>
  <c r="T144" i="57" s="1"/>
  <c r="R144" i="57"/>
  <c r="S144" i="57"/>
  <c r="P145" i="57"/>
  <c r="O145" i="57" s="1"/>
  <c r="Q145" i="57"/>
  <c r="R145" i="57"/>
  <c r="S145" i="57"/>
  <c r="T145" i="57"/>
  <c r="O146" i="57"/>
  <c r="P146" i="57"/>
  <c r="Q146" i="57"/>
  <c r="R146" i="57"/>
  <c r="S146" i="57"/>
  <c r="T146" i="57"/>
  <c r="P147" i="57"/>
  <c r="Q147" i="57"/>
  <c r="R147" i="57"/>
  <c r="S147" i="57"/>
  <c r="T147" i="57"/>
  <c r="O148" i="57"/>
  <c r="P148" i="57"/>
  <c r="Q148" i="57"/>
  <c r="T148" i="57" s="1"/>
  <c r="R148" i="57"/>
  <c r="S148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T151" i="57" s="1"/>
  <c r="R151" i="57"/>
  <c r="S151" i="57"/>
  <c r="P152" i="57"/>
  <c r="Q152" i="57"/>
  <c r="R152" i="57"/>
  <c r="S152" i="57"/>
  <c r="P153" i="57"/>
  <c r="O153" i="57" s="1"/>
  <c r="Q153" i="57"/>
  <c r="T153" i="57" s="1"/>
  <c r="R153" i="57"/>
  <c r="S153" i="57"/>
  <c r="O154" i="57"/>
  <c r="P154" i="57"/>
  <c r="Q154" i="57"/>
  <c r="R154" i="57"/>
  <c r="S154" i="57"/>
  <c r="T154" i="57"/>
  <c r="P155" i="57"/>
  <c r="Q155" i="57"/>
  <c r="O155" i="57" s="1"/>
  <c r="R155" i="57"/>
  <c r="S155" i="57"/>
  <c r="T155" i="57"/>
  <c r="P156" i="57"/>
  <c r="Q156" i="57"/>
  <c r="R156" i="57"/>
  <c r="S156" i="57"/>
  <c r="P157" i="57"/>
  <c r="O157" i="57" s="1"/>
  <c r="Q157" i="57"/>
  <c r="T157" i="57" s="1"/>
  <c r="R157" i="57"/>
  <c r="S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P160" i="57"/>
  <c r="O160" i="57" s="1"/>
  <c r="Q160" i="57"/>
  <c r="T160" i="57" s="1"/>
  <c r="R160" i="57"/>
  <c r="S160" i="57"/>
  <c r="P161" i="57"/>
  <c r="Q161" i="57"/>
  <c r="R161" i="57"/>
  <c r="S161" i="57"/>
  <c r="T161" i="57"/>
  <c r="O162" i="57"/>
  <c r="P162" i="57"/>
  <c r="Q162" i="57"/>
  <c r="R162" i="57"/>
  <c r="S162" i="57"/>
  <c r="T162" i="57"/>
  <c r="P163" i="57"/>
  <c r="Q163" i="57"/>
  <c r="T163" i="57" s="1"/>
  <c r="R163" i="57"/>
  <c r="S163" i="57"/>
  <c r="P164" i="57"/>
  <c r="O164" i="57" s="1"/>
  <c r="Q164" i="57"/>
  <c r="T164" i="57" s="1"/>
  <c r="R164" i="57"/>
  <c r="S164" i="57"/>
  <c r="P165" i="57"/>
  <c r="Q165" i="57"/>
  <c r="R165" i="57"/>
  <c r="S165" i="57"/>
  <c r="T165" i="57"/>
  <c r="O166" i="57"/>
  <c r="P166" i="57"/>
  <c r="Q166" i="57"/>
  <c r="R166" i="57"/>
  <c r="S166" i="57"/>
  <c r="T166" i="57"/>
  <c r="P167" i="57"/>
  <c r="O167" i="57" s="1"/>
  <c r="Q167" i="57"/>
  <c r="T167" i="57" s="1"/>
  <c r="R167" i="57"/>
  <c r="S167" i="57"/>
  <c r="P168" i="57"/>
  <c r="O168" i="57" s="1"/>
  <c r="Q168" i="57"/>
  <c r="T168" i="57" s="1"/>
  <c r="R168" i="57"/>
  <c r="S168" i="57"/>
  <c r="P169" i="57"/>
  <c r="Q169" i="57"/>
  <c r="T169" i="57" s="1"/>
  <c r="R169" i="57"/>
  <c r="S169" i="57"/>
  <c r="O170" i="57"/>
  <c r="P170" i="57"/>
  <c r="Q170" i="57"/>
  <c r="R170" i="57"/>
  <c r="S170" i="57"/>
  <c r="T170" i="57"/>
  <c r="P171" i="57"/>
  <c r="O171" i="57" s="1"/>
  <c r="Q171" i="57"/>
  <c r="T171" i="57" s="1"/>
  <c r="R171" i="57"/>
  <c r="S171" i="57"/>
  <c r="O172" i="57"/>
  <c r="P172" i="57"/>
  <c r="Q172" i="57"/>
  <c r="T172" i="57" s="1"/>
  <c r="R172" i="57"/>
  <c r="S172" i="57"/>
  <c r="P173" i="57"/>
  <c r="O173" i="57" s="1"/>
  <c r="Q173" i="57"/>
  <c r="T173" i="57" s="1"/>
  <c r="R173" i="57"/>
  <c r="S173" i="57"/>
  <c r="O174" i="57"/>
  <c r="P174" i="57"/>
  <c r="Q174" i="57"/>
  <c r="R174" i="57"/>
  <c r="S174" i="57"/>
  <c r="T174" i="57"/>
  <c r="P175" i="57"/>
  <c r="Q175" i="57"/>
  <c r="R175" i="57"/>
  <c r="S175" i="57"/>
  <c r="P176" i="57"/>
  <c r="Q176" i="57"/>
  <c r="T176" i="57" s="1"/>
  <c r="R176" i="57"/>
  <c r="S176" i="57"/>
  <c r="P177" i="57"/>
  <c r="O177" i="57" s="1"/>
  <c r="Q177" i="57"/>
  <c r="R177" i="57"/>
  <c r="S177" i="57"/>
  <c r="T177" i="57"/>
  <c r="O178" i="57"/>
  <c r="P178" i="57"/>
  <c r="Q178" i="57"/>
  <c r="R178" i="57"/>
  <c r="S178" i="57"/>
  <c r="T178" i="57"/>
  <c r="P179" i="57"/>
  <c r="Q179" i="57"/>
  <c r="R179" i="57"/>
  <c r="S179" i="57"/>
  <c r="T179" i="57"/>
  <c r="O180" i="57"/>
  <c r="P180" i="57"/>
  <c r="Q180" i="57"/>
  <c r="T180" i="57" s="1"/>
  <c r="R180" i="57"/>
  <c r="S180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T183" i="57" s="1"/>
  <c r="R183" i="57"/>
  <c r="S183" i="57"/>
  <c r="P184" i="57"/>
  <c r="Q184" i="57"/>
  <c r="T184" i="57" s="1"/>
  <c r="R184" i="57"/>
  <c r="S184" i="57"/>
  <c r="P185" i="57"/>
  <c r="O185" i="57" s="1"/>
  <c r="Q185" i="57"/>
  <c r="T185" i="57" s="1"/>
  <c r="R185" i="57"/>
  <c r="S185" i="57"/>
  <c r="O186" i="57"/>
  <c r="P186" i="57"/>
  <c r="Q186" i="57"/>
  <c r="R186" i="57"/>
  <c r="S186" i="57"/>
  <c r="T186" i="57"/>
  <c r="P187" i="57"/>
  <c r="Q187" i="57"/>
  <c r="O187" i="57" s="1"/>
  <c r="R187" i="57"/>
  <c r="S187" i="57"/>
  <c r="T187" i="57"/>
  <c r="P188" i="57"/>
  <c r="Q188" i="57"/>
  <c r="R188" i="57"/>
  <c r="S188" i="57"/>
  <c r="P189" i="57"/>
  <c r="O189" i="57" s="1"/>
  <c r="Q189" i="57"/>
  <c r="T189" i="57" s="1"/>
  <c r="R189" i="57"/>
  <c r="S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P192" i="57"/>
  <c r="O192" i="57" s="1"/>
  <c r="Q192" i="57"/>
  <c r="T192" i="57" s="1"/>
  <c r="R192" i="57"/>
  <c r="S192" i="57"/>
  <c r="P193" i="57"/>
  <c r="Q193" i="57"/>
  <c r="T193" i="57" s="1"/>
  <c r="R193" i="57"/>
  <c r="S193" i="57"/>
  <c r="O194" i="57"/>
  <c r="P194" i="57"/>
  <c r="Q194" i="57"/>
  <c r="R194" i="57"/>
  <c r="S194" i="57"/>
  <c r="T194" i="57"/>
  <c r="P195" i="57"/>
  <c r="Q195" i="57"/>
  <c r="T195" i="57" s="1"/>
  <c r="R195" i="57"/>
  <c r="S195" i="57"/>
  <c r="P196" i="57"/>
  <c r="O196" i="57" s="1"/>
  <c r="Q196" i="57"/>
  <c r="T196" i="57" s="1"/>
  <c r="R196" i="57"/>
  <c r="S196" i="57"/>
  <c r="P197" i="57"/>
  <c r="Q197" i="57"/>
  <c r="R197" i="57"/>
  <c r="S197" i="57"/>
  <c r="T197" i="57"/>
  <c r="O198" i="57"/>
  <c r="P198" i="57"/>
  <c r="Q198" i="57"/>
  <c r="R198" i="57"/>
  <c r="S198" i="57"/>
  <c r="T198" i="57"/>
  <c r="P199" i="57"/>
  <c r="O199" i="57" s="1"/>
  <c r="Q199" i="57"/>
  <c r="T199" i="57" s="1"/>
  <c r="R199" i="57"/>
  <c r="S199" i="57"/>
  <c r="P200" i="57"/>
  <c r="O200" i="57" s="1"/>
  <c r="Q200" i="57"/>
  <c r="T200" i="57" s="1"/>
  <c r="R200" i="57"/>
  <c r="S200" i="57"/>
  <c r="P201" i="57"/>
  <c r="Q201" i="57"/>
  <c r="T201" i="57" s="1"/>
  <c r="R201" i="57"/>
  <c r="S201" i="57"/>
  <c r="O202" i="57"/>
  <c r="P202" i="57"/>
  <c r="Q202" i="57"/>
  <c r="R202" i="57"/>
  <c r="S202" i="57"/>
  <c r="T202" i="57"/>
  <c r="P203" i="57"/>
  <c r="O203" i="57" s="1"/>
  <c r="Q203" i="57"/>
  <c r="T203" i="57" s="1"/>
  <c r="R203" i="57"/>
  <c r="S203" i="57"/>
  <c r="O204" i="57"/>
  <c r="P204" i="57"/>
  <c r="Q204" i="57"/>
  <c r="T204" i="57" s="1"/>
  <c r="R204" i="57"/>
  <c r="S204" i="57"/>
  <c r="P205" i="57"/>
  <c r="O205" i="57" s="1"/>
  <c r="Q205" i="57"/>
  <c r="T205" i="57" s="1"/>
  <c r="R205" i="57"/>
  <c r="S205" i="57"/>
  <c r="O206" i="57"/>
  <c r="P206" i="57"/>
  <c r="Q206" i="57"/>
  <c r="R206" i="57"/>
  <c r="S206" i="57"/>
  <c r="T206" i="57"/>
  <c r="P207" i="57"/>
  <c r="Q207" i="57"/>
  <c r="R207" i="57"/>
  <c r="S207" i="57"/>
  <c r="P208" i="57"/>
  <c r="Q208" i="57"/>
  <c r="T208" i="57" s="1"/>
  <c r="R208" i="57"/>
  <c r="S208" i="57"/>
  <c r="P209" i="57"/>
  <c r="O209" i="57" s="1"/>
  <c r="Q209" i="57"/>
  <c r="R209" i="57"/>
  <c r="S209" i="57"/>
  <c r="T209" i="57"/>
  <c r="O210" i="57"/>
  <c r="P210" i="57"/>
  <c r="Q210" i="57"/>
  <c r="R210" i="57"/>
  <c r="S210" i="57"/>
  <c r="T210" i="57"/>
  <c r="P211" i="57"/>
  <c r="Q211" i="57"/>
  <c r="R211" i="57"/>
  <c r="S211" i="57"/>
  <c r="T211" i="57"/>
  <c r="O212" i="57"/>
  <c r="P212" i="57"/>
  <c r="Q212" i="57"/>
  <c r="T212" i="57" s="1"/>
  <c r="R212" i="57"/>
  <c r="S212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T215" i="57" s="1"/>
  <c r="R215" i="57"/>
  <c r="S215" i="57"/>
  <c r="O216" i="57"/>
  <c r="P216" i="57"/>
  <c r="Q216" i="57"/>
  <c r="T216" i="57" s="1"/>
  <c r="R216" i="57"/>
  <c r="S216" i="57"/>
  <c r="P217" i="57"/>
  <c r="O217" i="57" s="1"/>
  <c r="Q217" i="57"/>
  <c r="T217" i="57" s="1"/>
  <c r="R217" i="57"/>
  <c r="S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P220" i="57"/>
  <c r="Q220" i="57"/>
  <c r="R220" i="57"/>
  <c r="S220" i="57"/>
  <c r="P221" i="57"/>
  <c r="O221" i="57" s="1"/>
  <c r="Q221" i="57"/>
  <c r="T221" i="57" s="1"/>
  <c r="R221" i="57"/>
  <c r="S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P224" i="57"/>
  <c r="O224" i="57" s="1"/>
  <c r="Q224" i="57"/>
  <c r="T224" i="57" s="1"/>
  <c r="R224" i="57"/>
  <c r="S224" i="57"/>
  <c r="P225" i="57"/>
  <c r="Q225" i="57"/>
  <c r="T225" i="57" s="1"/>
  <c r="R225" i="57"/>
  <c r="S225" i="57"/>
  <c r="O226" i="57"/>
  <c r="P226" i="57"/>
  <c r="Q226" i="57"/>
  <c r="R226" i="57"/>
  <c r="S226" i="57"/>
  <c r="T226" i="57"/>
  <c r="P227" i="57"/>
  <c r="O227" i="57" s="1"/>
  <c r="Q227" i="57"/>
  <c r="T227" i="57" s="1"/>
  <c r="R227" i="57"/>
  <c r="S227" i="57"/>
  <c r="P228" i="57"/>
  <c r="O228" i="57" s="1"/>
  <c r="Q228" i="57"/>
  <c r="T228" i="57" s="1"/>
  <c r="R228" i="57"/>
  <c r="S228" i="57"/>
  <c r="P229" i="57"/>
  <c r="Q229" i="57"/>
  <c r="R229" i="57"/>
  <c r="S229" i="57"/>
  <c r="T229" i="57"/>
  <c r="O230" i="57"/>
  <c r="P230" i="57"/>
  <c r="Q230" i="57"/>
  <c r="R230" i="57"/>
  <c r="S230" i="57"/>
  <c r="T230" i="57"/>
  <c r="P231" i="57"/>
  <c r="O231" i="57" s="1"/>
  <c r="Q231" i="57"/>
  <c r="T231" i="57" s="1"/>
  <c r="R231" i="57"/>
  <c r="S231" i="57"/>
  <c r="P232" i="57"/>
  <c r="O232" i="57" s="1"/>
  <c r="Q232" i="57"/>
  <c r="T232" i="57" s="1"/>
  <c r="R232" i="57"/>
  <c r="S232" i="57"/>
  <c r="P233" i="57"/>
  <c r="Q233" i="57"/>
  <c r="T233" i="57" s="1"/>
  <c r="R233" i="57"/>
  <c r="S233" i="57"/>
  <c r="O234" i="57"/>
  <c r="P234" i="57"/>
  <c r="Q234" i="57"/>
  <c r="R234" i="57"/>
  <c r="S234" i="57"/>
  <c r="T234" i="57"/>
  <c r="P235" i="57"/>
  <c r="O235" i="57" s="1"/>
  <c r="Q235" i="57"/>
  <c r="T235" i="57" s="1"/>
  <c r="R235" i="57"/>
  <c r="S235" i="57"/>
  <c r="O236" i="57"/>
  <c r="P236" i="57"/>
  <c r="Q236" i="57"/>
  <c r="T236" i="57" s="1"/>
  <c r="R236" i="57"/>
  <c r="S236" i="57"/>
  <c r="P237" i="57"/>
  <c r="O237" i="57" s="1"/>
  <c r="Q237" i="57"/>
  <c r="T237" i="57" s="1"/>
  <c r="R237" i="57"/>
  <c r="S237" i="57"/>
  <c r="O238" i="57"/>
  <c r="P238" i="57"/>
  <c r="Q238" i="57"/>
  <c r="R238" i="57"/>
  <c r="S238" i="57"/>
  <c r="T238" i="57"/>
  <c r="P239" i="57"/>
  <c r="Q239" i="57"/>
  <c r="R239" i="57"/>
  <c r="S239" i="57"/>
  <c r="P240" i="57"/>
  <c r="Q240" i="57"/>
  <c r="T240" i="57" s="1"/>
  <c r="R240" i="57"/>
  <c r="S240" i="57"/>
  <c r="P241" i="57"/>
  <c r="O241" i="57" s="1"/>
  <c r="Q241" i="57"/>
  <c r="R241" i="57"/>
  <c r="S241" i="57"/>
  <c r="T241" i="57"/>
  <c r="O242" i="57"/>
  <c r="P242" i="57"/>
  <c r="Q242" i="57"/>
  <c r="R242" i="57"/>
  <c r="S242" i="57"/>
  <c r="T242" i="57"/>
  <c r="P243" i="57"/>
  <c r="Q243" i="57"/>
  <c r="R243" i="57"/>
  <c r="S243" i="57"/>
  <c r="T243" i="57"/>
  <c r="O244" i="57"/>
  <c r="P244" i="57"/>
  <c r="Q244" i="57"/>
  <c r="T244" i="57" s="1"/>
  <c r="R244" i="57"/>
  <c r="S244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T247" i="57" s="1"/>
  <c r="R247" i="57"/>
  <c r="S247" i="57"/>
  <c r="P248" i="57"/>
  <c r="Q248" i="57"/>
  <c r="T248" i="57" s="1"/>
  <c r="R248" i="57"/>
  <c r="S248" i="57"/>
  <c r="P249" i="57"/>
  <c r="O249" i="57" s="1"/>
  <c r="Q249" i="57"/>
  <c r="T249" i="57" s="1"/>
  <c r="R249" i="57"/>
  <c r="S249" i="57"/>
  <c r="O250" i="57"/>
  <c r="P250" i="57"/>
  <c r="Q250" i="57"/>
  <c r="R250" i="57"/>
  <c r="S250" i="57"/>
  <c r="T250" i="57"/>
  <c r="O251" i="57"/>
  <c r="P251" i="57"/>
  <c r="Q251" i="57"/>
  <c r="T251" i="57" s="1"/>
  <c r="R251" i="57"/>
  <c r="S251" i="57"/>
  <c r="P252" i="57"/>
  <c r="Q252" i="57"/>
  <c r="R252" i="57"/>
  <c r="S252" i="57"/>
  <c r="P253" i="57"/>
  <c r="O253" i="57" s="1"/>
  <c r="Q253" i="57"/>
  <c r="T253" i="57" s="1"/>
  <c r="R253" i="57"/>
  <c r="S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P256" i="57"/>
  <c r="O256" i="57" s="1"/>
  <c r="Q256" i="57"/>
  <c r="T256" i="57" s="1"/>
  <c r="R256" i="57"/>
  <c r="S256" i="57"/>
  <c r="P257" i="57"/>
  <c r="Q257" i="57"/>
  <c r="T257" i="57" s="1"/>
  <c r="R257" i="57"/>
  <c r="S257" i="57"/>
  <c r="O258" i="57"/>
  <c r="P258" i="57"/>
  <c r="Q258" i="57"/>
  <c r="R258" i="57"/>
  <c r="S258" i="57"/>
  <c r="T258" i="57"/>
  <c r="P259" i="57"/>
  <c r="O259" i="57" s="1"/>
  <c r="Q259" i="57"/>
  <c r="T259" i="57" s="1"/>
  <c r="R259" i="57"/>
  <c r="S259" i="57"/>
  <c r="P260" i="57"/>
  <c r="O260" i="57" s="1"/>
  <c r="Q260" i="57"/>
  <c r="T260" i="57" s="1"/>
  <c r="R260" i="57"/>
  <c r="S260" i="57"/>
  <c r="P261" i="57"/>
  <c r="Q261" i="57"/>
  <c r="T261" i="57" s="1"/>
  <c r="R261" i="57"/>
  <c r="S261" i="57"/>
  <c r="O262" i="57"/>
  <c r="P262" i="57"/>
  <c r="Q262" i="57"/>
  <c r="R262" i="57"/>
  <c r="S262" i="57"/>
  <c r="T262" i="57"/>
  <c r="P263" i="57"/>
  <c r="O263" i="57" s="1"/>
  <c r="Q263" i="57"/>
  <c r="R263" i="57"/>
  <c r="S263" i="57"/>
  <c r="T263" i="57"/>
  <c r="O264" i="57"/>
  <c r="P264" i="57"/>
  <c r="Q264" i="57"/>
  <c r="T264" i="57" s="1"/>
  <c r="R264" i="57"/>
  <c r="S264" i="57"/>
  <c r="P265" i="57"/>
  <c r="O265" i="57" s="1"/>
  <c r="Q265" i="57"/>
  <c r="T265" i="57" s="1"/>
  <c r="R265" i="57"/>
  <c r="S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P268" i="57"/>
  <c r="Q268" i="57"/>
  <c r="R268" i="57"/>
  <c r="S268" i="57"/>
  <c r="P269" i="57"/>
  <c r="O269" i="57" s="1"/>
  <c r="Q269" i="57"/>
  <c r="R269" i="57"/>
  <c r="S269" i="57"/>
  <c r="T269" i="57"/>
  <c r="O270" i="57"/>
  <c r="P270" i="57"/>
  <c r="Q270" i="57"/>
  <c r="R270" i="57"/>
  <c r="S270" i="57"/>
  <c r="T270" i="57"/>
  <c r="P271" i="57"/>
  <c r="Q271" i="57"/>
  <c r="O271" i="57" s="1"/>
  <c r="R271" i="57"/>
  <c r="S271" i="57"/>
  <c r="P272" i="57"/>
  <c r="Q272" i="57"/>
  <c r="T272" i="57" s="1"/>
  <c r="R272" i="57"/>
  <c r="S272" i="57"/>
  <c r="P273" i="57"/>
  <c r="O273" i="57" s="1"/>
  <c r="Q273" i="57"/>
  <c r="T273" i="57" s="1"/>
  <c r="R273" i="57"/>
  <c r="S273" i="57"/>
  <c r="O274" i="57"/>
  <c r="P274" i="57"/>
  <c r="Q274" i="57"/>
  <c r="R274" i="57"/>
  <c r="S274" i="57"/>
  <c r="T274" i="57"/>
  <c r="P275" i="57"/>
  <c r="O275" i="57" s="1"/>
  <c r="Q275" i="57"/>
  <c r="R275" i="57"/>
  <c r="S275" i="57"/>
  <c r="T275" i="57"/>
  <c r="O276" i="57"/>
  <c r="P276" i="57"/>
  <c r="Q276" i="57"/>
  <c r="T276" i="57" s="1"/>
  <c r="R276" i="57"/>
  <c r="S276" i="57"/>
  <c r="P277" i="57"/>
  <c r="Q277" i="57"/>
  <c r="T277" i="57" s="1"/>
  <c r="R277" i="57"/>
  <c r="S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P280" i="57"/>
  <c r="Q280" i="57"/>
  <c r="T280" i="57" s="1"/>
  <c r="R280" i="57"/>
  <c r="S280" i="57"/>
  <c r="P281" i="57"/>
  <c r="O281" i="57" s="1"/>
  <c r="Q281" i="57"/>
  <c r="R281" i="57"/>
  <c r="S281" i="57"/>
  <c r="T281" i="57"/>
  <c r="O282" i="57"/>
  <c r="P282" i="57"/>
  <c r="Q282" i="57"/>
  <c r="R282" i="57"/>
  <c r="S282" i="57"/>
  <c r="T282" i="57"/>
  <c r="P283" i="57"/>
  <c r="Q283" i="57"/>
  <c r="O283" i="57" s="1"/>
  <c r="R283" i="57"/>
  <c r="S283" i="57"/>
  <c r="T283" i="57"/>
  <c r="P284" i="57"/>
  <c r="Q284" i="57"/>
  <c r="R284" i="57"/>
  <c r="S284" i="57"/>
  <c r="P285" i="57"/>
  <c r="O285" i="57" s="1"/>
  <c r="Q285" i="57"/>
  <c r="R285" i="57"/>
  <c r="S285" i="57"/>
  <c r="T285" i="57"/>
  <c r="O286" i="57"/>
  <c r="P286" i="57"/>
  <c r="Q286" i="57"/>
  <c r="R286" i="57"/>
  <c r="S286" i="57"/>
  <c r="T286" i="57"/>
  <c r="P287" i="57"/>
  <c r="Q287" i="57"/>
  <c r="R287" i="57"/>
  <c r="S287" i="57"/>
  <c r="P288" i="57"/>
  <c r="Q288" i="57"/>
  <c r="T288" i="57" s="1"/>
  <c r="R288" i="57"/>
  <c r="S288" i="57"/>
  <c r="P289" i="57"/>
  <c r="O289" i="57" s="1"/>
  <c r="Q289" i="57"/>
  <c r="R289" i="57"/>
  <c r="S289" i="57"/>
  <c r="T289" i="57"/>
  <c r="O290" i="57"/>
  <c r="P290" i="57"/>
  <c r="Q290" i="57"/>
  <c r="R290" i="57"/>
  <c r="S290" i="57"/>
  <c r="T290" i="57"/>
  <c r="P291" i="57"/>
  <c r="Q291" i="57"/>
  <c r="R291" i="57"/>
  <c r="S291" i="57"/>
  <c r="T291" i="57"/>
  <c r="O292" i="57"/>
  <c r="P292" i="57"/>
  <c r="Q292" i="57"/>
  <c r="T292" i="57" s="1"/>
  <c r="R292" i="57"/>
  <c r="S292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P296" i="57"/>
  <c r="Q296" i="57"/>
  <c r="T296" i="57" s="1"/>
  <c r="R296" i="57"/>
  <c r="S296" i="57"/>
  <c r="P297" i="57"/>
  <c r="Q297" i="57"/>
  <c r="R297" i="57"/>
  <c r="S297" i="57"/>
  <c r="T297" i="57"/>
  <c r="O298" i="57"/>
  <c r="P298" i="57"/>
  <c r="Q298" i="57"/>
  <c r="R298" i="57"/>
  <c r="S298" i="57"/>
  <c r="T298" i="57"/>
  <c r="P299" i="57"/>
  <c r="O299" i="57" s="1"/>
  <c r="Q299" i="57"/>
  <c r="T299" i="57" s="1"/>
  <c r="R299" i="57"/>
  <c r="S299" i="57"/>
  <c r="O300" i="57"/>
  <c r="P300" i="57"/>
  <c r="Q300" i="57"/>
  <c r="T300" i="57" s="1"/>
  <c r="R300" i="57"/>
  <c r="S300" i="57"/>
  <c r="P301" i="57"/>
  <c r="O301" i="57" s="1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P304" i="57"/>
  <c r="O304" i="57" s="1"/>
  <c r="Q304" i="57"/>
  <c r="T304" i="57" s="1"/>
  <c r="R304" i="57"/>
  <c r="S304" i="57"/>
  <c r="P305" i="57"/>
  <c r="Q305" i="57"/>
  <c r="R305" i="57"/>
  <c r="S305" i="57"/>
  <c r="T305" i="57"/>
  <c r="O306" i="57"/>
  <c r="P306" i="57"/>
  <c r="Q306" i="57"/>
  <c r="R306" i="57"/>
  <c r="S306" i="57"/>
  <c r="T306" i="57"/>
  <c r="P307" i="57"/>
  <c r="Q307" i="57"/>
  <c r="R307" i="57"/>
  <c r="S307" i="57"/>
  <c r="T307" i="57"/>
  <c r="P308" i="57"/>
  <c r="O308" i="57" s="1"/>
  <c r="Q308" i="57"/>
  <c r="T308" i="57" s="1"/>
  <c r="R308" i="57"/>
  <c r="S308" i="57"/>
  <c r="P309" i="57"/>
  <c r="Q309" i="57"/>
  <c r="R309" i="57"/>
  <c r="S309" i="57"/>
  <c r="T309" i="57"/>
  <c r="O310" i="57"/>
  <c r="P310" i="57"/>
  <c r="Q310" i="57"/>
  <c r="R310" i="57"/>
  <c r="S310" i="57"/>
  <c r="T310" i="57"/>
  <c r="P311" i="57"/>
  <c r="O311" i="57" s="1"/>
  <c r="Q311" i="57"/>
  <c r="R311" i="57"/>
  <c r="S311" i="57"/>
  <c r="T311" i="57"/>
  <c r="P312" i="57"/>
  <c r="O312" i="57" s="1"/>
  <c r="Q312" i="57"/>
  <c r="T312" i="57" s="1"/>
  <c r="R312" i="57"/>
  <c r="S312" i="57"/>
  <c r="P313" i="57"/>
  <c r="Q313" i="57"/>
  <c r="R313" i="57"/>
  <c r="S313" i="57"/>
  <c r="T313" i="57"/>
  <c r="O314" i="57"/>
  <c r="P314" i="57"/>
  <c r="Q314" i="57"/>
  <c r="R314" i="57"/>
  <c r="S314" i="57"/>
  <c r="T314" i="57"/>
  <c r="P315" i="57"/>
  <c r="O315" i="57" s="1"/>
  <c r="Q315" i="57"/>
  <c r="R315" i="57"/>
  <c r="S315" i="57"/>
  <c r="T315" i="57"/>
  <c r="O316" i="57"/>
  <c r="P316" i="57"/>
  <c r="Q316" i="57"/>
  <c r="T316" i="57" s="1"/>
  <c r="R316" i="57"/>
  <c r="S316" i="57"/>
  <c r="P317" i="57"/>
  <c r="O317" i="57" s="1"/>
  <c r="Q317" i="57"/>
  <c r="R317" i="57"/>
  <c r="S317" i="57"/>
  <c r="T317" i="57"/>
  <c r="O318" i="57"/>
  <c r="P318" i="57"/>
  <c r="Q318" i="57"/>
  <c r="R318" i="57"/>
  <c r="S318" i="57"/>
  <c r="T318" i="57"/>
  <c r="P319" i="57"/>
  <c r="Q319" i="57"/>
  <c r="O319" i="57" s="1"/>
  <c r="R319" i="57"/>
  <c r="S319" i="57"/>
  <c r="T319" i="57"/>
  <c r="P320" i="57"/>
  <c r="O320" i="57" s="1"/>
  <c r="Q320" i="57"/>
  <c r="T320" i="57" s="1"/>
  <c r="R320" i="57"/>
  <c r="S320" i="57"/>
  <c r="P321" i="57"/>
  <c r="O321" i="57" s="1"/>
  <c r="Q321" i="57"/>
  <c r="T321" i="57" s="1"/>
  <c r="R321" i="57"/>
  <c r="S321" i="57"/>
  <c r="O322" i="57"/>
  <c r="P322" i="57"/>
  <c r="Q322" i="57"/>
  <c r="R322" i="57"/>
  <c r="S322" i="57"/>
  <c r="T322" i="57"/>
  <c r="P323" i="57"/>
  <c r="O323" i="57" s="1"/>
  <c r="Q323" i="57"/>
  <c r="T323" i="57" s="1"/>
  <c r="R323" i="57"/>
  <c r="S323" i="57"/>
  <c r="P324" i="57"/>
  <c r="O324" i="57" s="1"/>
  <c r="Q324" i="57"/>
  <c r="T324" i="57" s="1"/>
  <c r="R324" i="57"/>
  <c r="S324" i="57"/>
  <c r="P325" i="57"/>
  <c r="Q325" i="57"/>
  <c r="T325" i="57" s="1"/>
  <c r="R325" i="57"/>
  <c r="S325" i="57"/>
  <c r="O326" i="57"/>
  <c r="P326" i="57"/>
  <c r="Q326" i="57"/>
  <c r="R326" i="57"/>
  <c r="S326" i="57"/>
  <c r="T326" i="57"/>
  <c r="P327" i="57"/>
  <c r="O327" i="57" s="1"/>
  <c r="Q327" i="57"/>
  <c r="R327" i="57"/>
  <c r="S327" i="57"/>
  <c r="T327" i="57"/>
  <c r="O328" i="57"/>
  <c r="P328" i="57"/>
  <c r="Q328" i="57"/>
  <c r="T328" i="57" s="1"/>
  <c r="R328" i="57"/>
  <c r="S328" i="57"/>
  <c r="P329" i="57"/>
  <c r="O329" i="57" s="1"/>
  <c r="Q329" i="57"/>
  <c r="T329" i="57" s="1"/>
  <c r="R329" i="57"/>
  <c r="S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T332" i="57" s="1"/>
  <c r="R332" i="57"/>
  <c r="S332" i="57"/>
  <c r="P333" i="57"/>
  <c r="O333" i="57" s="1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T335" i="57" s="1"/>
  <c r="R335" i="57"/>
  <c r="S335" i="57"/>
  <c r="P336" i="57"/>
  <c r="Q336" i="57"/>
  <c r="T336" i="57" s="1"/>
  <c r="R336" i="57"/>
  <c r="S336" i="57"/>
  <c r="P337" i="57"/>
  <c r="O337" i="57" s="1"/>
  <c r="Q337" i="57"/>
  <c r="T337" i="57" s="1"/>
  <c r="R337" i="57"/>
  <c r="S337" i="57"/>
  <c r="O338" i="57"/>
  <c r="P338" i="57"/>
  <c r="Q338" i="57"/>
  <c r="R338" i="57"/>
  <c r="S338" i="57"/>
  <c r="T338" i="57"/>
  <c r="P339" i="57"/>
  <c r="O339" i="57" s="1"/>
  <c r="Q339" i="57"/>
  <c r="R339" i="57"/>
  <c r="S339" i="57"/>
  <c r="T339" i="57"/>
  <c r="O340" i="57"/>
  <c r="P340" i="57"/>
  <c r="Q340" i="57"/>
  <c r="T340" i="57" s="1"/>
  <c r="R340" i="57"/>
  <c r="S340" i="57"/>
  <c r="P341" i="57"/>
  <c r="Q341" i="57"/>
  <c r="T341" i="57" s="1"/>
  <c r="R341" i="57"/>
  <c r="S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P344" i="57"/>
  <c r="Q344" i="57"/>
  <c r="R344" i="57"/>
  <c r="S344" i="57"/>
  <c r="P345" i="57"/>
  <c r="O345" i="57" s="1"/>
  <c r="Q345" i="57"/>
  <c r="R345" i="57"/>
  <c r="S345" i="57"/>
  <c r="T345" i="57"/>
  <c r="O346" i="57"/>
  <c r="P346" i="57"/>
  <c r="Q346" i="57"/>
  <c r="R346" i="57"/>
  <c r="S346" i="57"/>
  <c r="T346" i="57"/>
  <c r="P347" i="57"/>
  <c r="Q347" i="57"/>
  <c r="O347" i="57" s="1"/>
  <c r="R347" i="57"/>
  <c r="S347" i="57"/>
  <c r="T347" i="57"/>
  <c r="P348" i="57"/>
  <c r="Q348" i="57"/>
  <c r="R348" i="57"/>
  <c r="S348" i="57"/>
  <c r="P349" i="57"/>
  <c r="O349" i="57" s="1"/>
  <c r="Q349" i="57"/>
  <c r="R349" i="57"/>
  <c r="S349" i="57"/>
  <c r="T349" i="57"/>
  <c r="O350" i="57"/>
  <c r="P350" i="57"/>
  <c r="Q350" i="57"/>
  <c r="R350" i="57"/>
  <c r="S350" i="57"/>
  <c r="T350" i="57"/>
  <c r="P351" i="57"/>
  <c r="Q351" i="57"/>
  <c r="R351" i="57"/>
  <c r="S351" i="57"/>
  <c r="P352" i="57"/>
  <c r="Q352" i="57"/>
  <c r="T352" i="57" s="1"/>
  <c r="R352" i="57"/>
  <c r="S352" i="57"/>
  <c r="P353" i="57"/>
  <c r="O353" i="57" s="1"/>
  <c r="Q353" i="57"/>
  <c r="R353" i="57"/>
  <c r="S353" i="57"/>
  <c r="T353" i="57"/>
  <c r="O354" i="57"/>
  <c r="P354" i="57"/>
  <c r="Q354" i="57"/>
  <c r="R354" i="57"/>
  <c r="S354" i="57"/>
  <c r="T354" i="57"/>
  <c r="P355" i="57"/>
  <c r="Q355" i="57"/>
  <c r="T355" i="57" s="1"/>
  <c r="R355" i="57"/>
  <c r="S355" i="57"/>
  <c r="O356" i="57"/>
  <c r="P356" i="57"/>
  <c r="Q356" i="57"/>
  <c r="T356" i="57" s="1"/>
  <c r="R356" i="57"/>
  <c r="S356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P360" i="57"/>
  <c r="O360" i="57" s="1"/>
  <c r="Q360" i="57"/>
  <c r="T360" i="57" s="1"/>
  <c r="R360" i="57"/>
  <c r="S360" i="57"/>
  <c r="P361" i="57"/>
  <c r="Q361" i="57"/>
  <c r="R361" i="57"/>
  <c r="S361" i="57"/>
  <c r="T361" i="57"/>
  <c r="O362" i="57"/>
  <c r="P362" i="57"/>
  <c r="Q362" i="57"/>
  <c r="R362" i="57"/>
  <c r="S362" i="57"/>
  <c r="T362" i="57"/>
  <c r="P363" i="57"/>
  <c r="Q363" i="57"/>
  <c r="T363" i="57" s="1"/>
  <c r="R363" i="57"/>
  <c r="S363" i="57"/>
  <c r="O364" i="57"/>
  <c r="P364" i="57"/>
  <c r="Q364" i="57"/>
  <c r="T364" i="57" s="1"/>
  <c r="R364" i="57"/>
  <c r="S364" i="57"/>
  <c r="P365" i="57"/>
  <c r="O365" i="57" s="1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P368" i="57"/>
  <c r="O368" i="57" s="1"/>
  <c r="Q368" i="57"/>
  <c r="T368" i="57" s="1"/>
  <c r="R368" i="57"/>
  <c r="S368" i="57"/>
  <c r="P369" i="57"/>
  <c r="Q369" i="57"/>
  <c r="T369" i="57" s="1"/>
  <c r="R369" i="57"/>
  <c r="S369" i="57"/>
  <c r="O370" i="57"/>
  <c r="P370" i="57"/>
  <c r="Q370" i="57"/>
  <c r="R370" i="57"/>
  <c r="S370" i="57"/>
  <c r="T370" i="57"/>
  <c r="P371" i="57"/>
  <c r="Q371" i="57"/>
  <c r="T371" i="57" s="1"/>
  <c r="R371" i="57"/>
  <c r="S371" i="57"/>
  <c r="P372" i="57"/>
  <c r="O372" i="57" s="1"/>
  <c r="Q372" i="57"/>
  <c r="T372" i="57" s="1"/>
  <c r="R372" i="57"/>
  <c r="S372" i="57"/>
  <c r="P373" i="57"/>
  <c r="Q373" i="57"/>
  <c r="T373" i="57" s="1"/>
  <c r="R373" i="57"/>
  <c r="S373" i="57"/>
  <c r="O374" i="57"/>
  <c r="P374" i="57"/>
  <c r="Q374" i="57"/>
  <c r="R374" i="57"/>
  <c r="S374" i="57"/>
  <c r="T374" i="57"/>
  <c r="P375" i="57"/>
  <c r="O375" i="57" s="1"/>
  <c r="Q375" i="57"/>
  <c r="R375" i="57"/>
  <c r="S375" i="57"/>
  <c r="T375" i="57"/>
  <c r="P376" i="57"/>
  <c r="O376" i="57" s="1"/>
  <c r="Q376" i="57"/>
  <c r="T376" i="57" s="1"/>
  <c r="R376" i="57"/>
  <c r="S376" i="57"/>
  <c r="P377" i="57"/>
  <c r="Q377" i="57"/>
  <c r="T377" i="57" s="1"/>
  <c r="R377" i="57"/>
  <c r="S377" i="57"/>
  <c r="O378" i="57"/>
  <c r="P378" i="57"/>
  <c r="Q378" i="57"/>
  <c r="R378" i="57"/>
  <c r="S378" i="57"/>
  <c r="T378" i="57"/>
  <c r="P379" i="57"/>
  <c r="O379" i="57" s="1"/>
  <c r="Q379" i="57"/>
  <c r="R379" i="57"/>
  <c r="S379" i="57"/>
  <c r="T379" i="57"/>
  <c r="O380" i="57"/>
  <c r="P380" i="57"/>
  <c r="Q380" i="57"/>
  <c r="T380" i="57" s="1"/>
  <c r="R380" i="57"/>
  <c r="S380" i="57"/>
  <c r="P381" i="57"/>
  <c r="O381" i="57" s="1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T383" i="57" s="1"/>
  <c r="R383" i="57"/>
  <c r="S383" i="57"/>
  <c r="P384" i="57"/>
  <c r="O384" i="57" s="1"/>
  <c r="Q384" i="57"/>
  <c r="T384" i="57" s="1"/>
  <c r="R384" i="57"/>
  <c r="S384" i="57"/>
  <c r="P385" i="57"/>
  <c r="Q385" i="57"/>
  <c r="T385" i="57" s="1"/>
  <c r="R385" i="57"/>
  <c r="S385" i="57"/>
  <c r="O386" i="57"/>
  <c r="P386" i="57"/>
  <c r="Q386" i="57"/>
  <c r="R386" i="57"/>
  <c r="S386" i="57"/>
  <c r="T386" i="57"/>
  <c r="P387" i="57"/>
  <c r="Q387" i="57"/>
  <c r="T387" i="57" s="1"/>
  <c r="R387" i="57"/>
  <c r="S387" i="57"/>
  <c r="O388" i="57"/>
  <c r="P388" i="57"/>
  <c r="Q388" i="57"/>
  <c r="T388" i="57" s="1"/>
  <c r="R388" i="57"/>
  <c r="S388" i="57"/>
  <c r="P389" i="57"/>
  <c r="Q389" i="57"/>
  <c r="T389" i="57" s="1"/>
  <c r="R389" i="57"/>
  <c r="S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P392" i="57"/>
  <c r="Q392" i="57"/>
  <c r="R392" i="57"/>
  <c r="S392" i="57"/>
  <c r="P393" i="57"/>
  <c r="O393" i="57" s="1"/>
  <c r="Q393" i="57"/>
  <c r="T393" i="57" s="1"/>
  <c r="R393" i="57"/>
  <c r="S393" i="57"/>
  <c r="O394" i="57"/>
  <c r="P394" i="57"/>
  <c r="Q394" i="57"/>
  <c r="R394" i="57"/>
  <c r="S394" i="57"/>
  <c r="T394" i="57"/>
  <c r="P395" i="57"/>
  <c r="Q395" i="57"/>
  <c r="O395" i="57" s="1"/>
  <c r="R395" i="57"/>
  <c r="S395" i="57"/>
  <c r="P396" i="57"/>
  <c r="Q396" i="57"/>
  <c r="T396" i="57" s="1"/>
  <c r="R396" i="57"/>
  <c r="S396" i="57"/>
  <c r="P397" i="57"/>
  <c r="O397" i="57" s="1"/>
  <c r="Q397" i="57"/>
  <c r="R397" i="57"/>
  <c r="S397" i="57"/>
  <c r="T397" i="57"/>
  <c r="O398" i="57"/>
  <c r="P398" i="57"/>
  <c r="Q398" i="57"/>
  <c r="R398" i="57"/>
  <c r="S398" i="57"/>
  <c r="T398" i="57"/>
  <c r="P399" i="57"/>
  <c r="Q399" i="57"/>
  <c r="O399" i="57" s="1"/>
  <c r="R399" i="57"/>
  <c r="S399" i="57"/>
  <c r="T399" i="57"/>
  <c r="P400" i="57"/>
  <c r="Q400" i="57"/>
  <c r="T400" i="57" s="1"/>
  <c r="R400" i="57"/>
  <c r="S400" i="57"/>
  <c r="P401" i="57"/>
  <c r="O401" i="57" s="1"/>
  <c r="Q401" i="57"/>
  <c r="T401" i="57" s="1"/>
  <c r="R401" i="57"/>
  <c r="S401" i="57"/>
  <c r="O402" i="57"/>
  <c r="P402" i="57"/>
  <c r="Q402" i="57"/>
  <c r="R402" i="57"/>
  <c r="S402" i="57"/>
  <c r="T402" i="57"/>
  <c r="P403" i="57"/>
  <c r="O403" i="57" s="1"/>
  <c r="Q403" i="57"/>
  <c r="R403" i="57"/>
  <c r="S403" i="57"/>
  <c r="T403" i="57"/>
  <c r="O404" i="57"/>
  <c r="P404" i="57"/>
  <c r="Q404" i="57"/>
  <c r="T404" i="57" s="1"/>
  <c r="R404" i="57"/>
  <c r="S404" i="57"/>
  <c r="P405" i="57"/>
  <c r="Q405" i="57"/>
  <c r="T405" i="57" s="1"/>
  <c r="R405" i="57"/>
  <c r="S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T408" i="57" s="1"/>
  <c r="R408" i="57"/>
  <c r="S408" i="57"/>
  <c r="P409" i="57"/>
  <c r="O409" i="57" s="1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P412" i="57"/>
  <c r="Q412" i="57"/>
  <c r="R412" i="57"/>
  <c r="S412" i="57"/>
  <c r="P413" i="57"/>
  <c r="O413" i="57" s="1"/>
  <c r="Q413" i="57"/>
  <c r="R413" i="57"/>
  <c r="S413" i="57"/>
  <c r="T413" i="57"/>
  <c r="O414" i="57"/>
  <c r="P414" i="57"/>
  <c r="Q414" i="57"/>
  <c r="R414" i="57"/>
  <c r="S414" i="57"/>
  <c r="T414" i="57"/>
  <c r="P415" i="57"/>
  <c r="Q415" i="57"/>
  <c r="R415" i="57"/>
  <c r="S415" i="57"/>
  <c r="P416" i="57"/>
  <c r="O416" i="57" s="1"/>
  <c r="Q416" i="57"/>
  <c r="R416" i="57"/>
  <c r="S416" i="57"/>
  <c r="T416" i="57"/>
  <c r="P417" i="57"/>
  <c r="Q417" i="57"/>
  <c r="T417" i="57" s="1"/>
  <c r="R417" i="57"/>
  <c r="S417" i="57"/>
  <c r="P418" i="57"/>
  <c r="O418" i="57" s="1"/>
  <c r="Q418" i="57"/>
  <c r="R418" i="57"/>
  <c r="S418" i="57"/>
  <c r="T418" i="57"/>
  <c r="P419" i="57"/>
  <c r="O419" i="57" s="1"/>
  <c r="Q419" i="57"/>
  <c r="R419" i="57"/>
  <c r="S419" i="57"/>
  <c r="T419" i="57"/>
  <c r="P420" i="57"/>
  <c r="Q420" i="57"/>
  <c r="T420" i="57" s="1"/>
  <c r="R420" i="57"/>
  <c r="S420" i="57"/>
  <c r="P421" i="57"/>
  <c r="O421" i="57" s="1"/>
  <c r="Q421" i="57"/>
  <c r="T421" i="57" s="1"/>
  <c r="R421" i="57"/>
  <c r="S421" i="57"/>
  <c r="O422" i="57"/>
  <c r="P422" i="57"/>
  <c r="Q422" i="57"/>
  <c r="R422" i="57"/>
  <c r="S422" i="57"/>
  <c r="T422" i="57"/>
  <c r="P423" i="57"/>
  <c r="O423" i="57" s="1"/>
  <c r="Q423" i="57"/>
  <c r="T423" i="57" s="1"/>
  <c r="R423" i="57"/>
  <c r="S423" i="57"/>
  <c r="O424" i="57"/>
  <c r="P424" i="57"/>
  <c r="Q424" i="57"/>
  <c r="R424" i="57"/>
  <c r="S424" i="57"/>
  <c r="T424" i="57"/>
  <c r="P425" i="57"/>
  <c r="O425" i="57" s="1"/>
  <c r="Q425" i="57"/>
  <c r="T425" i="57" s="1"/>
  <c r="R425" i="57"/>
  <c r="S425" i="57"/>
  <c r="P426" i="57"/>
  <c r="O426" i="57" s="1"/>
  <c r="Q426" i="57"/>
  <c r="R426" i="57"/>
  <c r="S426" i="57"/>
  <c r="T426" i="57"/>
  <c r="O427" i="57"/>
  <c r="P427" i="57"/>
  <c r="Q427" i="57"/>
  <c r="R427" i="57"/>
  <c r="S427" i="57"/>
  <c r="T427" i="57"/>
  <c r="P428" i="57"/>
  <c r="Q428" i="57"/>
  <c r="O428" i="57" s="1"/>
  <c r="R428" i="57"/>
  <c r="S428" i="57"/>
  <c r="P429" i="57"/>
  <c r="Q429" i="57"/>
  <c r="R429" i="57"/>
  <c r="S429" i="57"/>
  <c r="T429" i="57"/>
  <c r="P430" i="57"/>
  <c r="O430" i="57" s="1"/>
  <c r="Q430" i="57"/>
  <c r="R430" i="57"/>
  <c r="S430" i="57"/>
  <c r="T430" i="57"/>
  <c r="O431" i="57"/>
  <c r="P431" i="57"/>
  <c r="Q431" i="57"/>
  <c r="R431" i="57"/>
  <c r="S431" i="57"/>
  <c r="T431" i="57"/>
  <c r="P432" i="57"/>
  <c r="O432" i="57" s="1"/>
  <c r="Q432" i="57"/>
  <c r="R432" i="57"/>
  <c r="S432" i="57"/>
  <c r="T432" i="57"/>
  <c r="P433" i="57"/>
  <c r="O433" i="57" s="1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P436" i="57"/>
  <c r="O436" i="57" s="1"/>
  <c r="Q436" i="57"/>
  <c r="T436" i="57" s="1"/>
  <c r="R436" i="57"/>
  <c r="S436" i="57"/>
  <c r="P437" i="57"/>
  <c r="Q437" i="57"/>
  <c r="T437" i="57" s="1"/>
  <c r="R437" i="57"/>
  <c r="S437" i="57"/>
  <c r="P438" i="57"/>
  <c r="O438" i="57" s="1"/>
  <c r="Q438" i="57"/>
  <c r="R438" i="57"/>
  <c r="S438" i="57"/>
  <c r="T438" i="57"/>
  <c r="P439" i="57"/>
  <c r="O439" i="57" s="1"/>
  <c r="Q439" i="57"/>
  <c r="T439" i="57" s="1"/>
  <c r="R439" i="57"/>
  <c r="S439" i="57"/>
  <c r="O440" i="57"/>
  <c r="P440" i="57"/>
  <c r="Q440" i="57"/>
  <c r="R440" i="57"/>
  <c r="S440" i="57"/>
  <c r="T440" i="57"/>
  <c r="P441" i="57"/>
  <c r="Q441" i="57"/>
  <c r="R441" i="57"/>
  <c r="S441" i="57"/>
  <c r="T441" i="57"/>
  <c r="O442" i="57"/>
  <c r="P442" i="57"/>
  <c r="Q442" i="57"/>
  <c r="R442" i="57"/>
  <c r="S442" i="57"/>
  <c r="T442" i="57"/>
  <c r="P443" i="57"/>
  <c r="O443" i="57" s="1"/>
  <c r="Q443" i="57"/>
  <c r="T443" i="57" s="1"/>
  <c r="R443" i="57"/>
  <c r="S443" i="57"/>
  <c r="O444" i="57"/>
  <c r="P444" i="57"/>
  <c r="Q444" i="57"/>
  <c r="R444" i="57"/>
  <c r="S444" i="57"/>
  <c r="T444" i="57"/>
  <c r="P445" i="57"/>
  <c r="O445" i="57" s="1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P448" i="57"/>
  <c r="Q448" i="57"/>
  <c r="T448" i="57" s="1"/>
  <c r="R448" i="57"/>
  <c r="S448" i="57"/>
  <c r="P449" i="57"/>
  <c r="O449" i="57" s="1"/>
  <c r="Q449" i="57"/>
  <c r="R449" i="57"/>
  <c r="S449" i="57"/>
  <c r="T449" i="57"/>
  <c r="P450" i="57"/>
  <c r="O450" i="57" s="1"/>
  <c r="Q450" i="57"/>
  <c r="R450" i="57"/>
  <c r="S450" i="57"/>
  <c r="T450" i="57"/>
  <c r="O451" i="57"/>
  <c r="P451" i="57"/>
  <c r="Q451" i="57"/>
  <c r="R451" i="57"/>
  <c r="S451" i="57"/>
  <c r="T451" i="57"/>
  <c r="P452" i="57"/>
  <c r="Q452" i="57"/>
  <c r="O452" i="57" s="1"/>
  <c r="R452" i="57"/>
  <c r="S452" i="57"/>
  <c r="P453" i="57"/>
  <c r="Q453" i="57"/>
  <c r="R453" i="57"/>
  <c r="S453" i="57"/>
  <c r="T453" i="57"/>
  <c r="O454" i="57"/>
  <c r="P454" i="57"/>
  <c r="Q454" i="57"/>
  <c r="R454" i="57"/>
  <c r="S454" i="57"/>
  <c r="T454" i="57"/>
  <c r="P455" i="57"/>
  <c r="Q455" i="57"/>
  <c r="T455" i="57" s="1"/>
  <c r="R455" i="57"/>
  <c r="S455" i="57"/>
  <c r="P456" i="57"/>
  <c r="O456" i="57" s="1"/>
  <c r="Q456" i="57"/>
  <c r="R456" i="57"/>
  <c r="S456" i="57"/>
  <c r="T456" i="57"/>
  <c r="P457" i="57"/>
  <c r="Q457" i="57"/>
  <c r="T457" i="57" s="1"/>
  <c r="R457" i="57"/>
  <c r="S457" i="57"/>
  <c r="O458" i="57"/>
  <c r="P458" i="57"/>
  <c r="Q458" i="57"/>
  <c r="R458" i="57"/>
  <c r="S458" i="57"/>
  <c r="T458" i="57"/>
  <c r="P459" i="57"/>
  <c r="Q459" i="57"/>
  <c r="R459" i="57"/>
  <c r="S459" i="57"/>
  <c r="O460" i="57"/>
  <c r="P460" i="57"/>
  <c r="Q460" i="57"/>
  <c r="R460" i="57"/>
  <c r="S460" i="57"/>
  <c r="T460" i="57"/>
  <c r="P461" i="57"/>
  <c r="Q461" i="57"/>
  <c r="T461" i="57" s="1"/>
  <c r="R461" i="57"/>
  <c r="S461" i="57"/>
  <c r="P462" i="57"/>
  <c r="O462" i="57" s="1"/>
  <c r="Q462" i="57"/>
  <c r="R462" i="57"/>
  <c r="S462" i="57"/>
  <c r="T462" i="57"/>
  <c r="P463" i="57"/>
  <c r="O463" i="57" s="1"/>
  <c r="Q463" i="57"/>
  <c r="R463" i="57"/>
  <c r="S463" i="57"/>
  <c r="T463" i="57"/>
  <c r="O464" i="57"/>
  <c r="P464" i="57"/>
  <c r="Q464" i="57"/>
  <c r="R464" i="57"/>
  <c r="S464" i="57"/>
  <c r="T464" i="57"/>
  <c r="P465" i="57"/>
  <c r="O465" i="57" s="1"/>
  <c r="Q465" i="57"/>
  <c r="R465" i="57"/>
  <c r="S465" i="57"/>
  <c r="T465" i="57"/>
  <c r="O466" i="57"/>
  <c r="P466" i="57"/>
  <c r="Q466" i="57"/>
  <c r="R466" i="57"/>
  <c r="S466" i="57"/>
  <c r="T466" i="57"/>
  <c r="P467" i="57"/>
  <c r="O467" i="57" s="1"/>
  <c r="Q467" i="57"/>
  <c r="R467" i="57"/>
  <c r="S467" i="57"/>
  <c r="T467" i="57"/>
  <c r="P468" i="57"/>
  <c r="Q468" i="57"/>
  <c r="T468" i="57" s="1"/>
  <c r="R468" i="57"/>
  <c r="S468" i="57"/>
  <c r="P469" i="57"/>
  <c r="O469" i="57" s="1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T471" i="57" s="1"/>
  <c r="R471" i="57"/>
  <c r="S471" i="57"/>
  <c r="P472" i="57"/>
  <c r="Q472" i="57"/>
  <c r="R472" i="57"/>
  <c r="S472" i="57"/>
  <c r="P473" i="57"/>
  <c r="Q473" i="57"/>
  <c r="T473" i="57" s="1"/>
  <c r="R473" i="57"/>
  <c r="S473" i="57"/>
  <c r="P474" i="57"/>
  <c r="O474" i="57" s="1"/>
  <c r="Q474" i="57"/>
  <c r="R474" i="57"/>
  <c r="S474" i="57"/>
  <c r="T474" i="57"/>
  <c r="P475" i="57"/>
  <c r="O475" i="57" s="1"/>
  <c r="Q475" i="57"/>
  <c r="T475" i="57" s="1"/>
  <c r="R475" i="57"/>
  <c r="S475" i="57"/>
  <c r="P476" i="57"/>
  <c r="O476" i="57" s="1"/>
  <c r="Q476" i="57"/>
  <c r="R476" i="57"/>
  <c r="S476" i="57"/>
  <c r="T476" i="57"/>
  <c r="P477" i="57"/>
  <c r="O477" i="57" s="1"/>
  <c r="Q477" i="57"/>
  <c r="R477" i="57"/>
  <c r="S477" i="57"/>
  <c r="T477" i="57"/>
  <c r="P478" i="57"/>
  <c r="O478" i="57" s="1"/>
  <c r="Q478" i="57"/>
  <c r="R478" i="57"/>
  <c r="S478" i="57"/>
  <c r="T478" i="57"/>
  <c r="O479" i="57"/>
  <c r="P479" i="57"/>
  <c r="Q479" i="57"/>
  <c r="R479" i="57"/>
  <c r="S479" i="57"/>
  <c r="T479" i="57"/>
  <c r="P480" i="57"/>
  <c r="O480" i="57" s="1"/>
  <c r="Q480" i="57"/>
  <c r="T480" i="57" s="1"/>
  <c r="R480" i="57"/>
  <c r="S480" i="57"/>
  <c r="P481" i="57"/>
  <c r="O481" i="57" s="1"/>
  <c r="Q481" i="57"/>
  <c r="T481" i="57" s="1"/>
  <c r="R481" i="57"/>
  <c r="S481" i="57"/>
  <c r="P482" i="57"/>
  <c r="O482" i="57" s="1"/>
  <c r="Q482" i="57"/>
  <c r="R482" i="57"/>
  <c r="S482" i="57"/>
  <c r="T482" i="57"/>
  <c r="P483" i="57"/>
  <c r="O483" i="57" s="1"/>
  <c r="Q483" i="57"/>
  <c r="R483" i="57"/>
  <c r="S483" i="57"/>
  <c r="T483" i="57"/>
  <c r="O484" i="57"/>
  <c r="P484" i="57"/>
  <c r="Q484" i="57"/>
  <c r="R484" i="57"/>
  <c r="S484" i="57"/>
  <c r="T484" i="57"/>
  <c r="P485" i="57"/>
  <c r="O485" i="57" s="1"/>
  <c r="Q485" i="57"/>
  <c r="R485" i="57"/>
  <c r="S485" i="57"/>
  <c r="T485" i="57"/>
  <c r="O486" i="57"/>
  <c r="P486" i="57"/>
  <c r="Q486" i="57"/>
  <c r="R486" i="57"/>
  <c r="S486" i="57"/>
  <c r="T486" i="57"/>
  <c r="P487" i="57"/>
  <c r="O487" i="57" s="1"/>
  <c r="Q487" i="57"/>
  <c r="R487" i="57"/>
  <c r="S487" i="57"/>
  <c r="T487" i="57"/>
  <c r="O488" i="57"/>
  <c r="P488" i="57"/>
  <c r="Q488" i="57"/>
  <c r="R488" i="57"/>
  <c r="S488" i="57"/>
  <c r="T488" i="57"/>
  <c r="P489" i="57"/>
  <c r="Q489" i="57"/>
  <c r="T489" i="57" s="1"/>
  <c r="R489" i="57"/>
  <c r="S489" i="57"/>
  <c r="P490" i="57"/>
  <c r="O490" i="57" s="1"/>
  <c r="Q490" i="57"/>
  <c r="R490" i="57"/>
  <c r="S490" i="57"/>
  <c r="T490" i="57"/>
  <c r="P491" i="57"/>
  <c r="Q491" i="57"/>
  <c r="O491" i="57" s="1"/>
  <c r="R491" i="57"/>
  <c r="S491" i="57"/>
  <c r="P492" i="57"/>
  <c r="O492" i="57" s="1"/>
  <c r="Q492" i="57"/>
  <c r="R492" i="57"/>
  <c r="S492" i="57"/>
  <c r="T492" i="57"/>
  <c r="P493" i="57"/>
  <c r="Q493" i="57"/>
  <c r="T493" i="57" s="1"/>
  <c r="R493" i="57"/>
  <c r="S493" i="57"/>
  <c r="P494" i="57"/>
  <c r="O494" i="57" s="1"/>
  <c r="Q494" i="57"/>
  <c r="R494" i="57"/>
  <c r="S494" i="57"/>
  <c r="T494" i="57"/>
  <c r="P495" i="57"/>
  <c r="O495" i="57" s="1"/>
  <c r="Q495" i="57"/>
  <c r="R495" i="57"/>
  <c r="S495" i="57"/>
  <c r="T495" i="57"/>
  <c r="P496" i="57"/>
  <c r="O496" i="57" s="1"/>
  <c r="Q496" i="57"/>
  <c r="T496" i="57" s="1"/>
  <c r="R496" i="57"/>
  <c r="S496" i="57"/>
  <c r="P497" i="57"/>
  <c r="O497" i="57" s="1"/>
  <c r="Q497" i="57"/>
  <c r="T497" i="57" s="1"/>
  <c r="R497" i="57"/>
  <c r="S497" i="57"/>
  <c r="O498" i="57"/>
  <c r="P498" i="57"/>
  <c r="Q498" i="57"/>
  <c r="R498" i="57"/>
  <c r="S498" i="57"/>
  <c r="T498" i="57"/>
  <c r="P499" i="57"/>
  <c r="Q499" i="57"/>
  <c r="O499" i="57" s="1"/>
  <c r="R499" i="57"/>
  <c r="S499" i="57"/>
  <c r="O500" i="57"/>
  <c r="P500" i="57"/>
  <c r="Q500" i="57"/>
  <c r="T500" i="57" s="1"/>
  <c r="R500" i="57"/>
  <c r="S500" i="57"/>
  <c r="P501" i="57"/>
  <c r="O501" i="57" s="1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P504" i="57"/>
  <c r="O504" i="57" s="1"/>
  <c r="Q504" i="57"/>
  <c r="T504" i="57" s="1"/>
  <c r="R504" i="57"/>
  <c r="S504" i="57"/>
  <c r="P505" i="57"/>
  <c r="Q505" i="57"/>
  <c r="R505" i="57"/>
  <c r="S505" i="57"/>
  <c r="T505" i="57"/>
  <c r="P506" i="57"/>
  <c r="O506" i="57" s="1"/>
  <c r="Q506" i="57"/>
  <c r="R506" i="57"/>
  <c r="S506" i="57"/>
  <c r="T506" i="57"/>
  <c r="P507" i="57"/>
  <c r="O507" i="57" s="1"/>
  <c r="Q507" i="57"/>
  <c r="T507" i="57" s="1"/>
  <c r="R507" i="57"/>
  <c r="S507" i="57"/>
  <c r="O508" i="57"/>
  <c r="P508" i="57"/>
  <c r="Q508" i="57"/>
  <c r="R508" i="57"/>
  <c r="S508" i="57"/>
  <c r="T508" i="57"/>
  <c r="P509" i="57"/>
  <c r="O509" i="57" s="1"/>
  <c r="Q509" i="57"/>
  <c r="R509" i="57"/>
  <c r="S509" i="57"/>
  <c r="T509" i="57"/>
  <c r="P510" i="57"/>
  <c r="O510" i="57" s="1"/>
  <c r="Q510" i="57"/>
  <c r="R510" i="57"/>
  <c r="S510" i="57"/>
  <c r="T510" i="57"/>
  <c r="P511" i="57"/>
  <c r="Q511" i="57"/>
  <c r="O511" i="57" s="1"/>
  <c r="R511" i="57"/>
  <c r="S511" i="57"/>
  <c r="P512" i="57"/>
  <c r="Q512" i="57"/>
  <c r="R512" i="57"/>
  <c r="S512" i="57"/>
  <c r="T512" i="57"/>
  <c r="O513" i="57"/>
  <c r="P513" i="57"/>
  <c r="Q513" i="57"/>
  <c r="R513" i="57"/>
  <c r="S513" i="57"/>
  <c r="T513" i="57"/>
  <c r="P514" i="57"/>
  <c r="O514" i="57" s="1"/>
  <c r="Q514" i="57"/>
  <c r="T514" i="57" s="1"/>
  <c r="R514" i="57"/>
  <c r="S514" i="57"/>
  <c r="P515" i="57"/>
  <c r="O515" i="57" s="1"/>
  <c r="Q515" i="57"/>
  <c r="R515" i="57"/>
  <c r="S515" i="57"/>
  <c r="T515" i="57"/>
  <c r="P516" i="57"/>
  <c r="O516" i="57" s="1"/>
  <c r="Q516" i="57"/>
  <c r="T516" i="57" s="1"/>
  <c r="R516" i="57"/>
  <c r="S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P519" i="57"/>
  <c r="O519" i="57" s="1"/>
  <c r="Q519" i="57"/>
  <c r="T519" i="57" s="1"/>
  <c r="R519" i="57"/>
  <c r="S519" i="57"/>
  <c r="P520" i="57"/>
  <c r="Q520" i="57"/>
  <c r="R520" i="57"/>
  <c r="S520" i="57"/>
  <c r="T520" i="57"/>
  <c r="P521" i="57"/>
  <c r="O521" i="57" s="1"/>
  <c r="Q521" i="57"/>
  <c r="R521" i="57"/>
  <c r="S521" i="57"/>
  <c r="T521" i="57"/>
  <c r="P522" i="57"/>
  <c r="O522" i="57" s="1"/>
  <c r="Q522" i="57"/>
  <c r="R522" i="57"/>
  <c r="S522" i="57"/>
  <c r="T522" i="57"/>
  <c r="P523" i="57"/>
  <c r="Q523" i="57"/>
  <c r="O523" i="57" s="1"/>
  <c r="R523" i="57"/>
  <c r="S523" i="57"/>
  <c r="P524" i="57"/>
  <c r="O524" i="57" s="1"/>
  <c r="Q524" i="57"/>
  <c r="R524" i="57"/>
  <c r="S524" i="57"/>
  <c r="T524" i="57"/>
  <c r="O525" i="57"/>
  <c r="P525" i="57"/>
  <c r="Q525" i="57"/>
  <c r="R525" i="57"/>
  <c r="S525" i="57"/>
  <c r="T525" i="57"/>
  <c r="P526" i="57"/>
  <c r="O526" i="57" s="1"/>
  <c r="Q526" i="57"/>
  <c r="T526" i="57" s="1"/>
  <c r="R526" i="57"/>
  <c r="S526" i="57"/>
  <c r="P527" i="57"/>
  <c r="O527" i="57" s="1"/>
  <c r="Q527" i="57"/>
  <c r="T527" i="57" s="1"/>
  <c r="R527" i="57"/>
  <c r="S527" i="57"/>
  <c r="P528" i="57"/>
  <c r="Q528" i="57"/>
  <c r="T528" i="57" s="1"/>
  <c r="R528" i="57"/>
  <c r="S528" i="57"/>
  <c r="O529" i="57"/>
  <c r="P529" i="57"/>
  <c r="Q529" i="57"/>
  <c r="R529" i="57"/>
  <c r="S529" i="57"/>
  <c r="T529" i="57"/>
  <c r="O530" i="57"/>
  <c r="P530" i="57"/>
  <c r="Q530" i="57"/>
  <c r="T530" i="57" s="1"/>
  <c r="R530" i="57"/>
  <c r="S530" i="57"/>
  <c r="P531" i="57"/>
  <c r="Q531" i="57"/>
  <c r="R531" i="57"/>
  <c r="S531" i="57"/>
  <c r="P532" i="57"/>
  <c r="Q532" i="57"/>
  <c r="R532" i="57"/>
  <c r="S532" i="57"/>
  <c r="T532" i="57"/>
  <c r="P533" i="57"/>
  <c r="O533" i="57" s="1"/>
  <c r="Q533" i="57"/>
  <c r="R533" i="57"/>
  <c r="S533" i="57"/>
  <c r="T533" i="57"/>
  <c r="P534" i="57"/>
  <c r="O534" i="57" s="1"/>
  <c r="Q534" i="57"/>
  <c r="T534" i="57" s="1"/>
  <c r="R534" i="57"/>
  <c r="S534" i="57"/>
  <c r="O535" i="57"/>
  <c r="P535" i="57"/>
  <c r="Q535" i="57"/>
  <c r="R535" i="57"/>
  <c r="S535" i="57"/>
  <c r="T535" i="57"/>
  <c r="P536" i="57"/>
  <c r="O536" i="57" s="1"/>
  <c r="Q536" i="57"/>
  <c r="R536" i="57"/>
  <c r="S536" i="57"/>
  <c r="T536" i="57"/>
  <c r="O537" i="57"/>
  <c r="P537" i="57"/>
  <c r="Q537" i="57"/>
  <c r="R537" i="57"/>
  <c r="S537" i="57"/>
  <c r="T537" i="57"/>
  <c r="P538" i="57"/>
  <c r="Q538" i="57"/>
  <c r="O538" i="57" s="1"/>
  <c r="R538" i="57"/>
  <c r="S538" i="57"/>
  <c r="T538" i="57"/>
  <c r="P539" i="57"/>
  <c r="Q539" i="57"/>
  <c r="T539" i="57" s="1"/>
  <c r="R539" i="57"/>
  <c r="S539" i="57"/>
  <c r="P540" i="57"/>
  <c r="O540" i="57" s="1"/>
  <c r="Q540" i="57"/>
  <c r="T540" i="57" s="1"/>
  <c r="R540" i="57"/>
  <c r="S540" i="57"/>
  <c r="P541" i="57"/>
  <c r="O541" i="57" s="1"/>
  <c r="Q541" i="57"/>
  <c r="R541" i="57"/>
  <c r="S541" i="57"/>
  <c r="T541" i="57"/>
  <c r="P542" i="57"/>
  <c r="O542" i="57" s="1"/>
  <c r="Q542" i="57"/>
  <c r="R542" i="57"/>
  <c r="S542" i="57"/>
  <c r="T542" i="57"/>
  <c r="P543" i="57"/>
  <c r="Q543" i="57"/>
  <c r="O543" i="57" s="1"/>
  <c r="R543" i="57"/>
  <c r="S543" i="57"/>
  <c r="P544" i="57"/>
  <c r="Q544" i="57"/>
  <c r="R544" i="57"/>
  <c r="S544" i="57"/>
  <c r="T544" i="57"/>
  <c r="O545" i="57"/>
  <c r="P545" i="57"/>
  <c r="Q545" i="57"/>
  <c r="R545" i="57"/>
  <c r="S545" i="57"/>
  <c r="T545" i="57"/>
  <c r="P546" i="57"/>
  <c r="Q546" i="57"/>
  <c r="T546" i="57" s="1"/>
  <c r="R546" i="57"/>
  <c r="S546" i="57"/>
  <c r="O547" i="57"/>
  <c r="P547" i="57"/>
  <c r="Q547" i="57"/>
  <c r="R547" i="57"/>
  <c r="S547" i="57"/>
  <c r="T547" i="57"/>
  <c r="P548" i="57"/>
  <c r="O548" i="57" s="1"/>
  <c r="Q548" i="57"/>
  <c r="T548" i="57" s="1"/>
  <c r="R548" i="57"/>
  <c r="S548" i="57"/>
  <c r="P549" i="57"/>
  <c r="O549" i="57" s="1"/>
  <c r="Q549" i="57"/>
  <c r="R549" i="57"/>
  <c r="S549" i="57"/>
  <c r="T549" i="57"/>
  <c r="O550" i="57"/>
  <c r="P550" i="57"/>
  <c r="Q550" i="57"/>
  <c r="R550" i="57"/>
  <c r="S550" i="57"/>
  <c r="T550" i="57"/>
  <c r="P551" i="57"/>
  <c r="O551" i="57" s="1"/>
  <c r="Q551" i="57"/>
  <c r="T551" i="57" s="1"/>
  <c r="R551" i="57"/>
  <c r="S551" i="57"/>
  <c r="P552" i="57"/>
  <c r="Q552" i="57"/>
  <c r="T552" i="57" s="1"/>
  <c r="R552" i="57"/>
  <c r="S552" i="57"/>
  <c r="P553" i="57"/>
  <c r="O553" i="57" s="1"/>
  <c r="Q553" i="57"/>
  <c r="R553" i="57"/>
  <c r="S553" i="57"/>
  <c r="T553" i="57"/>
  <c r="O554" i="57"/>
  <c r="P554" i="57"/>
  <c r="Q554" i="57"/>
  <c r="R554" i="57"/>
  <c r="S554" i="57"/>
  <c r="T554" i="57"/>
  <c r="P555" i="57"/>
  <c r="Q555" i="57"/>
  <c r="O555" i="57" s="1"/>
  <c r="R555" i="57"/>
  <c r="S555" i="57"/>
  <c r="T555" i="57"/>
  <c r="P556" i="57"/>
  <c r="O556" i="57" s="1"/>
  <c r="Q556" i="57"/>
  <c r="R556" i="57"/>
  <c r="S556" i="57"/>
  <c r="T556" i="57"/>
  <c r="O557" i="57"/>
  <c r="P557" i="57"/>
  <c r="Q557" i="57"/>
  <c r="R557" i="57"/>
  <c r="S557" i="57"/>
  <c r="T557" i="57"/>
  <c r="P558" i="57"/>
  <c r="Q558" i="57"/>
  <c r="R558" i="57"/>
  <c r="S558" i="57"/>
  <c r="T558" i="57"/>
  <c r="P559" i="57"/>
  <c r="O559" i="57" s="1"/>
  <c r="Q559" i="57"/>
  <c r="T559" i="57" s="1"/>
  <c r="R559" i="57"/>
  <c r="S559" i="57"/>
  <c r="P560" i="57"/>
  <c r="Q560" i="57"/>
  <c r="T560" i="57" s="1"/>
  <c r="R560" i="57"/>
  <c r="S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T563" i="57" s="1"/>
  <c r="R563" i="57"/>
  <c r="S563" i="57"/>
  <c r="P564" i="57"/>
  <c r="Q564" i="57"/>
  <c r="T564" i="57" s="1"/>
  <c r="R564" i="57"/>
  <c r="S564" i="57"/>
  <c r="P565" i="57"/>
  <c r="O565" i="57" s="1"/>
  <c r="Q565" i="57"/>
  <c r="R565" i="57"/>
  <c r="S565" i="57"/>
  <c r="T565" i="57"/>
  <c r="P566" i="57"/>
  <c r="O566" i="57" s="1"/>
  <c r="Q566" i="57"/>
  <c r="T566" i="57" s="1"/>
  <c r="R566" i="57"/>
  <c r="S566" i="57"/>
  <c r="O567" i="57"/>
  <c r="P567" i="57"/>
  <c r="Q567" i="57"/>
  <c r="R567" i="57"/>
  <c r="S567" i="57"/>
  <c r="T567" i="57"/>
  <c r="P568" i="57"/>
  <c r="O568" i="57" s="1"/>
  <c r="Q568" i="57"/>
  <c r="R568" i="57"/>
  <c r="S568" i="57"/>
  <c r="T568" i="57"/>
  <c r="O569" i="57"/>
  <c r="P569" i="57"/>
  <c r="Q569" i="57"/>
  <c r="R569" i="57"/>
  <c r="S569" i="57"/>
  <c r="T569" i="57"/>
  <c r="P570" i="57"/>
  <c r="Q570" i="57"/>
  <c r="O570" i="57" s="1"/>
  <c r="R570" i="57"/>
  <c r="S570" i="57"/>
  <c r="P571" i="57"/>
  <c r="O571" i="57" s="1"/>
  <c r="Q571" i="57"/>
  <c r="T571" i="57" s="1"/>
  <c r="R571" i="57"/>
  <c r="S571" i="57"/>
  <c r="P572" i="57"/>
  <c r="Q572" i="57"/>
  <c r="T572" i="57" s="1"/>
  <c r="R572" i="57"/>
  <c r="S572" i="57"/>
  <c r="P573" i="57"/>
  <c r="O573" i="57" s="1"/>
  <c r="Q573" i="57"/>
  <c r="R573" i="57"/>
  <c r="S573" i="57"/>
  <c r="T573" i="57"/>
  <c r="O574" i="57"/>
  <c r="P574" i="57"/>
  <c r="Q574" i="57"/>
  <c r="R574" i="57"/>
  <c r="S574" i="57"/>
  <c r="T574" i="57"/>
  <c r="P575" i="57"/>
  <c r="Q575" i="57"/>
  <c r="R575" i="57"/>
  <c r="S575" i="57"/>
  <c r="P576" i="57"/>
  <c r="Q576" i="57"/>
  <c r="R576" i="57"/>
  <c r="S576" i="57"/>
  <c r="T576" i="57"/>
  <c r="O577" i="57"/>
  <c r="P577" i="57"/>
  <c r="Q577" i="57"/>
  <c r="R577" i="57"/>
  <c r="S577" i="57"/>
  <c r="T577" i="57"/>
  <c r="P578" i="57"/>
  <c r="Q578" i="57"/>
  <c r="T578" i="57" s="1"/>
  <c r="R578" i="57"/>
  <c r="S578" i="57"/>
  <c r="O579" i="57"/>
  <c r="P579" i="57"/>
  <c r="Q579" i="57"/>
  <c r="R579" i="57"/>
  <c r="S579" i="57"/>
  <c r="T579" i="57"/>
  <c r="P580" i="57"/>
  <c r="O580" i="57" s="1"/>
  <c r="Q580" i="57"/>
  <c r="T580" i="57" s="1"/>
  <c r="R580" i="57"/>
  <c r="S580" i="57"/>
  <c r="O581" i="57"/>
  <c r="P581" i="57"/>
  <c r="Q581" i="57"/>
  <c r="R581" i="57"/>
  <c r="S581" i="57"/>
  <c r="T581" i="57"/>
  <c r="P582" i="57"/>
  <c r="Q582" i="57"/>
  <c r="O582" i="57" s="1"/>
  <c r="R582" i="57"/>
  <c r="S582" i="57"/>
  <c r="T582" i="57"/>
  <c r="P583" i="57"/>
  <c r="Q583" i="57"/>
  <c r="T583" i="57" s="1"/>
  <c r="R583" i="57"/>
  <c r="S583" i="57"/>
  <c r="P584" i="57"/>
  <c r="Q584" i="57"/>
  <c r="R584" i="57"/>
  <c r="S584" i="57"/>
  <c r="T584" i="57"/>
  <c r="P585" i="57"/>
  <c r="O585" i="57" s="1"/>
  <c r="Q585" i="57"/>
  <c r="R585" i="57"/>
  <c r="S585" i="57"/>
  <c r="T585" i="57"/>
  <c r="O586" i="57"/>
  <c r="P586" i="57"/>
  <c r="Q586" i="57"/>
  <c r="R586" i="57"/>
  <c r="S586" i="57"/>
  <c r="T586" i="57"/>
  <c r="P587" i="57"/>
  <c r="Q587" i="57"/>
  <c r="R587" i="57"/>
  <c r="S587" i="57"/>
  <c r="P588" i="57"/>
  <c r="O588" i="57" s="1"/>
  <c r="Q588" i="57"/>
  <c r="R588" i="57"/>
  <c r="S588" i="57"/>
  <c r="T588" i="57"/>
  <c r="O589" i="57"/>
  <c r="P589" i="57"/>
  <c r="Q589" i="57"/>
  <c r="R589" i="57"/>
  <c r="S589" i="57"/>
  <c r="T589" i="57"/>
  <c r="P590" i="57"/>
  <c r="O590" i="57" s="1"/>
  <c r="Q590" i="57"/>
  <c r="T590" i="57" s="1"/>
  <c r="R590" i="57"/>
  <c r="S590" i="57"/>
  <c r="P591" i="57"/>
  <c r="O591" i="57" s="1"/>
  <c r="Q591" i="57"/>
  <c r="T591" i="57" s="1"/>
  <c r="R591" i="57"/>
  <c r="S591" i="57"/>
  <c r="P592" i="57"/>
  <c r="O592" i="57" s="1"/>
  <c r="Q592" i="57"/>
  <c r="T592" i="57" s="1"/>
  <c r="R592" i="57"/>
  <c r="S592" i="57"/>
  <c r="P593" i="57"/>
  <c r="O593" i="57" s="1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T595" i="57" s="1"/>
  <c r="R595" i="57"/>
  <c r="S595" i="57"/>
  <c r="P596" i="57"/>
  <c r="Q596" i="57"/>
  <c r="T596" i="57" s="1"/>
  <c r="R596" i="57"/>
  <c r="S596" i="57"/>
  <c r="P597" i="57"/>
  <c r="O597" i="57" s="1"/>
  <c r="Q597" i="57"/>
  <c r="R597" i="57"/>
  <c r="S597" i="57"/>
  <c r="T597" i="57"/>
  <c r="P598" i="57"/>
  <c r="O598" i="57" s="1"/>
  <c r="Q598" i="57"/>
  <c r="T598" i="57" s="1"/>
  <c r="R598" i="57"/>
  <c r="S598" i="57"/>
  <c r="P599" i="57"/>
  <c r="O599" i="57" s="1"/>
  <c r="Q599" i="57"/>
  <c r="R599" i="57"/>
  <c r="S599" i="57"/>
  <c r="T599" i="57"/>
  <c r="P600" i="57"/>
  <c r="O600" i="57" s="1"/>
  <c r="Q600" i="57"/>
  <c r="R600" i="57"/>
  <c r="S600" i="57"/>
  <c r="T600" i="57"/>
  <c r="O601" i="57"/>
  <c r="P601" i="57"/>
  <c r="Q601" i="57"/>
  <c r="R601" i="57"/>
  <c r="S601" i="57"/>
  <c r="T601" i="57"/>
  <c r="P602" i="57"/>
  <c r="Q602" i="57"/>
  <c r="O602" i="57" s="1"/>
  <c r="R602" i="57"/>
  <c r="S602" i="57"/>
  <c r="T602" i="57"/>
  <c r="P603" i="57"/>
  <c r="O603" i="57" s="1"/>
  <c r="Q603" i="57"/>
  <c r="T603" i="57" s="1"/>
  <c r="R603" i="57"/>
  <c r="S603" i="57"/>
  <c r="P604" i="57"/>
  <c r="O604" i="57" s="1"/>
  <c r="Q604" i="57"/>
  <c r="T604" i="57" s="1"/>
  <c r="R604" i="57"/>
  <c r="S604" i="57"/>
  <c r="P605" i="57"/>
  <c r="O605" i="57" s="1"/>
  <c r="Q605" i="57"/>
  <c r="R605" i="57"/>
  <c r="S605" i="57"/>
  <c r="T605" i="57"/>
  <c r="P606" i="57"/>
  <c r="O606" i="57" s="1"/>
  <c r="Q606" i="57"/>
  <c r="R606" i="57"/>
  <c r="S606" i="57"/>
  <c r="T606" i="57"/>
  <c r="O607" i="57"/>
  <c r="P607" i="57"/>
  <c r="Q607" i="57"/>
  <c r="T607" i="57" s="1"/>
  <c r="R607" i="57"/>
  <c r="S607" i="57"/>
  <c r="P608" i="57"/>
  <c r="Q608" i="57"/>
  <c r="T608" i="57" s="1"/>
  <c r="R608" i="57"/>
  <c r="S608" i="57"/>
  <c r="O609" i="57"/>
  <c r="P609" i="57"/>
  <c r="Q609" i="57"/>
  <c r="R609" i="57"/>
  <c r="S609" i="57"/>
  <c r="T609" i="57"/>
  <c r="P610" i="57"/>
  <c r="O610" i="57" s="1"/>
  <c r="Q610" i="57"/>
  <c r="T610" i="57" s="1"/>
  <c r="R610" i="57"/>
  <c r="S610" i="57"/>
  <c r="P611" i="57"/>
  <c r="O611" i="57" s="1"/>
  <c r="Q611" i="57"/>
  <c r="R611" i="57"/>
  <c r="S611" i="57"/>
  <c r="T611" i="57"/>
  <c r="P612" i="57"/>
  <c r="O612" i="57" s="1"/>
  <c r="Q612" i="57"/>
  <c r="T612" i="57" s="1"/>
  <c r="R612" i="57"/>
  <c r="S612" i="57"/>
  <c r="P613" i="57"/>
  <c r="O613" i="57" s="1"/>
  <c r="Q613" i="57"/>
  <c r="R613" i="57"/>
  <c r="S613" i="57"/>
  <c r="T613" i="57"/>
  <c r="P614" i="57"/>
  <c r="Q614" i="57"/>
  <c r="O614" i="57" s="1"/>
  <c r="R614" i="57"/>
  <c r="S614" i="57"/>
  <c r="P615" i="57"/>
  <c r="O615" i="57" s="1"/>
  <c r="Q615" i="57"/>
  <c r="R615" i="57"/>
  <c r="S615" i="57"/>
  <c r="T615" i="57"/>
  <c r="P616" i="57"/>
  <c r="Q616" i="57"/>
  <c r="T616" i="57" s="1"/>
  <c r="R616" i="57"/>
  <c r="S616" i="57"/>
  <c r="P617" i="57"/>
  <c r="O617" i="57" s="1"/>
  <c r="Q617" i="57"/>
  <c r="R617" i="57"/>
  <c r="S617" i="57"/>
  <c r="T617" i="57"/>
  <c r="P618" i="57"/>
  <c r="O618" i="57" s="1"/>
  <c r="Q618" i="57"/>
  <c r="R618" i="57"/>
  <c r="S618" i="57"/>
  <c r="T618" i="57"/>
  <c r="O619" i="57"/>
  <c r="P619" i="57"/>
  <c r="Q619" i="57"/>
  <c r="T619" i="57" s="1"/>
  <c r="R619" i="57"/>
  <c r="S619" i="57"/>
  <c r="P620" i="57"/>
  <c r="O620" i="57" s="1"/>
  <c r="Q620" i="57"/>
  <c r="R620" i="57"/>
  <c r="S620" i="57"/>
  <c r="T620" i="57"/>
  <c r="O621" i="57"/>
  <c r="P621" i="57"/>
  <c r="Q621" i="57"/>
  <c r="R621" i="57"/>
  <c r="S621" i="57"/>
  <c r="T621" i="57"/>
  <c r="P622" i="57"/>
  <c r="O622" i="57" s="1"/>
  <c r="Q622" i="57"/>
  <c r="T622" i="57" s="1"/>
  <c r="R622" i="57"/>
  <c r="S622" i="57"/>
  <c r="P623" i="57"/>
  <c r="O623" i="57" s="1"/>
  <c r="Q623" i="57"/>
  <c r="R623" i="57"/>
  <c r="S623" i="57"/>
  <c r="T623" i="57"/>
  <c r="P624" i="57"/>
  <c r="O624" i="57" s="1"/>
  <c r="Q624" i="57"/>
  <c r="T624" i="57" s="1"/>
  <c r="R624" i="57"/>
  <c r="S624" i="57"/>
  <c r="P625" i="57"/>
  <c r="O625" i="57" s="1"/>
  <c r="Q625" i="57"/>
  <c r="R625" i="57"/>
  <c r="S625" i="57"/>
  <c r="T625" i="57"/>
  <c r="P626" i="57"/>
  <c r="Q626" i="57"/>
  <c r="O626" i="57" s="1"/>
  <c r="R626" i="57"/>
  <c r="S626" i="57"/>
  <c r="O627" i="57"/>
  <c r="P627" i="57"/>
  <c r="Q627" i="57"/>
  <c r="R627" i="57"/>
  <c r="S627" i="57"/>
  <c r="T627" i="57"/>
  <c r="P628" i="57"/>
  <c r="Q628" i="57"/>
  <c r="T628" i="57" s="1"/>
  <c r="R628" i="57"/>
  <c r="S628" i="57"/>
  <c r="P629" i="57"/>
  <c r="O629" i="57" s="1"/>
  <c r="Q629" i="57"/>
  <c r="R629" i="57"/>
  <c r="S629" i="57"/>
  <c r="T629" i="57"/>
  <c r="P630" i="57"/>
  <c r="O630" i="57" s="1"/>
  <c r="Q630" i="57"/>
  <c r="R630" i="57"/>
  <c r="S630" i="57"/>
  <c r="T630" i="57"/>
  <c r="O631" i="57"/>
  <c r="P631" i="57"/>
  <c r="Q631" i="57"/>
  <c r="R631" i="57"/>
  <c r="S631" i="57"/>
  <c r="T631" i="57"/>
  <c r="P632" i="57"/>
  <c r="O632" i="57" s="1"/>
  <c r="Q632" i="57"/>
  <c r="R632" i="57"/>
  <c r="S632" i="57"/>
  <c r="T632" i="57"/>
  <c r="O633" i="57"/>
  <c r="P633" i="57"/>
  <c r="Q633" i="57"/>
  <c r="R633" i="57"/>
  <c r="S633" i="57"/>
  <c r="T633" i="57"/>
  <c r="P634" i="57"/>
  <c r="Q634" i="57"/>
  <c r="T634" i="57" s="1"/>
  <c r="R634" i="57"/>
  <c r="S634" i="57"/>
  <c r="P635" i="57"/>
  <c r="Q635" i="57"/>
  <c r="T635" i="57" s="1"/>
  <c r="R635" i="57"/>
  <c r="S635" i="57"/>
  <c r="P636" i="57"/>
  <c r="O636" i="57" s="1"/>
  <c r="Q636" i="57"/>
  <c r="R636" i="57"/>
  <c r="S636" i="57"/>
  <c r="T636" i="57"/>
  <c r="P637" i="57"/>
  <c r="O637" i="57" s="1"/>
  <c r="Q637" i="57"/>
  <c r="R637" i="57"/>
  <c r="S637" i="57"/>
  <c r="T637" i="57"/>
  <c r="P638" i="57"/>
  <c r="O638" i="57" s="1"/>
  <c r="Q638" i="57"/>
  <c r="R638" i="57"/>
  <c r="S638" i="57"/>
  <c r="T638" i="57"/>
  <c r="O639" i="57"/>
  <c r="P639" i="57"/>
  <c r="Q639" i="57"/>
  <c r="R639" i="57"/>
  <c r="S639" i="57"/>
  <c r="T639" i="57"/>
  <c r="P640" i="57"/>
  <c r="Q640" i="57"/>
  <c r="T640" i="57" s="1"/>
  <c r="R640" i="57"/>
  <c r="S640" i="57"/>
  <c r="O641" i="57"/>
  <c r="P641" i="57"/>
  <c r="Q641" i="57"/>
  <c r="R641" i="57"/>
  <c r="S641" i="57"/>
  <c r="T641" i="57"/>
  <c r="P642" i="57"/>
  <c r="O642" i="57" s="1"/>
  <c r="Q642" i="57"/>
  <c r="T642" i="57" s="1"/>
  <c r="R642" i="57"/>
  <c r="S642" i="57"/>
  <c r="O643" i="57"/>
  <c r="P643" i="57"/>
  <c r="Q643" i="57"/>
  <c r="R643" i="57"/>
  <c r="S643" i="57"/>
  <c r="T643" i="57"/>
  <c r="P644" i="57"/>
  <c r="O644" i="57" s="1"/>
  <c r="Q644" i="57"/>
  <c r="R644" i="57"/>
  <c r="S644" i="57"/>
  <c r="T644" i="57"/>
  <c r="O645" i="57"/>
  <c r="P645" i="57"/>
  <c r="Q645" i="57"/>
  <c r="R645" i="57"/>
  <c r="S645" i="57"/>
  <c r="T645" i="57"/>
  <c r="P646" i="57"/>
  <c r="Q646" i="57"/>
  <c r="T646" i="57" s="1"/>
  <c r="R646" i="57"/>
  <c r="S646" i="57"/>
  <c r="P647" i="57"/>
  <c r="Q647" i="57"/>
  <c r="T647" i="57" s="1"/>
  <c r="R647" i="57"/>
  <c r="S647" i="57"/>
  <c r="P648" i="57"/>
  <c r="O648" i="57" s="1"/>
  <c r="Q648" i="57"/>
  <c r="R648" i="57"/>
  <c r="S648" i="57"/>
  <c r="T648" i="57"/>
  <c r="P649" i="57"/>
  <c r="O649" i="57" s="1"/>
  <c r="Q649" i="57"/>
  <c r="R649" i="57"/>
  <c r="S649" i="57"/>
  <c r="T649" i="57"/>
  <c r="O650" i="57"/>
  <c r="P650" i="57"/>
  <c r="Q650" i="57"/>
  <c r="R650" i="57"/>
  <c r="S650" i="57"/>
  <c r="T650" i="57"/>
  <c r="P651" i="57"/>
  <c r="Q651" i="57"/>
  <c r="O651" i="57" s="1"/>
  <c r="R651" i="57"/>
  <c r="S651" i="57"/>
  <c r="T651" i="57"/>
  <c r="P652" i="57"/>
  <c r="Q652" i="57"/>
  <c r="T652" i="57" s="1"/>
  <c r="R652" i="57"/>
  <c r="S652" i="57"/>
  <c r="O653" i="57"/>
  <c r="P653" i="57"/>
  <c r="Q653" i="57"/>
  <c r="R653" i="57"/>
  <c r="S653" i="57"/>
  <c r="T653" i="57"/>
  <c r="P654" i="57"/>
  <c r="Q654" i="57"/>
  <c r="R654" i="57"/>
  <c r="S654" i="57"/>
  <c r="T654" i="57"/>
  <c r="P655" i="57"/>
  <c r="O655" i="57" s="1"/>
  <c r="Q655" i="57"/>
  <c r="R655" i="57"/>
  <c r="S655" i="57"/>
  <c r="T655" i="57"/>
  <c r="P656" i="57"/>
  <c r="Q656" i="57"/>
  <c r="T656" i="57" s="1"/>
  <c r="R656" i="57"/>
  <c r="S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P659" i="57"/>
  <c r="O659" i="57" s="1"/>
  <c r="Q659" i="57"/>
  <c r="T659" i="57" s="1"/>
  <c r="R659" i="57"/>
  <c r="S659" i="57"/>
  <c r="P660" i="57"/>
  <c r="Q660" i="57"/>
  <c r="T660" i="57" s="1"/>
  <c r="R660" i="57"/>
  <c r="S660" i="57"/>
  <c r="P661" i="57"/>
  <c r="O661" i="57" s="1"/>
  <c r="Q661" i="57"/>
  <c r="R661" i="57"/>
  <c r="S661" i="57"/>
  <c r="T661" i="57"/>
  <c r="P662" i="57"/>
  <c r="O662" i="57" s="1"/>
  <c r="Q662" i="57"/>
  <c r="R662" i="57"/>
  <c r="S662" i="57"/>
  <c r="T662" i="57"/>
  <c r="P663" i="57"/>
  <c r="Q663" i="57"/>
  <c r="O663" i="57" s="1"/>
  <c r="R663" i="57"/>
  <c r="S663" i="57"/>
  <c r="T663" i="57"/>
  <c r="P664" i="57"/>
  <c r="O664" i="57" s="1"/>
  <c r="Q664" i="57"/>
  <c r="R664" i="57"/>
  <c r="S664" i="57"/>
  <c r="T664" i="57"/>
  <c r="O665" i="57"/>
  <c r="P665" i="57"/>
  <c r="Q665" i="57"/>
  <c r="R665" i="57"/>
  <c r="S665" i="57"/>
  <c r="T665" i="57"/>
  <c r="P666" i="57"/>
  <c r="O666" i="57" s="1"/>
  <c r="Q666" i="57"/>
  <c r="T666" i="57" s="1"/>
  <c r="R666" i="57"/>
  <c r="S666" i="57"/>
  <c r="P667" i="57"/>
  <c r="Q667" i="57"/>
  <c r="T667" i="57" s="1"/>
  <c r="R667" i="57"/>
  <c r="S667" i="57"/>
  <c r="P668" i="57"/>
  <c r="O668" i="57" s="1"/>
  <c r="Q668" i="57"/>
  <c r="T668" i="57" s="1"/>
  <c r="R668" i="57"/>
  <c r="S668" i="57"/>
  <c r="O669" i="57"/>
  <c r="P669" i="57"/>
  <c r="Q669" i="57"/>
  <c r="R669" i="57"/>
  <c r="S669" i="57"/>
  <c r="T669" i="57"/>
  <c r="P670" i="57"/>
  <c r="Q670" i="57"/>
  <c r="O670" i="57" s="1"/>
  <c r="R670" i="57"/>
  <c r="S670" i="57"/>
  <c r="T670" i="57"/>
  <c r="O671" i="57"/>
  <c r="P671" i="57"/>
  <c r="Q671" i="57"/>
  <c r="R671" i="57"/>
  <c r="S671" i="57"/>
  <c r="T671" i="57"/>
  <c r="P672" i="57"/>
  <c r="Q672" i="57"/>
  <c r="T672" i="57" s="1"/>
  <c r="R672" i="57"/>
  <c r="S672" i="57"/>
  <c r="P673" i="57"/>
  <c r="O673" i="57" s="1"/>
  <c r="Q673" i="57"/>
  <c r="R673" i="57"/>
  <c r="S673" i="57"/>
  <c r="T673" i="57"/>
  <c r="P674" i="57"/>
  <c r="O674" i="57" s="1"/>
  <c r="Q674" i="57"/>
  <c r="T674" i="57" s="1"/>
  <c r="R674" i="57"/>
  <c r="S674" i="57"/>
  <c r="P675" i="57"/>
  <c r="O675" i="57" s="1"/>
  <c r="Q675" i="57"/>
  <c r="R675" i="57"/>
  <c r="S675" i="57"/>
  <c r="T675" i="57"/>
  <c r="P676" i="57"/>
  <c r="O676" i="57" s="1"/>
  <c r="Q676" i="57"/>
  <c r="R676" i="57"/>
  <c r="S676" i="57"/>
  <c r="T676" i="57"/>
  <c r="P677" i="57"/>
  <c r="O677" i="57" s="1"/>
  <c r="Q677" i="57"/>
  <c r="R677" i="57"/>
  <c r="S677" i="57"/>
  <c r="T677" i="57"/>
  <c r="O678" i="57"/>
  <c r="P678" i="57"/>
  <c r="Q678" i="57"/>
  <c r="T678" i="57" s="1"/>
  <c r="R678" i="57"/>
  <c r="S678" i="57"/>
  <c r="P679" i="57"/>
  <c r="O679" i="57" s="1"/>
  <c r="Q679" i="57"/>
  <c r="T679" i="57" s="1"/>
  <c r="R679" i="57"/>
  <c r="S679" i="57"/>
  <c r="P680" i="57"/>
  <c r="O680" i="57" s="1"/>
  <c r="Q680" i="57"/>
  <c r="R680" i="57"/>
  <c r="S680" i="57"/>
  <c r="T680" i="57"/>
  <c r="P681" i="57"/>
  <c r="O681" i="57" s="1"/>
  <c r="Q681" i="57"/>
  <c r="R681" i="57"/>
  <c r="S681" i="57"/>
  <c r="T681" i="57"/>
  <c r="P682" i="57"/>
  <c r="O682" i="57" s="1"/>
  <c r="Q682" i="57"/>
  <c r="R682" i="57"/>
  <c r="S682" i="57"/>
  <c r="T682" i="57"/>
  <c r="O683" i="57"/>
  <c r="P683" i="57"/>
  <c r="Q683" i="57"/>
  <c r="R683" i="57"/>
  <c r="S683" i="57"/>
  <c r="T683" i="57"/>
  <c r="P684" i="57"/>
  <c r="O684" i="57" s="1"/>
  <c r="Q684" i="57"/>
  <c r="T684" i="57" s="1"/>
  <c r="R684" i="57"/>
  <c r="S684" i="57"/>
  <c r="O685" i="57"/>
  <c r="P685" i="57"/>
  <c r="Q685" i="57"/>
  <c r="R685" i="57"/>
  <c r="S685" i="57"/>
  <c r="T685" i="57"/>
  <c r="P686" i="57"/>
  <c r="O686" i="57" s="1"/>
  <c r="Q686" i="57"/>
  <c r="R686" i="57"/>
  <c r="S686" i="57"/>
  <c r="T686" i="57"/>
  <c r="O687" i="57"/>
  <c r="P687" i="57"/>
  <c r="Q687" i="57"/>
  <c r="R687" i="57"/>
  <c r="S687" i="57"/>
  <c r="T687" i="57"/>
  <c r="P688" i="57"/>
  <c r="Q688" i="57"/>
  <c r="T688" i="57" s="1"/>
  <c r="R688" i="57"/>
  <c r="S688" i="57"/>
  <c r="O689" i="57"/>
  <c r="P689" i="57"/>
  <c r="Q689" i="57"/>
  <c r="R689" i="57"/>
  <c r="S689" i="57"/>
  <c r="T689" i="57"/>
  <c r="O690" i="57"/>
  <c r="P690" i="57"/>
  <c r="Q690" i="57"/>
  <c r="T690" i="57" s="1"/>
  <c r="R690" i="57"/>
  <c r="S690" i="57"/>
  <c r="P691" i="57"/>
  <c r="O691" i="57" s="1"/>
  <c r="Q691" i="57"/>
  <c r="T691" i="57" s="1"/>
  <c r="R691" i="57"/>
  <c r="S691" i="57"/>
  <c r="P692" i="57"/>
  <c r="Q692" i="57"/>
  <c r="R692" i="57"/>
  <c r="S692" i="57"/>
  <c r="T692" i="57"/>
  <c r="P693" i="57"/>
  <c r="O693" i="57" s="1"/>
  <c r="Q693" i="57"/>
  <c r="R693" i="57"/>
  <c r="S693" i="57"/>
  <c r="T693" i="57"/>
  <c r="P694" i="57"/>
  <c r="O694" i="57" s="1"/>
  <c r="Q694" i="57"/>
  <c r="R694" i="57"/>
  <c r="S694" i="57"/>
  <c r="T694" i="57"/>
  <c r="P695" i="57"/>
  <c r="O695" i="57" s="1"/>
  <c r="Q695" i="57"/>
  <c r="T695" i="57" s="1"/>
  <c r="R695" i="57"/>
  <c r="S695" i="57"/>
  <c r="P696" i="57"/>
  <c r="O696" i="57" s="1"/>
  <c r="Q696" i="57"/>
  <c r="R696" i="57"/>
  <c r="S696" i="57"/>
  <c r="T696" i="57"/>
  <c r="O697" i="57"/>
  <c r="P697" i="57"/>
  <c r="Q697" i="57"/>
  <c r="R697" i="57"/>
  <c r="S697" i="57"/>
  <c r="T697" i="57"/>
  <c r="P698" i="57"/>
  <c r="Q698" i="57"/>
  <c r="O698" i="57" s="1"/>
  <c r="R698" i="57"/>
  <c r="S698" i="57"/>
  <c r="P699" i="57"/>
  <c r="O699" i="57" s="1"/>
  <c r="Q699" i="57"/>
  <c r="T699" i="57" s="1"/>
  <c r="R699" i="57"/>
  <c r="S699" i="57"/>
  <c r="P700" i="57"/>
  <c r="O700" i="57" s="1"/>
  <c r="Q700" i="57"/>
  <c r="T700" i="57" s="1"/>
  <c r="R700" i="57"/>
  <c r="S700" i="57"/>
  <c r="P701" i="57"/>
  <c r="O701" i="57" s="1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T703" i="57" s="1"/>
  <c r="R703" i="57"/>
  <c r="S703" i="57"/>
  <c r="P704" i="57"/>
  <c r="Q704" i="57"/>
  <c r="R704" i="57"/>
  <c r="S704" i="57"/>
  <c r="T704" i="57"/>
  <c r="O705" i="57"/>
  <c r="P705" i="57"/>
  <c r="Q705" i="57"/>
  <c r="R705" i="57"/>
  <c r="S705" i="57"/>
  <c r="T705" i="57"/>
  <c r="P706" i="57"/>
  <c r="O706" i="57" s="1"/>
  <c r="Q706" i="57"/>
  <c r="T706" i="57" s="1"/>
  <c r="R706" i="57"/>
  <c r="S706" i="57"/>
  <c r="P707" i="57"/>
  <c r="O707" i="57" s="1"/>
  <c r="Q707" i="57"/>
  <c r="T707" i="57" s="1"/>
  <c r="R707" i="57"/>
  <c r="S707" i="57"/>
  <c r="P708" i="57"/>
  <c r="O708" i="57" s="1"/>
  <c r="Q708" i="57"/>
  <c r="R708" i="57"/>
  <c r="S708" i="57"/>
  <c r="T708" i="57"/>
  <c r="P709" i="57"/>
  <c r="O709" i="57" s="1"/>
  <c r="Q709" i="57"/>
  <c r="R709" i="57"/>
  <c r="S709" i="57"/>
  <c r="T709" i="57"/>
  <c r="P710" i="57"/>
  <c r="O710" i="57" s="1"/>
  <c r="Q710" i="57"/>
  <c r="T710" i="57" s="1"/>
  <c r="R710" i="57"/>
  <c r="S710" i="57"/>
  <c r="P711" i="57"/>
  <c r="O711" i="57" s="1"/>
  <c r="Q711" i="57"/>
  <c r="T711" i="57" s="1"/>
  <c r="R711" i="57"/>
  <c r="S711" i="57"/>
  <c r="O712" i="57"/>
  <c r="P712" i="57"/>
  <c r="Q712" i="57"/>
  <c r="R712" i="57"/>
  <c r="S712" i="57"/>
  <c r="T712" i="57"/>
  <c r="O713" i="57"/>
  <c r="P713" i="57"/>
  <c r="Q713" i="57"/>
  <c r="T713" i="57" s="1"/>
  <c r="R713" i="57"/>
  <c r="S713" i="57"/>
  <c r="P714" i="57"/>
  <c r="O714" i="57" s="1"/>
  <c r="Q714" i="57"/>
  <c r="T714" i="57" s="1"/>
  <c r="R714" i="57"/>
  <c r="S714" i="57"/>
  <c r="P715" i="57"/>
  <c r="Q715" i="57"/>
  <c r="R715" i="57"/>
  <c r="S715" i="57"/>
  <c r="T715" i="57"/>
  <c r="P716" i="57"/>
  <c r="O716" i="57" s="1"/>
  <c r="Q716" i="57"/>
  <c r="R716" i="57"/>
  <c r="S716" i="57"/>
  <c r="T716" i="57"/>
  <c r="O717" i="57"/>
  <c r="P717" i="57"/>
  <c r="Q717" i="57"/>
  <c r="T717" i="57" s="1"/>
  <c r="R717" i="57"/>
  <c r="S717" i="57"/>
  <c r="P718" i="57"/>
  <c r="Q718" i="57"/>
  <c r="O718" i="57" s="1"/>
  <c r="R718" i="57"/>
  <c r="S718" i="57"/>
  <c r="P719" i="57"/>
  <c r="O719" i="57" s="1"/>
  <c r="Q719" i="57"/>
  <c r="R719" i="57"/>
  <c r="S719" i="57"/>
  <c r="T719" i="57"/>
  <c r="O720" i="57"/>
  <c r="P720" i="57"/>
  <c r="Q720" i="57"/>
  <c r="R720" i="57"/>
  <c r="S720" i="57"/>
  <c r="T720" i="57"/>
  <c r="P721" i="57"/>
  <c r="O721" i="57" s="1"/>
  <c r="Q721" i="57"/>
  <c r="T721" i="57" s="1"/>
  <c r="R721" i="57"/>
  <c r="S721" i="57"/>
  <c r="P722" i="57"/>
  <c r="O722" i="57" s="1"/>
  <c r="Q722" i="57"/>
  <c r="T722" i="57" s="1"/>
  <c r="R722" i="57"/>
  <c r="S722" i="57"/>
  <c r="P723" i="57"/>
  <c r="O723" i="57" s="1"/>
  <c r="Q723" i="57"/>
  <c r="R723" i="57"/>
  <c r="S723" i="57"/>
  <c r="T723" i="57"/>
  <c r="O724" i="57"/>
  <c r="P724" i="57"/>
  <c r="Q724" i="57"/>
  <c r="R724" i="57"/>
  <c r="S724" i="57"/>
  <c r="T724" i="57"/>
  <c r="P725" i="57"/>
  <c r="Q725" i="57"/>
  <c r="O725" i="57" s="1"/>
  <c r="R725" i="57"/>
  <c r="S725" i="57"/>
  <c r="T725" i="57"/>
  <c r="P726" i="57"/>
  <c r="Q726" i="57"/>
  <c r="O726" i="57" s="1"/>
  <c r="R726" i="57"/>
  <c r="S726" i="57"/>
  <c r="T726" i="57"/>
  <c r="P727" i="57"/>
  <c r="Q727" i="57"/>
  <c r="T727" i="57" s="1"/>
  <c r="R727" i="57"/>
  <c r="S727" i="57"/>
  <c r="P728" i="57"/>
  <c r="O728" i="57" s="1"/>
  <c r="Q728" i="57"/>
  <c r="R728" i="57"/>
  <c r="S728" i="57"/>
  <c r="T728" i="57"/>
  <c r="P729" i="57"/>
  <c r="O729" i="57" s="1"/>
  <c r="Q729" i="57"/>
  <c r="T729" i="57" s="1"/>
  <c r="R729" i="57"/>
  <c r="S729" i="57"/>
  <c r="O730" i="57"/>
  <c r="P730" i="57"/>
  <c r="Q730" i="57"/>
  <c r="R730" i="57"/>
  <c r="S730" i="57"/>
  <c r="T730" i="57"/>
  <c r="P731" i="57"/>
  <c r="O731" i="57" s="1"/>
  <c r="Q731" i="57"/>
  <c r="T731" i="57" s="1"/>
  <c r="R731" i="57"/>
  <c r="S731" i="57"/>
  <c r="O732" i="57"/>
  <c r="P732" i="57"/>
  <c r="Q732" i="57"/>
  <c r="R732" i="57"/>
  <c r="S732" i="57"/>
  <c r="T732" i="57"/>
  <c r="P733" i="57"/>
  <c r="Q733" i="57"/>
  <c r="O733" i="57" s="1"/>
  <c r="R733" i="57"/>
  <c r="S733" i="57"/>
  <c r="T733" i="57"/>
  <c r="P734" i="57"/>
  <c r="O734" i="57" s="1"/>
  <c r="Q734" i="57"/>
  <c r="R734" i="57"/>
  <c r="S734" i="57"/>
  <c r="T734" i="57"/>
  <c r="P735" i="57"/>
  <c r="Q735" i="57"/>
  <c r="T735" i="57" s="1"/>
  <c r="R735" i="57"/>
  <c r="S735" i="57"/>
  <c r="P736" i="57"/>
  <c r="O736" i="57" s="1"/>
  <c r="Q736" i="57"/>
  <c r="R736" i="57"/>
  <c r="S736" i="57"/>
  <c r="T736" i="57"/>
  <c r="O737" i="57"/>
  <c r="P737" i="57"/>
  <c r="Q737" i="57"/>
  <c r="R737" i="57"/>
  <c r="S737" i="57"/>
  <c r="T737" i="57"/>
  <c r="P738" i="57"/>
  <c r="Q738" i="57"/>
  <c r="T738" i="57" s="1"/>
  <c r="R738" i="57"/>
  <c r="S738" i="57"/>
  <c r="P739" i="57"/>
  <c r="Q739" i="57"/>
  <c r="T739" i="57" s="1"/>
  <c r="R739" i="57"/>
  <c r="S739" i="57"/>
  <c r="O740" i="57"/>
  <c r="P740" i="57"/>
  <c r="Q740" i="57"/>
  <c r="R740" i="57"/>
  <c r="S740" i="57"/>
  <c r="T740" i="57"/>
  <c r="P741" i="57"/>
  <c r="O741" i="57" s="1"/>
  <c r="Q741" i="57"/>
  <c r="R741" i="57"/>
  <c r="S741" i="57"/>
  <c r="T741" i="57"/>
  <c r="O742" i="57"/>
  <c r="P742" i="57"/>
  <c r="Q742" i="57"/>
  <c r="T742" i="57" s="1"/>
  <c r="R742" i="57"/>
  <c r="S742" i="57"/>
  <c r="P743" i="57"/>
  <c r="O743" i="57" s="1"/>
  <c r="Q743" i="57"/>
  <c r="T743" i="57" s="1"/>
  <c r="R743" i="57"/>
  <c r="S743" i="57"/>
  <c r="O744" i="57"/>
  <c r="P744" i="57"/>
  <c r="Q744" i="57"/>
  <c r="R744" i="57"/>
  <c r="S744" i="57"/>
  <c r="T744" i="57"/>
  <c r="O745" i="57"/>
  <c r="P745" i="57"/>
  <c r="Q745" i="57"/>
  <c r="T745" i="57" s="1"/>
  <c r="R745" i="57"/>
  <c r="S745" i="57"/>
  <c r="P746" i="57"/>
  <c r="Q746" i="57"/>
  <c r="T746" i="57" s="1"/>
  <c r="R746" i="57"/>
  <c r="S746" i="57"/>
  <c r="P747" i="57"/>
  <c r="Q747" i="57"/>
  <c r="R747" i="57"/>
  <c r="S747" i="57"/>
  <c r="T747" i="57"/>
  <c r="P748" i="57"/>
  <c r="O748" i="57" s="1"/>
  <c r="Q748" i="57"/>
  <c r="R748" i="57"/>
  <c r="S748" i="57"/>
  <c r="T748" i="57"/>
  <c r="O749" i="57"/>
  <c r="P749" i="57"/>
  <c r="Q749" i="57"/>
  <c r="T749" i="57" s="1"/>
  <c r="R749" i="57"/>
  <c r="S749" i="57"/>
  <c r="P750" i="57"/>
  <c r="Q750" i="57"/>
  <c r="O750" i="57" s="1"/>
  <c r="R750" i="57"/>
  <c r="S750" i="57"/>
  <c r="P751" i="57"/>
  <c r="O751" i="57" s="1"/>
  <c r="Q751" i="57"/>
  <c r="R751" i="57"/>
  <c r="S751" i="57"/>
  <c r="T751" i="57"/>
  <c r="O752" i="57"/>
  <c r="P752" i="57"/>
  <c r="Q752" i="57"/>
  <c r="R752" i="57"/>
  <c r="S752" i="57"/>
  <c r="T752" i="57"/>
  <c r="P753" i="57"/>
  <c r="Q753" i="57"/>
  <c r="T753" i="57" s="1"/>
  <c r="R753" i="57"/>
  <c r="S753" i="57"/>
  <c r="P754" i="57"/>
  <c r="O754" i="57" s="1"/>
  <c r="Q754" i="57"/>
  <c r="T754" i="57" s="1"/>
  <c r="R754" i="57"/>
  <c r="S754" i="57"/>
  <c r="P755" i="57"/>
  <c r="O755" i="57" s="1"/>
  <c r="Q755" i="57"/>
  <c r="R755" i="57"/>
  <c r="S755" i="57"/>
  <c r="T755" i="57"/>
  <c r="P756" i="57"/>
  <c r="O756" i="57" s="1"/>
  <c r="Q756" i="57"/>
  <c r="R756" i="57"/>
  <c r="S756" i="57"/>
  <c r="T756" i="57"/>
  <c r="P757" i="57"/>
  <c r="Q757" i="57"/>
  <c r="O757" i="57" s="1"/>
  <c r="R757" i="57"/>
  <c r="S757" i="57"/>
  <c r="T757" i="57"/>
  <c r="P758" i="57"/>
  <c r="Q758" i="57"/>
  <c r="O758" i="57" s="1"/>
  <c r="R758" i="57"/>
  <c r="S758" i="57"/>
  <c r="T758" i="57"/>
  <c r="P759" i="57"/>
  <c r="Q759" i="57"/>
  <c r="T759" i="57" s="1"/>
  <c r="R759" i="57"/>
  <c r="S759" i="57"/>
  <c r="P760" i="57"/>
  <c r="O760" i="57" s="1"/>
  <c r="Q760" i="57"/>
  <c r="R760" i="57"/>
  <c r="S760" i="57"/>
  <c r="T760" i="57"/>
  <c r="P761" i="57"/>
  <c r="O761" i="57" s="1"/>
  <c r="Q761" i="57"/>
  <c r="T761" i="57" s="1"/>
  <c r="R761" i="57"/>
  <c r="S761" i="57"/>
  <c r="O762" i="57"/>
  <c r="P762" i="57"/>
  <c r="Q762" i="57"/>
  <c r="R762" i="57"/>
  <c r="S762" i="57"/>
  <c r="T762" i="57"/>
  <c r="P763" i="57"/>
  <c r="O763" i="57" s="1"/>
  <c r="Q763" i="57"/>
  <c r="T763" i="57" s="1"/>
  <c r="R763" i="57"/>
  <c r="S763" i="57"/>
  <c r="O764" i="57"/>
  <c r="P764" i="57"/>
  <c r="Q764" i="57"/>
  <c r="R764" i="57"/>
  <c r="S764" i="57"/>
  <c r="T764" i="57"/>
  <c r="P765" i="57"/>
  <c r="Q765" i="57"/>
  <c r="O765" i="57" s="1"/>
  <c r="R765" i="57"/>
  <c r="S765" i="57"/>
  <c r="T765" i="57"/>
  <c r="P766" i="57"/>
  <c r="O766" i="57" s="1"/>
  <c r="Q766" i="57"/>
  <c r="R766" i="57"/>
  <c r="S766" i="57"/>
  <c r="T766" i="57"/>
  <c r="P767" i="57"/>
  <c r="O767" i="57" s="1"/>
  <c r="Q767" i="57"/>
  <c r="T767" i="57" s="1"/>
  <c r="R767" i="57"/>
  <c r="S767" i="57"/>
  <c r="P768" i="57"/>
  <c r="O768" i="57" s="1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T770" i="57" s="1"/>
  <c r="R770" i="57"/>
  <c r="S770" i="57"/>
  <c r="P771" i="57"/>
  <c r="Q771" i="57"/>
  <c r="T771" i="57" s="1"/>
  <c r="R771" i="57"/>
  <c r="S771" i="57"/>
  <c r="O772" i="57"/>
  <c r="P772" i="57"/>
  <c r="Q772" i="57"/>
  <c r="R772" i="57"/>
  <c r="S772" i="57"/>
  <c r="T772" i="57"/>
  <c r="P773" i="57"/>
  <c r="O773" i="57" s="1"/>
  <c r="Q773" i="57"/>
  <c r="R773" i="57"/>
  <c r="S773" i="57"/>
  <c r="T773" i="57"/>
  <c r="P774" i="57"/>
  <c r="O774" i="57" s="1"/>
  <c r="Q774" i="57"/>
  <c r="T774" i="57" s="1"/>
  <c r="R774" i="57"/>
  <c r="S774" i="57"/>
  <c r="P775" i="57"/>
  <c r="O775" i="57" s="1"/>
  <c r="Q775" i="57"/>
  <c r="T775" i="57" s="1"/>
  <c r="R775" i="57"/>
  <c r="S775" i="57"/>
  <c r="O776" i="57"/>
  <c r="P776" i="57"/>
  <c r="Q776" i="57"/>
  <c r="R776" i="57"/>
  <c r="S776" i="57"/>
  <c r="T776" i="57"/>
  <c r="P777" i="57"/>
  <c r="Q777" i="57"/>
  <c r="T777" i="57" s="1"/>
  <c r="R777" i="57"/>
  <c r="S777" i="57"/>
  <c r="P778" i="57"/>
  <c r="O778" i="57" s="1"/>
  <c r="Q778" i="57"/>
  <c r="T778" i="57" s="1"/>
  <c r="R778" i="57"/>
  <c r="S778" i="57"/>
  <c r="P779" i="57"/>
  <c r="Q779" i="57"/>
  <c r="R779" i="57"/>
  <c r="S779" i="57"/>
  <c r="T779" i="57"/>
  <c r="P780" i="57"/>
  <c r="O780" i="57" s="1"/>
  <c r="Q780" i="57"/>
  <c r="R780" i="57"/>
  <c r="S780" i="57"/>
  <c r="T780" i="57"/>
  <c r="P781" i="57"/>
  <c r="O781" i="57" s="1"/>
  <c r="Q781" i="57"/>
  <c r="T781" i="57" s="1"/>
  <c r="R781" i="57"/>
  <c r="S781" i="57"/>
  <c r="P782" i="57"/>
  <c r="Q782" i="57"/>
  <c r="O782" i="57" s="1"/>
  <c r="R782" i="57"/>
  <c r="S782" i="57"/>
  <c r="P783" i="57"/>
  <c r="Q783" i="57"/>
  <c r="O783" i="57" s="1"/>
  <c r="R783" i="57"/>
  <c r="S783" i="57"/>
  <c r="T783" i="57"/>
  <c r="P784" i="57"/>
  <c r="O784" i="57" s="1"/>
  <c r="Q784" i="57"/>
  <c r="R784" i="57"/>
  <c r="S784" i="57"/>
  <c r="T784" i="57"/>
  <c r="O785" i="57"/>
  <c r="P785" i="57"/>
  <c r="Q785" i="57"/>
  <c r="T785" i="57" s="1"/>
  <c r="R785" i="57"/>
  <c r="S785" i="57"/>
  <c r="P786" i="57"/>
  <c r="Q786" i="57"/>
  <c r="O786" i="57" s="1"/>
  <c r="R786" i="57"/>
  <c r="S786" i="57"/>
  <c r="T786" i="57"/>
  <c r="P787" i="57"/>
  <c r="Q787" i="57"/>
  <c r="O787" i="57" s="1"/>
  <c r="R787" i="57"/>
  <c r="S787" i="57"/>
  <c r="T787" i="57"/>
  <c r="P788" i="57"/>
  <c r="O788" i="57" s="1"/>
  <c r="Q788" i="57"/>
  <c r="R788" i="57"/>
  <c r="S788" i="57"/>
  <c r="T788" i="57"/>
  <c r="P789" i="57"/>
  <c r="O789" i="57" s="1"/>
  <c r="Q789" i="57"/>
  <c r="T789" i="57" s="1"/>
  <c r="R789" i="57"/>
  <c r="S789" i="57"/>
  <c r="P790" i="57"/>
  <c r="Q790" i="57"/>
  <c r="O790" i="57" s="1"/>
  <c r="R790" i="57"/>
  <c r="S790" i="57"/>
  <c r="P791" i="57"/>
  <c r="Q791" i="57"/>
  <c r="O791" i="57" s="1"/>
  <c r="R791" i="57"/>
  <c r="S791" i="57"/>
  <c r="T791" i="57"/>
  <c r="P792" i="57"/>
  <c r="O792" i="57" s="1"/>
  <c r="Q792" i="57"/>
  <c r="R792" i="57"/>
  <c r="S792" i="57"/>
  <c r="T792" i="57"/>
  <c r="O793" i="57"/>
  <c r="P793" i="57"/>
  <c r="Q793" i="57"/>
  <c r="T793" i="57" s="1"/>
  <c r="R793" i="57"/>
  <c r="S793" i="57"/>
  <c r="P794" i="57"/>
  <c r="Q794" i="57"/>
  <c r="O794" i="57" s="1"/>
  <c r="R794" i="57"/>
  <c r="S794" i="57"/>
  <c r="T794" i="57"/>
  <c r="P795" i="57"/>
  <c r="Q795" i="57"/>
  <c r="O795" i="57" s="1"/>
  <c r="R795" i="57"/>
  <c r="S795" i="57"/>
  <c r="T795" i="57"/>
  <c r="P796" i="57"/>
  <c r="O796" i="57" s="1"/>
  <c r="Q796" i="57"/>
  <c r="R796" i="57"/>
  <c r="S796" i="57"/>
  <c r="T796" i="57"/>
  <c r="P797" i="57"/>
  <c r="O797" i="57" s="1"/>
  <c r="Q797" i="57"/>
  <c r="T797" i="57" s="1"/>
  <c r="R797" i="57"/>
  <c r="S797" i="57"/>
  <c r="P798" i="57"/>
  <c r="Q798" i="57"/>
  <c r="O798" i="57" s="1"/>
  <c r="R798" i="57"/>
  <c r="S798" i="57"/>
  <c r="P799" i="57"/>
  <c r="Q799" i="57"/>
  <c r="O799" i="57" s="1"/>
  <c r="R799" i="57"/>
  <c r="S799" i="57"/>
  <c r="T799" i="57"/>
  <c r="P800" i="57"/>
  <c r="O800" i="57" s="1"/>
  <c r="Q800" i="57"/>
  <c r="R800" i="57"/>
  <c r="S800" i="57"/>
  <c r="T800" i="57"/>
  <c r="O801" i="57"/>
  <c r="P801" i="57"/>
  <c r="Q801" i="57"/>
  <c r="T801" i="57" s="1"/>
  <c r="R801" i="57"/>
  <c r="S801" i="57"/>
  <c r="P802" i="57"/>
  <c r="Q802" i="57"/>
  <c r="O802" i="57" s="1"/>
  <c r="R802" i="57"/>
  <c r="S802" i="57"/>
  <c r="T802" i="57"/>
  <c r="P803" i="57"/>
  <c r="Q803" i="57"/>
  <c r="O803" i="57" s="1"/>
  <c r="R803" i="57"/>
  <c r="S803" i="57"/>
  <c r="T803" i="57"/>
  <c r="P804" i="57"/>
  <c r="O804" i="57" s="1"/>
  <c r="Q804" i="57"/>
  <c r="R804" i="57"/>
  <c r="S804" i="57"/>
  <c r="T804" i="57"/>
  <c r="P805" i="57"/>
  <c r="O805" i="57" s="1"/>
  <c r="Q805" i="57"/>
  <c r="T805" i="57" s="1"/>
  <c r="R805" i="57"/>
  <c r="S805" i="57"/>
  <c r="P806" i="57"/>
  <c r="Q806" i="57"/>
  <c r="O806" i="57" s="1"/>
  <c r="R806" i="57"/>
  <c r="S806" i="57"/>
  <c r="P807" i="57"/>
  <c r="Q807" i="57"/>
  <c r="O807" i="57" s="1"/>
  <c r="R807" i="57"/>
  <c r="S807" i="57"/>
  <c r="T807" i="57"/>
  <c r="P808" i="57"/>
  <c r="O808" i="57" s="1"/>
  <c r="Q808" i="57"/>
  <c r="R808" i="57"/>
  <c r="S808" i="57"/>
  <c r="T808" i="57"/>
  <c r="O809" i="57"/>
  <c r="P809" i="57"/>
  <c r="Q809" i="57"/>
  <c r="T809" i="57" s="1"/>
  <c r="R809" i="57"/>
  <c r="S809" i="57"/>
  <c r="O810" i="57"/>
  <c r="P810" i="57"/>
  <c r="Q810" i="57"/>
  <c r="R810" i="57"/>
  <c r="S810" i="57"/>
  <c r="T810" i="57"/>
  <c r="P811" i="57"/>
  <c r="Q811" i="57"/>
  <c r="O811" i="57" s="1"/>
  <c r="R811" i="57"/>
  <c r="S811" i="57"/>
  <c r="P812" i="57"/>
  <c r="O812" i="57" s="1"/>
  <c r="Q812" i="57"/>
  <c r="R812" i="57"/>
  <c r="S812" i="57"/>
  <c r="T812" i="57"/>
  <c r="O813" i="57"/>
  <c r="P813" i="57"/>
  <c r="Q813" i="57"/>
  <c r="T813" i="57" s="1"/>
  <c r="R813" i="57"/>
  <c r="S813" i="57"/>
  <c r="O814" i="57"/>
  <c r="P814" i="57"/>
  <c r="Q814" i="57"/>
  <c r="T814" i="57" s="1"/>
  <c r="R814" i="57"/>
  <c r="S814" i="57"/>
  <c r="P815" i="57"/>
  <c r="Q815" i="57"/>
  <c r="O815" i="57" s="1"/>
  <c r="R815" i="57"/>
  <c r="S815" i="57"/>
  <c r="P816" i="57"/>
  <c r="O816" i="57" s="1"/>
  <c r="Q816" i="57"/>
  <c r="R816" i="57"/>
  <c r="S816" i="57"/>
  <c r="T816" i="57"/>
  <c r="P817" i="57"/>
  <c r="O817" i="57" s="1"/>
  <c r="Q817" i="57"/>
  <c r="T817" i="57" s="1"/>
  <c r="R817" i="57"/>
  <c r="S817" i="57"/>
  <c r="P818" i="57"/>
  <c r="Q818" i="57"/>
  <c r="O818" i="57" s="1"/>
  <c r="R818" i="57"/>
  <c r="S818" i="57"/>
  <c r="P819" i="57"/>
  <c r="Q819" i="57"/>
  <c r="O819" i="57" s="1"/>
  <c r="R819" i="57"/>
  <c r="S819" i="57"/>
  <c r="T819" i="57"/>
  <c r="P820" i="57"/>
  <c r="O820" i="57" s="1"/>
  <c r="Q820" i="57"/>
  <c r="R820" i="57"/>
  <c r="S820" i="57"/>
  <c r="T820" i="57"/>
  <c r="P821" i="57"/>
  <c r="O821" i="57" s="1"/>
  <c r="Q821" i="57"/>
  <c r="T821" i="57" s="1"/>
  <c r="R821" i="57"/>
  <c r="S821" i="57"/>
  <c r="O822" i="57"/>
  <c r="P822" i="57"/>
  <c r="Q822" i="57"/>
  <c r="R822" i="57"/>
  <c r="S822" i="57"/>
  <c r="T822" i="57"/>
  <c r="P823" i="57"/>
  <c r="Q823" i="57"/>
  <c r="O823" i="57" s="1"/>
  <c r="R823" i="57"/>
  <c r="S823" i="57"/>
  <c r="P824" i="57"/>
  <c r="O824" i="57" s="1"/>
  <c r="Q824" i="57"/>
  <c r="R824" i="57"/>
  <c r="S824" i="57"/>
  <c r="T824" i="57"/>
  <c r="P825" i="57"/>
  <c r="O825" i="57" s="1"/>
  <c r="Q825" i="57"/>
  <c r="T825" i="57" s="1"/>
  <c r="R825" i="57"/>
  <c r="S825" i="57"/>
  <c r="P826" i="57"/>
  <c r="Q826" i="57"/>
  <c r="O826" i="57" s="1"/>
  <c r="R826" i="57"/>
  <c r="S826" i="57"/>
  <c r="P827" i="57"/>
  <c r="Q827" i="57"/>
  <c r="O827" i="57" s="1"/>
  <c r="R827" i="57"/>
  <c r="S827" i="57"/>
  <c r="T827" i="57"/>
  <c r="P828" i="57"/>
  <c r="O828" i="57" s="1"/>
  <c r="Q828" i="57"/>
  <c r="R828" i="57"/>
  <c r="S828" i="57"/>
  <c r="T828" i="57"/>
  <c r="P829" i="57"/>
  <c r="O829" i="57" s="1"/>
  <c r="Q829" i="57"/>
  <c r="T829" i="57" s="1"/>
  <c r="R829" i="57"/>
  <c r="S829" i="57"/>
  <c r="P830" i="57"/>
  <c r="Q830" i="57"/>
  <c r="O830" i="57" s="1"/>
  <c r="R830" i="57"/>
  <c r="S830" i="57"/>
  <c r="T830" i="57"/>
  <c r="P831" i="57"/>
  <c r="Q831" i="57"/>
  <c r="O831" i="57" s="1"/>
  <c r="R831" i="57"/>
  <c r="S831" i="57"/>
  <c r="P832" i="57"/>
  <c r="O832" i="57" s="1"/>
  <c r="Q832" i="57"/>
  <c r="R832" i="57"/>
  <c r="S832" i="57"/>
  <c r="T832" i="57"/>
  <c r="O833" i="57"/>
  <c r="P833" i="57"/>
  <c r="Q833" i="57"/>
  <c r="T833" i="57" s="1"/>
  <c r="R833" i="57"/>
  <c r="S833" i="57"/>
  <c r="O834" i="57"/>
  <c r="P834" i="57"/>
  <c r="Q834" i="57"/>
  <c r="T834" i="57" s="1"/>
  <c r="R834" i="57"/>
  <c r="S834" i="57"/>
  <c r="P835" i="57"/>
  <c r="Q835" i="57"/>
  <c r="O835" i="57" s="1"/>
  <c r="R835" i="57"/>
  <c r="S835" i="57"/>
  <c r="P836" i="57"/>
  <c r="O836" i="57" s="1"/>
  <c r="Q836" i="57"/>
  <c r="R836" i="57"/>
  <c r="S836" i="57"/>
  <c r="T836" i="57"/>
  <c r="O837" i="57"/>
  <c r="P837" i="57"/>
  <c r="Q837" i="57"/>
  <c r="T837" i="57" s="1"/>
  <c r="R837" i="57"/>
  <c r="S837" i="57"/>
  <c r="P838" i="57"/>
  <c r="Q838" i="57"/>
  <c r="T838" i="57" s="1"/>
  <c r="R838" i="57"/>
  <c r="S838" i="57"/>
  <c r="P839" i="57"/>
  <c r="Q839" i="57"/>
  <c r="O839" i="57" s="1"/>
  <c r="R839" i="57"/>
  <c r="S839" i="57"/>
  <c r="T839" i="57"/>
  <c r="P840" i="57"/>
  <c r="O840" i="57" s="1"/>
  <c r="Q840" i="57"/>
  <c r="R840" i="57"/>
  <c r="S840" i="57"/>
  <c r="T840" i="57"/>
  <c r="O841" i="57"/>
  <c r="P841" i="57"/>
  <c r="Q841" i="57"/>
  <c r="T841" i="57" s="1"/>
  <c r="R841" i="57"/>
  <c r="S841" i="57"/>
  <c r="O842" i="57"/>
  <c r="P842" i="57"/>
  <c r="Q842" i="57"/>
  <c r="R842" i="57"/>
  <c r="S842" i="57"/>
  <c r="T842" i="57"/>
  <c r="P843" i="57"/>
  <c r="Q843" i="57"/>
  <c r="O843" i="57" s="1"/>
  <c r="R843" i="57"/>
  <c r="S843" i="57"/>
  <c r="P844" i="57"/>
  <c r="O844" i="57" s="1"/>
  <c r="Q844" i="57"/>
  <c r="R844" i="57"/>
  <c r="S844" i="57"/>
  <c r="T844" i="57"/>
  <c r="O845" i="57"/>
  <c r="P845" i="57"/>
  <c r="Q845" i="57"/>
  <c r="T845" i="57" s="1"/>
  <c r="R845" i="57"/>
  <c r="S845" i="57"/>
  <c r="O846" i="57"/>
  <c r="P846" i="57"/>
  <c r="Q846" i="57"/>
  <c r="T846" i="57" s="1"/>
  <c r="R846" i="57"/>
  <c r="S846" i="57"/>
  <c r="P847" i="57"/>
  <c r="Q847" i="57"/>
  <c r="O847" i="57" s="1"/>
  <c r="R847" i="57"/>
  <c r="S847" i="57"/>
  <c r="P848" i="57"/>
  <c r="O848" i="57" s="1"/>
  <c r="Q848" i="57"/>
  <c r="R848" i="57"/>
  <c r="S848" i="57"/>
  <c r="T848" i="57"/>
  <c r="P849" i="57"/>
  <c r="O849" i="57" s="1"/>
  <c r="Q849" i="57"/>
  <c r="T849" i="57" s="1"/>
  <c r="R849" i="57"/>
  <c r="S849" i="57"/>
  <c r="P850" i="57"/>
  <c r="Q850" i="57"/>
  <c r="O850" i="57" s="1"/>
  <c r="R850" i="57"/>
  <c r="S850" i="57"/>
  <c r="P851" i="57"/>
  <c r="Q851" i="57"/>
  <c r="O851" i="57" s="1"/>
  <c r="R851" i="57"/>
  <c r="S851" i="57"/>
  <c r="T851" i="57"/>
  <c r="P852" i="57"/>
  <c r="O852" i="57" s="1"/>
  <c r="Q852" i="57"/>
  <c r="R852" i="57"/>
  <c r="S852" i="57"/>
  <c r="T852" i="57"/>
  <c r="P853" i="57"/>
  <c r="O853" i="57" s="1"/>
  <c r="Q853" i="57"/>
  <c r="T853" i="57" s="1"/>
  <c r="R853" i="57"/>
  <c r="S853" i="57"/>
  <c r="O854" i="57"/>
  <c r="P854" i="57"/>
  <c r="Q854" i="57"/>
  <c r="R854" i="57"/>
  <c r="S854" i="57"/>
  <c r="T854" i="57"/>
  <c r="P855" i="57"/>
  <c r="Q855" i="57"/>
  <c r="O855" i="57" s="1"/>
  <c r="R855" i="57"/>
  <c r="S855" i="57"/>
  <c r="P856" i="57"/>
  <c r="O856" i="57" s="1"/>
  <c r="Q856" i="57"/>
  <c r="R856" i="57"/>
  <c r="S856" i="57"/>
  <c r="T856" i="57"/>
  <c r="P857" i="57"/>
  <c r="O857" i="57" s="1"/>
  <c r="Q857" i="57"/>
  <c r="T857" i="57" s="1"/>
  <c r="R857" i="57"/>
  <c r="S857" i="57"/>
  <c r="P858" i="57"/>
  <c r="Q858" i="57"/>
  <c r="O858" i="57" s="1"/>
  <c r="R858" i="57"/>
  <c r="S858" i="57"/>
  <c r="P859" i="57"/>
  <c r="Q859" i="57"/>
  <c r="O859" i="57" s="1"/>
  <c r="R859" i="57"/>
  <c r="S859" i="57"/>
  <c r="T859" i="57"/>
  <c r="P860" i="57"/>
  <c r="O860" i="57" s="1"/>
  <c r="Q860" i="57"/>
  <c r="R860" i="57"/>
  <c r="S860" i="57"/>
  <c r="T860" i="57"/>
  <c r="P861" i="57"/>
  <c r="O861" i="57" s="1"/>
  <c r="Q861" i="57"/>
  <c r="T861" i="57" s="1"/>
  <c r="R861" i="57"/>
  <c r="S861" i="57"/>
  <c r="P862" i="57"/>
  <c r="Q862" i="57"/>
  <c r="O862" i="57" s="1"/>
  <c r="R862" i="57"/>
  <c r="S862" i="57"/>
  <c r="T862" i="57"/>
  <c r="P863" i="57"/>
  <c r="Q863" i="57"/>
  <c r="O863" i="57" s="1"/>
  <c r="R863" i="57"/>
  <c r="S863" i="57"/>
  <c r="P864" i="57"/>
  <c r="O864" i="57" s="1"/>
  <c r="Q864" i="57"/>
  <c r="R864" i="57"/>
  <c r="S864" i="57"/>
  <c r="T864" i="57"/>
  <c r="O865" i="57"/>
  <c r="P865" i="57"/>
  <c r="Q865" i="57"/>
  <c r="T865" i="57" s="1"/>
  <c r="R865" i="57"/>
  <c r="S865" i="57"/>
  <c r="O866" i="57"/>
  <c r="P866" i="57"/>
  <c r="Q866" i="57"/>
  <c r="T866" i="57" s="1"/>
  <c r="R866" i="57"/>
  <c r="S866" i="57"/>
  <c r="P867" i="57"/>
  <c r="Q867" i="57"/>
  <c r="O867" i="57" s="1"/>
  <c r="R867" i="57"/>
  <c r="S867" i="57"/>
  <c r="P868" i="57"/>
  <c r="O868" i="57" s="1"/>
  <c r="Q868" i="57"/>
  <c r="R868" i="57"/>
  <c r="S868" i="57"/>
  <c r="T868" i="57"/>
  <c r="O869" i="57"/>
  <c r="P869" i="57"/>
  <c r="Q869" i="57"/>
  <c r="T869" i="57" s="1"/>
  <c r="R869" i="57"/>
  <c r="S869" i="57"/>
  <c r="P870" i="57"/>
  <c r="Q870" i="57"/>
  <c r="O870" i="57" s="1"/>
  <c r="R870" i="57"/>
  <c r="S870" i="57"/>
  <c r="P871" i="57"/>
  <c r="Q871" i="57"/>
  <c r="O871" i="57" s="1"/>
  <c r="R871" i="57"/>
  <c r="S871" i="57"/>
  <c r="T871" i="57"/>
  <c r="P872" i="57"/>
  <c r="O872" i="57" s="1"/>
  <c r="Q872" i="57"/>
  <c r="R872" i="57"/>
  <c r="S872" i="57"/>
  <c r="T872" i="57"/>
  <c r="O873" i="57"/>
  <c r="P873" i="57"/>
  <c r="Q873" i="57"/>
  <c r="T873" i="57" s="1"/>
  <c r="R873" i="57"/>
  <c r="S873" i="57"/>
  <c r="O874" i="57"/>
  <c r="P874" i="57"/>
  <c r="Q874" i="57"/>
  <c r="R874" i="57"/>
  <c r="S874" i="57"/>
  <c r="T874" i="57"/>
  <c r="P875" i="57"/>
  <c r="Q875" i="57"/>
  <c r="O875" i="57" s="1"/>
  <c r="R875" i="57"/>
  <c r="S875" i="57"/>
  <c r="P876" i="57"/>
  <c r="O876" i="57" s="1"/>
  <c r="Q876" i="57"/>
  <c r="R876" i="57"/>
  <c r="S876" i="57"/>
  <c r="T876" i="57"/>
  <c r="O877" i="57"/>
  <c r="P877" i="57"/>
  <c r="Q877" i="57"/>
  <c r="T877" i="57" s="1"/>
  <c r="R877" i="57"/>
  <c r="S877" i="57"/>
  <c r="O878" i="57"/>
  <c r="P878" i="57"/>
  <c r="Q878" i="57"/>
  <c r="T878" i="57" s="1"/>
  <c r="R878" i="57"/>
  <c r="S878" i="57"/>
  <c r="P879" i="57"/>
  <c r="Q879" i="57"/>
  <c r="O879" i="57" s="1"/>
  <c r="R879" i="57"/>
  <c r="S879" i="57"/>
  <c r="P880" i="57"/>
  <c r="O880" i="57" s="1"/>
  <c r="Q880" i="57"/>
  <c r="R880" i="57"/>
  <c r="S880" i="57"/>
  <c r="T880" i="57"/>
  <c r="P881" i="57"/>
  <c r="O881" i="57" s="1"/>
  <c r="Q881" i="57"/>
  <c r="T881" i="57" s="1"/>
  <c r="R881" i="57"/>
  <c r="S881" i="57"/>
  <c r="P882" i="57"/>
  <c r="Q882" i="57"/>
  <c r="O882" i="57" s="1"/>
  <c r="R882" i="57"/>
  <c r="S882" i="57"/>
  <c r="P883" i="57"/>
  <c r="Q883" i="57"/>
  <c r="O883" i="57" s="1"/>
  <c r="R883" i="57"/>
  <c r="S883" i="57"/>
  <c r="T883" i="57"/>
  <c r="P884" i="57"/>
  <c r="O884" i="57" s="1"/>
  <c r="Q884" i="57"/>
  <c r="R884" i="57"/>
  <c r="S884" i="57"/>
  <c r="T884" i="57"/>
  <c r="P885" i="57"/>
  <c r="O885" i="57" s="1"/>
  <c r="Q885" i="57"/>
  <c r="T885" i="57" s="1"/>
  <c r="R885" i="57"/>
  <c r="S885" i="57"/>
  <c r="O886" i="57"/>
  <c r="P886" i="57"/>
  <c r="Q886" i="57"/>
  <c r="R886" i="57"/>
  <c r="S886" i="57"/>
  <c r="T886" i="57"/>
  <c r="P887" i="57"/>
  <c r="Q887" i="57"/>
  <c r="O887" i="57" s="1"/>
  <c r="R887" i="57"/>
  <c r="S887" i="57"/>
  <c r="P888" i="57"/>
  <c r="O888" i="57" s="1"/>
  <c r="Q888" i="57"/>
  <c r="R888" i="57"/>
  <c r="S888" i="57"/>
  <c r="T888" i="57"/>
  <c r="P889" i="57"/>
  <c r="O889" i="57" s="1"/>
  <c r="Q889" i="57"/>
  <c r="T889" i="57" s="1"/>
  <c r="R889" i="57"/>
  <c r="S889" i="57"/>
  <c r="P890" i="57"/>
  <c r="Q890" i="57"/>
  <c r="O890" i="57" s="1"/>
  <c r="R890" i="57"/>
  <c r="S890" i="57"/>
  <c r="P891" i="57"/>
  <c r="Q891" i="57"/>
  <c r="O891" i="57" s="1"/>
  <c r="R891" i="57"/>
  <c r="S891" i="57"/>
  <c r="T891" i="57"/>
  <c r="P892" i="57"/>
  <c r="O892" i="57" s="1"/>
  <c r="Q892" i="57"/>
  <c r="R892" i="57"/>
  <c r="S892" i="57"/>
  <c r="T892" i="57"/>
  <c r="P893" i="57"/>
  <c r="O893" i="57" s="1"/>
  <c r="Q893" i="57"/>
  <c r="T893" i="57" s="1"/>
  <c r="R893" i="57"/>
  <c r="S893" i="57"/>
  <c r="P894" i="57"/>
  <c r="Q894" i="57"/>
  <c r="O894" i="57" s="1"/>
  <c r="R894" i="57"/>
  <c r="S894" i="57"/>
  <c r="T894" i="57"/>
  <c r="P895" i="57"/>
  <c r="Q895" i="57"/>
  <c r="O895" i="57" s="1"/>
  <c r="R895" i="57"/>
  <c r="S895" i="57"/>
  <c r="P896" i="57"/>
  <c r="O896" i="57" s="1"/>
  <c r="Q896" i="57"/>
  <c r="R896" i="57"/>
  <c r="S896" i="57"/>
  <c r="T896" i="57"/>
  <c r="O897" i="57"/>
  <c r="P897" i="57"/>
  <c r="Q897" i="57"/>
  <c r="T897" i="57" s="1"/>
  <c r="R897" i="57"/>
  <c r="S897" i="57"/>
  <c r="O898" i="57"/>
  <c r="P898" i="57"/>
  <c r="Q898" i="57"/>
  <c r="T898" i="57" s="1"/>
  <c r="R898" i="57"/>
  <c r="S898" i="57"/>
  <c r="P899" i="57"/>
  <c r="Q899" i="57"/>
  <c r="O899" i="57" s="1"/>
  <c r="R899" i="57"/>
  <c r="S899" i="57"/>
  <c r="P900" i="57"/>
  <c r="O900" i="57" s="1"/>
  <c r="Q900" i="57"/>
  <c r="R900" i="57"/>
  <c r="S900" i="57"/>
  <c r="T900" i="57"/>
  <c r="O901" i="57"/>
  <c r="P901" i="57"/>
  <c r="Q901" i="57"/>
  <c r="T901" i="57" s="1"/>
  <c r="R901" i="57"/>
  <c r="S901" i="57"/>
  <c r="P902" i="57"/>
  <c r="Q902" i="57"/>
  <c r="O902" i="57" s="1"/>
  <c r="R902" i="57"/>
  <c r="S902" i="57"/>
  <c r="P903" i="57"/>
  <c r="Q903" i="57"/>
  <c r="O903" i="57" s="1"/>
  <c r="R903" i="57"/>
  <c r="S903" i="57"/>
  <c r="T903" i="57"/>
  <c r="P904" i="57"/>
  <c r="O904" i="57" s="1"/>
  <c r="Q904" i="57"/>
  <c r="R904" i="57"/>
  <c r="S904" i="57"/>
  <c r="T904" i="57"/>
  <c r="O905" i="57"/>
  <c r="P905" i="57"/>
  <c r="Q905" i="57"/>
  <c r="T905" i="57" s="1"/>
  <c r="R905" i="57"/>
  <c r="S905" i="57"/>
  <c r="O906" i="57"/>
  <c r="P906" i="57"/>
  <c r="Q906" i="57"/>
  <c r="R906" i="57"/>
  <c r="S906" i="57"/>
  <c r="T906" i="57"/>
  <c r="P907" i="57"/>
  <c r="Q907" i="57"/>
  <c r="O907" i="57" s="1"/>
  <c r="R907" i="57"/>
  <c r="S907" i="57"/>
  <c r="P908" i="57"/>
  <c r="O908" i="57" s="1"/>
  <c r="Q908" i="57"/>
  <c r="R908" i="57"/>
  <c r="S908" i="57"/>
  <c r="T908" i="57"/>
  <c r="O909" i="57"/>
  <c r="P909" i="57"/>
  <c r="Q909" i="57"/>
  <c r="T909" i="57" s="1"/>
  <c r="R909" i="57"/>
  <c r="S909" i="57"/>
  <c r="O910" i="57"/>
  <c r="P910" i="57"/>
  <c r="Q910" i="57"/>
  <c r="T910" i="57" s="1"/>
  <c r="R910" i="57"/>
  <c r="S910" i="57"/>
  <c r="P911" i="57"/>
  <c r="Q911" i="57"/>
  <c r="O911" i="57" s="1"/>
  <c r="R911" i="57"/>
  <c r="S911" i="57"/>
  <c r="P912" i="57"/>
  <c r="O912" i="57" s="1"/>
  <c r="Q912" i="57"/>
  <c r="R912" i="57"/>
  <c r="S912" i="57"/>
  <c r="T912" i="57"/>
  <c r="P913" i="57"/>
  <c r="O913" i="57" s="1"/>
  <c r="Q913" i="57"/>
  <c r="T913" i="57" s="1"/>
  <c r="R913" i="57"/>
  <c r="S913" i="57"/>
  <c r="P914" i="57"/>
  <c r="Q914" i="57"/>
  <c r="O914" i="57" s="1"/>
  <c r="R914" i="57"/>
  <c r="S914" i="57"/>
  <c r="P915" i="57"/>
  <c r="Q915" i="57"/>
  <c r="O915" i="57" s="1"/>
  <c r="R915" i="57"/>
  <c r="S915" i="57"/>
  <c r="T915" i="57"/>
  <c r="P916" i="57"/>
  <c r="O916" i="57" s="1"/>
  <c r="Q916" i="57"/>
  <c r="R916" i="57"/>
  <c r="S916" i="57"/>
  <c r="T916" i="57"/>
  <c r="P917" i="57"/>
  <c r="O917" i="57" s="1"/>
  <c r="Q917" i="57"/>
  <c r="T917" i="57" s="1"/>
  <c r="R917" i="57"/>
  <c r="S917" i="57"/>
  <c r="O918" i="57"/>
  <c r="P918" i="57"/>
  <c r="Q918" i="57"/>
  <c r="R918" i="57"/>
  <c r="S918" i="57"/>
  <c r="T918" i="57"/>
  <c r="P919" i="57"/>
  <c r="Q919" i="57"/>
  <c r="O919" i="57" s="1"/>
  <c r="R919" i="57"/>
  <c r="S919" i="57"/>
  <c r="P920" i="57"/>
  <c r="O920" i="57" s="1"/>
  <c r="Q920" i="57"/>
  <c r="R920" i="57"/>
  <c r="S920" i="57"/>
  <c r="T920" i="57"/>
  <c r="P921" i="57"/>
  <c r="O921" i="57" s="1"/>
  <c r="Q921" i="57"/>
  <c r="T921" i="57" s="1"/>
  <c r="R921" i="57"/>
  <c r="S921" i="57"/>
  <c r="P922" i="57"/>
  <c r="Q922" i="57"/>
  <c r="O922" i="57" s="1"/>
  <c r="R922" i="57"/>
  <c r="S922" i="57"/>
  <c r="P923" i="57"/>
  <c r="Q923" i="57"/>
  <c r="O923" i="57" s="1"/>
  <c r="R923" i="57"/>
  <c r="S923" i="57"/>
  <c r="T923" i="57"/>
  <c r="P924" i="57"/>
  <c r="O924" i="57" s="1"/>
  <c r="Q924" i="57"/>
  <c r="R924" i="57"/>
  <c r="S924" i="57"/>
  <c r="T924" i="57"/>
  <c r="P925" i="57"/>
  <c r="O925" i="57" s="1"/>
  <c r="Q925" i="57"/>
  <c r="T925" i="57" s="1"/>
  <c r="R925" i="57"/>
  <c r="S925" i="57"/>
  <c r="P926" i="57"/>
  <c r="Q926" i="57"/>
  <c r="O926" i="57" s="1"/>
  <c r="R926" i="57"/>
  <c r="S926" i="57"/>
  <c r="T926" i="57"/>
  <c r="P927" i="57"/>
  <c r="Q927" i="57"/>
  <c r="O927" i="57" s="1"/>
  <c r="R927" i="57"/>
  <c r="S927" i="57"/>
  <c r="P928" i="57"/>
  <c r="O928" i="57" s="1"/>
  <c r="Q928" i="57"/>
  <c r="R928" i="57"/>
  <c r="S928" i="57"/>
  <c r="T928" i="57"/>
  <c r="O929" i="57"/>
  <c r="P929" i="57"/>
  <c r="Q929" i="57"/>
  <c r="T929" i="57" s="1"/>
  <c r="R929" i="57"/>
  <c r="S929" i="57"/>
  <c r="O930" i="57"/>
  <c r="P930" i="57"/>
  <c r="Q930" i="57"/>
  <c r="T930" i="57" s="1"/>
  <c r="R930" i="57"/>
  <c r="S930" i="57"/>
  <c r="P931" i="57"/>
  <c r="Q931" i="57"/>
  <c r="O931" i="57" s="1"/>
  <c r="R931" i="57"/>
  <c r="S931" i="57"/>
  <c r="P932" i="57"/>
  <c r="O932" i="57" s="1"/>
  <c r="Q932" i="57"/>
  <c r="R932" i="57"/>
  <c r="S932" i="57"/>
  <c r="T932" i="57"/>
  <c r="O933" i="57"/>
  <c r="P933" i="57"/>
  <c r="Q933" i="57"/>
  <c r="T933" i="57" s="1"/>
  <c r="R933" i="57"/>
  <c r="S933" i="57"/>
  <c r="P934" i="57"/>
  <c r="Q934" i="57"/>
  <c r="T934" i="57" s="1"/>
  <c r="R934" i="57"/>
  <c r="S934" i="57"/>
  <c r="P935" i="57"/>
  <c r="Q935" i="57"/>
  <c r="O935" i="57" s="1"/>
  <c r="R935" i="57"/>
  <c r="S935" i="57"/>
  <c r="T935" i="57"/>
  <c r="P936" i="57"/>
  <c r="O936" i="57" s="1"/>
  <c r="Q936" i="57"/>
  <c r="R936" i="57"/>
  <c r="S936" i="57"/>
  <c r="T936" i="57"/>
  <c r="O937" i="57"/>
  <c r="P937" i="57"/>
  <c r="Q937" i="57"/>
  <c r="T937" i="57" s="1"/>
  <c r="R937" i="57"/>
  <c r="S937" i="57"/>
  <c r="O938" i="57"/>
  <c r="P938" i="57"/>
  <c r="Q938" i="57"/>
  <c r="R938" i="57"/>
  <c r="S938" i="57"/>
  <c r="T938" i="57"/>
  <c r="P939" i="57"/>
  <c r="Q939" i="57"/>
  <c r="O939" i="57" s="1"/>
  <c r="R939" i="57"/>
  <c r="S939" i="57"/>
  <c r="P940" i="57"/>
  <c r="O940" i="57" s="1"/>
  <c r="Q940" i="57"/>
  <c r="R940" i="57"/>
  <c r="S940" i="57"/>
  <c r="T940" i="57"/>
  <c r="O941" i="57"/>
  <c r="P941" i="57"/>
  <c r="Q941" i="57"/>
  <c r="T941" i="57" s="1"/>
  <c r="R941" i="57"/>
  <c r="S941" i="57"/>
  <c r="O942" i="57"/>
  <c r="P942" i="57"/>
  <c r="Q942" i="57"/>
  <c r="T942" i="57" s="1"/>
  <c r="R942" i="57"/>
  <c r="S942" i="57"/>
  <c r="P943" i="57"/>
  <c r="Q943" i="57"/>
  <c r="O943" i="57" s="1"/>
  <c r="R943" i="57"/>
  <c r="S943" i="57"/>
  <c r="P944" i="57"/>
  <c r="O944" i="57" s="1"/>
  <c r="Q944" i="57"/>
  <c r="R944" i="57"/>
  <c r="S944" i="57"/>
  <c r="T944" i="57"/>
  <c r="P945" i="57"/>
  <c r="O945" i="57" s="1"/>
  <c r="Q945" i="57"/>
  <c r="T945" i="57" s="1"/>
  <c r="R945" i="57"/>
  <c r="S945" i="57"/>
  <c r="P946" i="57"/>
  <c r="Q946" i="57"/>
  <c r="O946" i="57" s="1"/>
  <c r="R946" i="57"/>
  <c r="S946" i="57"/>
  <c r="P947" i="57"/>
  <c r="Q947" i="57"/>
  <c r="O947" i="57" s="1"/>
  <c r="R947" i="57"/>
  <c r="S947" i="57"/>
  <c r="T947" i="57"/>
  <c r="P948" i="57"/>
  <c r="O948" i="57" s="1"/>
  <c r="Q948" i="57"/>
  <c r="R948" i="57"/>
  <c r="S948" i="57"/>
  <c r="T948" i="57"/>
  <c r="P949" i="57"/>
  <c r="O949" i="57" s="1"/>
  <c r="Q949" i="57"/>
  <c r="T949" i="57" s="1"/>
  <c r="R949" i="57"/>
  <c r="S949" i="57"/>
  <c r="O950" i="57"/>
  <c r="P950" i="57"/>
  <c r="Q950" i="57"/>
  <c r="R950" i="57"/>
  <c r="S950" i="57"/>
  <c r="T950" i="57"/>
  <c r="P951" i="57"/>
  <c r="Q951" i="57"/>
  <c r="O951" i="57" s="1"/>
  <c r="R951" i="57"/>
  <c r="S951" i="57"/>
  <c r="P952" i="57"/>
  <c r="O952" i="57" s="1"/>
  <c r="Q952" i="57"/>
  <c r="R952" i="57"/>
  <c r="S952" i="57"/>
  <c r="T952" i="57"/>
  <c r="P953" i="57"/>
  <c r="O953" i="57" s="1"/>
  <c r="Q953" i="57"/>
  <c r="T953" i="57" s="1"/>
  <c r="R953" i="57"/>
  <c r="S953" i="57"/>
  <c r="P954" i="57"/>
  <c r="Q954" i="57"/>
  <c r="O954" i="57" s="1"/>
  <c r="R954" i="57"/>
  <c r="S954" i="57"/>
  <c r="P955" i="57"/>
  <c r="Q955" i="57"/>
  <c r="O955" i="57" s="1"/>
  <c r="R955" i="57"/>
  <c r="S955" i="57"/>
  <c r="T955" i="57"/>
  <c r="P956" i="57"/>
  <c r="O956" i="57" s="1"/>
  <c r="Q956" i="57"/>
  <c r="R956" i="57"/>
  <c r="S956" i="57"/>
  <c r="T956" i="57"/>
  <c r="P957" i="57"/>
  <c r="O957" i="57" s="1"/>
  <c r="Q957" i="57"/>
  <c r="T957" i="57" s="1"/>
  <c r="R957" i="57"/>
  <c r="S957" i="57"/>
  <c r="P958" i="57"/>
  <c r="Q958" i="57"/>
  <c r="O958" i="57" s="1"/>
  <c r="R958" i="57"/>
  <c r="S958" i="57"/>
  <c r="T958" i="57"/>
  <c r="P959" i="57"/>
  <c r="Q959" i="57"/>
  <c r="O959" i="57" s="1"/>
  <c r="R959" i="57"/>
  <c r="S959" i="57"/>
  <c r="P960" i="57"/>
  <c r="O960" i="57" s="1"/>
  <c r="Q960" i="57"/>
  <c r="R960" i="57"/>
  <c r="S960" i="57"/>
  <c r="T960" i="57"/>
  <c r="O961" i="57"/>
  <c r="P961" i="57"/>
  <c r="Q961" i="57"/>
  <c r="T961" i="57" s="1"/>
  <c r="R961" i="57"/>
  <c r="S961" i="57"/>
  <c r="O962" i="57"/>
  <c r="P962" i="57"/>
  <c r="Q962" i="57"/>
  <c r="T962" i="57" s="1"/>
  <c r="R962" i="57"/>
  <c r="S962" i="57"/>
  <c r="P963" i="57"/>
  <c r="Q963" i="57"/>
  <c r="O963" i="57" s="1"/>
  <c r="R963" i="57"/>
  <c r="S963" i="57"/>
  <c r="P964" i="57"/>
  <c r="O964" i="57" s="1"/>
  <c r="Q964" i="57"/>
  <c r="R964" i="57"/>
  <c r="S964" i="57"/>
  <c r="T964" i="57"/>
  <c r="O965" i="57"/>
  <c r="P965" i="57"/>
  <c r="Q965" i="57"/>
  <c r="T965" i="57" s="1"/>
  <c r="R965" i="57"/>
  <c r="S965" i="57"/>
  <c r="P966" i="57"/>
  <c r="Q966" i="57"/>
  <c r="T966" i="57" s="1"/>
  <c r="R966" i="57"/>
  <c r="S966" i="57"/>
  <c r="P967" i="57"/>
  <c r="Q967" i="57"/>
  <c r="O967" i="57" s="1"/>
  <c r="R967" i="57"/>
  <c r="S967" i="57"/>
  <c r="T967" i="57"/>
  <c r="P968" i="57"/>
  <c r="O968" i="57" s="1"/>
  <c r="Q968" i="57"/>
  <c r="R968" i="57"/>
  <c r="S968" i="57"/>
  <c r="T968" i="57"/>
  <c r="O969" i="57"/>
  <c r="P969" i="57"/>
  <c r="Q969" i="57"/>
  <c r="T969" i="57" s="1"/>
  <c r="R969" i="57"/>
  <c r="S969" i="57"/>
  <c r="O970" i="57"/>
  <c r="P970" i="57"/>
  <c r="Q970" i="57"/>
  <c r="R970" i="57"/>
  <c r="S970" i="57"/>
  <c r="T970" i="57"/>
  <c r="P971" i="57"/>
  <c r="Q971" i="57"/>
  <c r="O971" i="57" s="1"/>
  <c r="R971" i="57"/>
  <c r="S971" i="57"/>
  <c r="P972" i="57"/>
  <c r="O972" i="57" s="1"/>
  <c r="Q972" i="57"/>
  <c r="R972" i="57"/>
  <c r="S972" i="57"/>
  <c r="T972" i="57"/>
  <c r="O973" i="57"/>
  <c r="P973" i="57"/>
  <c r="Q973" i="57"/>
  <c r="T973" i="57" s="1"/>
  <c r="R973" i="57"/>
  <c r="S973" i="57"/>
  <c r="O974" i="57"/>
  <c r="P974" i="57"/>
  <c r="Q974" i="57"/>
  <c r="T974" i="57" s="1"/>
  <c r="R974" i="57"/>
  <c r="S974" i="57"/>
  <c r="P975" i="57"/>
  <c r="Q975" i="57"/>
  <c r="O975" i="57" s="1"/>
  <c r="R975" i="57"/>
  <c r="S975" i="57"/>
  <c r="P976" i="57"/>
  <c r="O976" i="57" s="1"/>
  <c r="Q976" i="57"/>
  <c r="R976" i="57"/>
  <c r="S976" i="57"/>
  <c r="T976" i="57"/>
  <c r="P977" i="57"/>
  <c r="O977" i="57" s="1"/>
  <c r="Q977" i="57"/>
  <c r="T977" i="57" s="1"/>
  <c r="R977" i="57"/>
  <c r="S977" i="57"/>
  <c r="P978" i="57"/>
  <c r="Q978" i="57"/>
  <c r="O978" i="57" s="1"/>
  <c r="R978" i="57"/>
  <c r="S978" i="57"/>
  <c r="P979" i="57"/>
  <c r="Q979" i="57"/>
  <c r="O979" i="57" s="1"/>
  <c r="R979" i="57"/>
  <c r="S979" i="57"/>
  <c r="T979" i="57"/>
  <c r="P980" i="57"/>
  <c r="O980" i="57" s="1"/>
  <c r="Q980" i="57"/>
  <c r="R980" i="57"/>
  <c r="S980" i="57"/>
  <c r="T980" i="57"/>
  <c r="P981" i="57"/>
  <c r="O981" i="57" s="1"/>
  <c r="Q981" i="57"/>
  <c r="T981" i="57" s="1"/>
  <c r="R981" i="57"/>
  <c r="S981" i="57"/>
  <c r="O982" i="57"/>
  <c r="P982" i="57"/>
  <c r="Q982" i="57"/>
  <c r="R982" i="57"/>
  <c r="S982" i="57"/>
  <c r="T982" i="57"/>
  <c r="P983" i="57"/>
  <c r="Q983" i="57"/>
  <c r="O983" i="57" s="1"/>
  <c r="R983" i="57"/>
  <c r="S983" i="57"/>
  <c r="P984" i="57"/>
  <c r="O984" i="57" s="1"/>
  <c r="Q984" i="57"/>
  <c r="R984" i="57"/>
  <c r="S984" i="57"/>
  <c r="T984" i="57"/>
  <c r="P985" i="57"/>
  <c r="O985" i="57" s="1"/>
  <c r="Q985" i="57"/>
  <c r="T985" i="57" s="1"/>
  <c r="R985" i="57"/>
  <c r="S985" i="57"/>
  <c r="P986" i="57"/>
  <c r="Q986" i="57"/>
  <c r="O986" i="57" s="1"/>
  <c r="R986" i="57"/>
  <c r="S986" i="57"/>
  <c r="P987" i="57"/>
  <c r="Q987" i="57"/>
  <c r="O987" i="57" s="1"/>
  <c r="R987" i="57"/>
  <c r="S987" i="57"/>
  <c r="T987" i="57"/>
  <c r="P988" i="57"/>
  <c r="O988" i="57" s="1"/>
  <c r="Q988" i="57"/>
  <c r="R988" i="57"/>
  <c r="S988" i="57"/>
  <c r="T988" i="57"/>
  <c r="P989" i="57"/>
  <c r="O989" i="57" s="1"/>
  <c r="Q989" i="57"/>
  <c r="T989" i="57" s="1"/>
  <c r="R989" i="57"/>
  <c r="S989" i="57"/>
  <c r="P990" i="57"/>
  <c r="Q990" i="57"/>
  <c r="O990" i="57" s="1"/>
  <c r="R990" i="57"/>
  <c r="S990" i="57"/>
  <c r="T990" i="57"/>
  <c r="P991" i="57"/>
  <c r="Q991" i="57"/>
  <c r="O991" i="57" s="1"/>
  <c r="R991" i="57"/>
  <c r="S991" i="57"/>
  <c r="P992" i="57"/>
  <c r="O992" i="57" s="1"/>
  <c r="Q992" i="57"/>
  <c r="R992" i="57"/>
  <c r="S992" i="57"/>
  <c r="T992" i="57"/>
  <c r="O993" i="57"/>
  <c r="P993" i="57"/>
  <c r="Q993" i="57"/>
  <c r="T993" i="57" s="1"/>
  <c r="R993" i="57"/>
  <c r="S993" i="57"/>
  <c r="O994" i="57"/>
  <c r="P994" i="57"/>
  <c r="Q994" i="57"/>
  <c r="T994" i="57" s="1"/>
  <c r="R994" i="57"/>
  <c r="S994" i="57"/>
  <c r="P995" i="57"/>
  <c r="Q995" i="57"/>
  <c r="O995" i="57" s="1"/>
  <c r="R995" i="57"/>
  <c r="S995" i="57"/>
  <c r="P996" i="57"/>
  <c r="O996" i="57" s="1"/>
  <c r="Q996" i="57"/>
  <c r="R996" i="57"/>
  <c r="S996" i="57"/>
  <c r="T996" i="57"/>
  <c r="O997" i="57"/>
  <c r="P997" i="57"/>
  <c r="Q997" i="57"/>
  <c r="T997" i="57" s="1"/>
  <c r="R997" i="57"/>
  <c r="S997" i="57"/>
  <c r="P998" i="57"/>
  <c r="Q998" i="57"/>
  <c r="T998" i="57" s="1"/>
  <c r="R998" i="57"/>
  <c r="S998" i="57"/>
  <c r="P999" i="57"/>
  <c r="Q999" i="57"/>
  <c r="O999" i="57" s="1"/>
  <c r="R999" i="57"/>
  <c r="S999" i="57"/>
  <c r="T999" i="57"/>
  <c r="P1000" i="57"/>
  <c r="O1000" i="57" s="1"/>
  <c r="Q1000" i="57"/>
  <c r="R1000" i="57"/>
  <c r="S1000" i="57"/>
  <c r="T1000" i="57"/>
  <c r="O1001" i="57"/>
  <c r="P1001" i="57"/>
  <c r="Q1001" i="57"/>
  <c r="T1001" i="57" s="1"/>
  <c r="R1001" i="57"/>
  <c r="S1001" i="57"/>
  <c r="O1002" i="57"/>
  <c r="P1002" i="57"/>
  <c r="Q1002" i="57"/>
  <c r="R1002" i="57"/>
  <c r="S1002" i="57"/>
  <c r="T1002" i="57"/>
  <c r="P1003" i="57"/>
  <c r="Q1003" i="57"/>
  <c r="O1003" i="57" s="1"/>
  <c r="R1003" i="57"/>
  <c r="S1003" i="57"/>
  <c r="P1004" i="57"/>
  <c r="O1004" i="57" s="1"/>
  <c r="Q1004" i="57"/>
  <c r="R1004" i="57"/>
  <c r="S1004" i="57"/>
  <c r="T1004" i="57"/>
  <c r="O1005" i="57"/>
  <c r="P1005" i="57"/>
  <c r="Q1005" i="57"/>
  <c r="T1005" i="57" s="1"/>
  <c r="R1005" i="57"/>
  <c r="S1005" i="57"/>
  <c r="O1006" i="57"/>
  <c r="P1006" i="57"/>
  <c r="Q1006" i="57"/>
  <c r="T1006" i="57" s="1"/>
  <c r="R1006" i="57"/>
  <c r="S1006" i="57"/>
  <c r="P1007" i="57"/>
  <c r="Q1007" i="57"/>
  <c r="O1007" i="57" s="1"/>
  <c r="R1007" i="57"/>
  <c r="S1007" i="57"/>
  <c r="P1008" i="57"/>
  <c r="O1008" i="57" s="1"/>
  <c r="Q1008" i="57"/>
  <c r="R1008" i="57"/>
  <c r="S1008" i="57"/>
  <c r="T1008" i="57"/>
  <c r="P1009" i="57"/>
  <c r="O1009" i="57" s="1"/>
  <c r="Q1009" i="57"/>
  <c r="T1009" i="57" s="1"/>
  <c r="R1009" i="57"/>
  <c r="S1009" i="57"/>
  <c r="P1010" i="57"/>
  <c r="Q1010" i="57"/>
  <c r="O1010" i="57" s="1"/>
  <c r="R1010" i="57"/>
  <c r="S1010" i="57"/>
  <c r="P1011" i="57"/>
  <c r="Q1011" i="57"/>
  <c r="O1011" i="57" s="1"/>
  <c r="R1011" i="57"/>
  <c r="S1011" i="57"/>
  <c r="T1011" i="57"/>
  <c r="P1012" i="57"/>
  <c r="O1012" i="57" s="1"/>
  <c r="Q1012" i="57"/>
  <c r="R1012" i="57"/>
  <c r="S1012" i="57"/>
  <c r="T1012" i="57"/>
  <c r="P1013" i="57"/>
  <c r="O1013" i="57" s="1"/>
  <c r="Q1013" i="57"/>
  <c r="T1013" i="57" s="1"/>
  <c r="R1013" i="57"/>
  <c r="S1013" i="57"/>
  <c r="O1014" i="57"/>
  <c r="P1014" i="57"/>
  <c r="Q1014" i="57"/>
  <c r="R1014" i="57"/>
  <c r="S1014" i="57"/>
  <c r="T1014" i="57"/>
  <c r="P1015" i="57"/>
  <c r="Q1015" i="57"/>
  <c r="O1015" i="57" s="1"/>
  <c r="R1015" i="57"/>
  <c r="S1015" i="57"/>
  <c r="P1016" i="57"/>
  <c r="O1016" i="57" s="1"/>
  <c r="Q1016" i="57"/>
  <c r="R1016" i="57"/>
  <c r="S1016" i="57"/>
  <c r="T1016" i="57"/>
  <c r="P1017" i="57"/>
  <c r="O1017" i="57" s="1"/>
  <c r="Q1017" i="57"/>
  <c r="T1017" i="57" s="1"/>
  <c r="R1017" i="57"/>
  <c r="S1017" i="57"/>
  <c r="P1018" i="57"/>
  <c r="Q1018" i="57"/>
  <c r="O1018" i="57" s="1"/>
  <c r="R1018" i="57"/>
  <c r="S1018" i="57"/>
  <c r="P1019" i="57"/>
  <c r="Q1019" i="57"/>
  <c r="O1019" i="57" s="1"/>
  <c r="R1019" i="57"/>
  <c r="S1019" i="57"/>
  <c r="T1019" i="57"/>
  <c r="P1020" i="57"/>
  <c r="O1020" i="57" s="1"/>
  <c r="Q1020" i="57"/>
  <c r="R1020" i="57"/>
  <c r="S1020" i="57"/>
  <c r="T1020" i="57"/>
  <c r="P1021" i="57"/>
  <c r="O1021" i="57" s="1"/>
  <c r="Q1021" i="57"/>
  <c r="T1021" i="57" s="1"/>
  <c r="R1021" i="57"/>
  <c r="S1021" i="57"/>
  <c r="P1022" i="57"/>
  <c r="Q1022" i="57"/>
  <c r="O1022" i="57" s="1"/>
  <c r="R1022" i="57"/>
  <c r="S1022" i="57"/>
  <c r="T1022" i="57"/>
  <c r="P1023" i="57"/>
  <c r="Q1023" i="57"/>
  <c r="O1023" i="57" s="1"/>
  <c r="R1023" i="57"/>
  <c r="S1023" i="57"/>
  <c r="P1024" i="57"/>
  <c r="O1024" i="57" s="1"/>
  <c r="Q1024" i="57"/>
  <c r="R1024" i="57"/>
  <c r="S1024" i="57"/>
  <c r="T1024" i="57"/>
  <c r="O1025" i="57"/>
  <c r="P1025" i="57"/>
  <c r="Q1025" i="57"/>
  <c r="T1025" i="57" s="1"/>
  <c r="R1025" i="57"/>
  <c r="S1025" i="57"/>
  <c r="O1026" i="57"/>
  <c r="P1026" i="57"/>
  <c r="Q1026" i="57"/>
  <c r="T1026" i="57" s="1"/>
  <c r="R1026" i="57"/>
  <c r="S1026" i="57"/>
  <c r="P1027" i="57"/>
  <c r="Q1027" i="57"/>
  <c r="O1027" i="57" s="1"/>
  <c r="R1027" i="57"/>
  <c r="S1027" i="57"/>
  <c r="P1028" i="57"/>
  <c r="O1028" i="57" s="1"/>
  <c r="Q1028" i="57"/>
  <c r="R1028" i="57"/>
  <c r="S1028" i="57"/>
  <c r="T1028" i="57"/>
  <c r="O1029" i="57"/>
  <c r="P1029" i="57"/>
  <c r="Q1029" i="57"/>
  <c r="T1029" i="57" s="1"/>
  <c r="R1029" i="57"/>
  <c r="S1029" i="57"/>
  <c r="P1030" i="57"/>
  <c r="Q1030" i="57"/>
  <c r="T1030" i="57" s="1"/>
  <c r="R1030" i="57"/>
  <c r="S1030" i="57"/>
  <c r="P1031" i="57"/>
  <c r="Q1031" i="57"/>
  <c r="O1031" i="57" s="1"/>
  <c r="R1031" i="57"/>
  <c r="S1031" i="57"/>
  <c r="T1031" i="57"/>
  <c r="P1032" i="57"/>
  <c r="O1032" i="57" s="1"/>
  <c r="Q1032" i="57"/>
  <c r="R1032" i="57"/>
  <c r="S1032" i="57"/>
  <c r="T1032" i="57"/>
  <c r="O1033" i="57"/>
  <c r="P1033" i="57"/>
  <c r="Q1033" i="57"/>
  <c r="T1033" i="57" s="1"/>
  <c r="R1033" i="57"/>
  <c r="S1033" i="57"/>
  <c r="O1034" i="57"/>
  <c r="P1034" i="57"/>
  <c r="Q1034" i="57"/>
  <c r="R1034" i="57"/>
  <c r="S1034" i="57"/>
  <c r="T1034" i="57"/>
  <c r="P1035" i="57"/>
  <c r="Q1035" i="57"/>
  <c r="O1035" i="57" s="1"/>
  <c r="R1035" i="57"/>
  <c r="S1035" i="57"/>
  <c r="P1036" i="57"/>
  <c r="O1036" i="57" s="1"/>
  <c r="Q1036" i="57"/>
  <c r="R1036" i="57"/>
  <c r="S1036" i="57"/>
  <c r="T1036" i="57"/>
  <c r="O1037" i="57"/>
  <c r="P1037" i="57"/>
  <c r="Q1037" i="57"/>
  <c r="T1037" i="57" s="1"/>
  <c r="R1037" i="57"/>
  <c r="S1037" i="57"/>
  <c r="O1038" i="57"/>
  <c r="P1038" i="57"/>
  <c r="Q1038" i="57"/>
  <c r="T1038" i="57" s="1"/>
  <c r="R1038" i="57"/>
  <c r="S1038" i="57"/>
  <c r="P1039" i="57"/>
  <c r="Q1039" i="57"/>
  <c r="O1039" i="57" s="1"/>
  <c r="R1039" i="57"/>
  <c r="S1039" i="57"/>
  <c r="P1040" i="57"/>
  <c r="O1040" i="57" s="1"/>
  <c r="Q1040" i="57"/>
  <c r="R1040" i="57"/>
  <c r="S1040" i="57"/>
  <c r="T1040" i="57"/>
  <c r="P1041" i="57"/>
  <c r="O1041" i="57" s="1"/>
  <c r="Q1041" i="57"/>
  <c r="T1041" i="57" s="1"/>
  <c r="R1041" i="57"/>
  <c r="S1041" i="57"/>
  <c r="P1042" i="57"/>
  <c r="Q1042" i="57"/>
  <c r="O1042" i="57" s="1"/>
  <c r="R1042" i="57"/>
  <c r="S1042" i="57"/>
  <c r="P1043" i="57"/>
  <c r="Q1043" i="57"/>
  <c r="O1043" i="57" s="1"/>
  <c r="R1043" i="57"/>
  <c r="S1043" i="57"/>
  <c r="T1043" i="57"/>
  <c r="P1044" i="57"/>
  <c r="O1044" i="57" s="1"/>
  <c r="Q1044" i="57"/>
  <c r="R1044" i="57"/>
  <c r="S1044" i="57"/>
  <c r="T1044" i="57"/>
  <c r="P1045" i="57"/>
  <c r="O1045" i="57" s="1"/>
  <c r="Q1045" i="57"/>
  <c r="T1045" i="57" s="1"/>
  <c r="R1045" i="57"/>
  <c r="S1045" i="57"/>
  <c r="O1046" i="57"/>
  <c r="P1046" i="57"/>
  <c r="Q1046" i="57"/>
  <c r="R1046" i="57"/>
  <c r="S1046" i="57"/>
  <c r="T1046" i="57"/>
  <c r="P1047" i="57"/>
  <c r="Q1047" i="57"/>
  <c r="O1047" i="57" s="1"/>
  <c r="R1047" i="57"/>
  <c r="S1047" i="57"/>
  <c r="P1048" i="57"/>
  <c r="O1048" i="57" s="1"/>
  <c r="Q1048" i="57"/>
  <c r="R1048" i="57"/>
  <c r="S1048" i="57"/>
  <c r="T1048" i="57"/>
  <c r="P1049" i="57"/>
  <c r="O1049" i="57" s="1"/>
  <c r="Q1049" i="57"/>
  <c r="T1049" i="57" s="1"/>
  <c r="R1049" i="57"/>
  <c r="S1049" i="57"/>
  <c r="P1050" i="57"/>
  <c r="Q1050" i="57"/>
  <c r="O1050" i="57" s="1"/>
  <c r="R1050" i="57"/>
  <c r="S1050" i="57"/>
  <c r="P1051" i="57"/>
  <c r="Q1051" i="57"/>
  <c r="O1051" i="57" s="1"/>
  <c r="R1051" i="57"/>
  <c r="S1051" i="57"/>
  <c r="T1051" i="57"/>
  <c r="P1052" i="57"/>
  <c r="O1052" i="57" s="1"/>
  <c r="Q1052" i="57"/>
  <c r="R1052" i="57"/>
  <c r="S1052" i="57"/>
  <c r="T1052" i="57"/>
  <c r="P1053" i="57"/>
  <c r="O1053" i="57" s="1"/>
  <c r="Q1053" i="57"/>
  <c r="T1053" i="57" s="1"/>
  <c r="R1053" i="57"/>
  <c r="S1053" i="57"/>
  <c r="P1054" i="57"/>
  <c r="Q1054" i="57"/>
  <c r="O1054" i="57" s="1"/>
  <c r="R1054" i="57"/>
  <c r="S1054" i="57"/>
  <c r="T1054" i="57"/>
  <c r="P1055" i="57"/>
  <c r="Q1055" i="57"/>
  <c r="O1055" i="57" s="1"/>
  <c r="R1055" i="57"/>
  <c r="S1055" i="57"/>
  <c r="P1056" i="57"/>
  <c r="O1056" i="57" s="1"/>
  <c r="Q1056" i="57"/>
  <c r="R1056" i="57"/>
  <c r="S1056" i="57"/>
  <c r="T1056" i="57"/>
  <c r="O1057" i="57"/>
  <c r="P1057" i="57"/>
  <c r="Q1057" i="57"/>
  <c r="T1057" i="57" s="1"/>
  <c r="R1057" i="57"/>
  <c r="S1057" i="57"/>
  <c r="O1058" i="57"/>
  <c r="P1058" i="57"/>
  <c r="Q1058" i="57"/>
  <c r="T1058" i="57" s="1"/>
  <c r="R1058" i="57"/>
  <c r="S1058" i="57"/>
  <c r="P1059" i="57"/>
  <c r="Q1059" i="57"/>
  <c r="O1059" i="57" s="1"/>
  <c r="R1059" i="57"/>
  <c r="S1059" i="57"/>
  <c r="P1060" i="57"/>
  <c r="O1060" i="57" s="1"/>
  <c r="Q1060" i="57"/>
  <c r="R1060" i="57"/>
  <c r="S1060" i="57"/>
  <c r="T1060" i="57"/>
  <c r="O1061" i="57"/>
  <c r="P1061" i="57"/>
  <c r="Q1061" i="57"/>
  <c r="T1061" i="57" s="1"/>
  <c r="R1061" i="57"/>
  <c r="S1061" i="57"/>
  <c r="P1062" i="57"/>
  <c r="Q1062" i="57"/>
  <c r="O1062" i="57" s="1"/>
  <c r="R1062" i="57"/>
  <c r="S1062" i="57"/>
  <c r="P1063" i="57"/>
  <c r="Q1063" i="57"/>
  <c r="O1063" i="57" s="1"/>
  <c r="R1063" i="57"/>
  <c r="S1063" i="57"/>
  <c r="T1063" i="57"/>
  <c r="P1064" i="57"/>
  <c r="O1064" i="57" s="1"/>
  <c r="Q1064" i="57"/>
  <c r="R1064" i="57"/>
  <c r="S1064" i="57"/>
  <c r="T1064" i="57"/>
  <c r="O1065" i="57"/>
  <c r="P1065" i="57"/>
  <c r="Q1065" i="57"/>
  <c r="T1065" i="57" s="1"/>
  <c r="R1065" i="57"/>
  <c r="S1065" i="57"/>
  <c r="O1066" i="57"/>
  <c r="P1066" i="57"/>
  <c r="Q1066" i="57"/>
  <c r="R1066" i="57"/>
  <c r="S1066" i="57"/>
  <c r="T1066" i="57"/>
  <c r="P1067" i="57"/>
  <c r="Q1067" i="57"/>
  <c r="O1067" i="57" s="1"/>
  <c r="R1067" i="57"/>
  <c r="S1067" i="57"/>
  <c r="P1068" i="57"/>
  <c r="O1068" i="57" s="1"/>
  <c r="Q1068" i="57"/>
  <c r="R1068" i="57"/>
  <c r="S1068" i="57"/>
  <c r="T1068" i="57"/>
  <c r="O1069" i="57"/>
  <c r="P1069" i="57"/>
  <c r="Q1069" i="57"/>
  <c r="T1069" i="57" s="1"/>
  <c r="R1069" i="57"/>
  <c r="S1069" i="57"/>
  <c r="O1070" i="57"/>
  <c r="P1070" i="57"/>
  <c r="Q1070" i="57"/>
  <c r="T1070" i="57" s="1"/>
  <c r="R1070" i="57"/>
  <c r="S1070" i="57"/>
  <c r="P1071" i="57"/>
  <c r="Q1071" i="57"/>
  <c r="O1071" i="57" s="1"/>
  <c r="R1071" i="57"/>
  <c r="S1071" i="57"/>
  <c r="P1072" i="57"/>
  <c r="O1072" i="57" s="1"/>
  <c r="Q1072" i="57"/>
  <c r="R1072" i="57"/>
  <c r="S1072" i="57"/>
  <c r="T1072" i="57"/>
  <c r="P1073" i="57"/>
  <c r="O1073" i="57" s="1"/>
  <c r="Q1073" i="57"/>
  <c r="T1073" i="57" s="1"/>
  <c r="R1073" i="57"/>
  <c r="S1073" i="57"/>
  <c r="P1074" i="57"/>
  <c r="Q1074" i="57"/>
  <c r="O1074" i="57" s="1"/>
  <c r="R1074" i="57"/>
  <c r="S1074" i="57"/>
  <c r="P1075" i="57"/>
  <c r="Q1075" i="57"/>
  <c r="O1075" i="57" s="1"/>
  <c r="R1075" i="57"/>
  <c r="S1075" i="57"/>
  <c r="T1075" i="57"/>
  <c r="P1076" i="57"/>
  <c r="O1076" i="57" s="1"/>
  <c r="Q1076" i="57"/>
  <c r="R1076" i="57"/>
  <c r="S1076" i="57"/>
  <c r="T1076" i="57"/>
  <c r="P1077" i="57"/>
  <c r="O1077" i="57" s="1"/>
  <c r="Q1077" i="57"/>
  <c r="T1077" i="57" s="1"/>
  <c r="R1077" i="57"/>
  <c r="S1077" i="57"/>
  <c r="O1078" i="57"/>
  <c r="P1078" i="57"/>
  <c r="Q1078" i="57"/>
  <c r="R1078" i="57"/>
  <c r="S1078" i="57"/>
  <c r="T1078" i="57"/>
  <c r="P1079" i="57"/>
  <c r="Q1079" i="57"/>
  <c r="O1079" i="57" s="1"/>
  <c r="R1079" i="57"/>
  <c r="S1079" i="57"/>
  <c r="P1080" i="57"/>
  <c r="O1080" i="57" s="1"/>
  <c r="Q1080" i="57"/>
  <c r="R1080" i="57"/>
  <c r="S1080" i="57"/>
  <c r="T1080" i="57"/>
  <c r="P1081" i="57"/>
  <c r="O1081" i="57" s="1"/>
  <c r="Q1081" i="57"/>
  <c r="T1081" i="57" s="1"/>
  <c r="R1081" i="57"/>
  <c r="S1081" i="57"/>
  <c r="P1082" i="57"/>
  <c r="Q1082" i="57"/>
  <c r="O1082" i="57" s="1"/>
  <c r="R1082" i="57"/>
  <c r="S1082" i="57"/>
  <c r="P1083" i="57"/>
  <c r="Q1083" i="57"/>
  <c r="O1083" i="57" s="1"/>
  <c r="R1083" i="57"/>
  <c r="S1083" i="57"/>
  <c r="T1083" i="57"/>
  <c r="P1084" i="57"/>
  <c r="O1084" i="57" s="1"/>
  <c r="Q1084" i="57"/>
  <c r="R1084" i="57"/>
  <c r="S1084" i="57"/>
  <c r="T1084" i="57"/>
  <c r="P1085" i="57"/>
  <c r="O1085" i="57" s="1"/>
  <c r="Q1085" i="57"/>
  <c r="T1085" i="57" s="1"/>
  <c r="R1085" i="57"/>
  <c r="S1085" i="57"/>
  <c r="P1086" i="57"/>
  <c r="Q1086" i="57"/>
  <c r="O1086" i="57" s="1"/>
  <c r="R1086" i="57"/>
  <c r="S1086" i="57"/>
  <c r="T1086" i="57"/>
  <c r="P1087" i="57"/>
  <c r="Q1087" i="57"/>
  <c r="O1087" i="57" s="1"/>
  <c r="R1087" i="57"/>
  <c r="S1087" i="57"/>
  <c r="P1088" i="57"/>
  <c r="O1088" i="57" s="1"/>
  <c r="Q1088" i="57"/>
  <c r="R1088" i="57"/>
  <c r="S1088" i="57"/>
  <c r="T1088" i="57"/>
  <c r="O1089" i="57"/>
  <c r="P1089" i="57"/>
  <c r="Q1089" i="57"/>
  <c r="T1089" i="57" s="1"/>
  <c r="R1089" i="57"/>
  <c r="S1089" i="57"/>
  <c r="O1090" i="57"/>
  <c r="P1090" i="57"/>
  <c r="Q1090" i="57"/>
  <c r="T1090" i="57" s="1"/>
  <c r="R1090" i="57"/>
  <c r="S1090" i="57"/>
  <c r="P1091" i="57"/>
  <c r="Q1091" i="57"/>
  <c r="O1091" i="57" s="1"/>
  <c r="R1091" i="57"/>
  <c r="S1091" i="57"/>
  <c r="P1092" i="57"/>
  <c r="O1092" i="57" s="1"/>
  <c r="Q1092" i="57"/>
  <c r="R1092" i="57"/>
  <c r="S1092" i="57"/>
  <c r="T1092" i="57"/>
  <c r="O1093" i="57"/>
  <c r="P1093" i="57"/>
  <c r="Q1093" i="57"/>
  <c r="T1093" i="57" s="1"/>
  <c r="R1093" i="57"/>
  <c r="S1093" i="57"/>
  <c r="P1094" i="57"/>
  <c r="Q1094" i="57"/>
  <c r="O1094" i="57" s="1"/>
  <c r="R1094" i="57"/>
  <c r="S1094" i="57"/>
  <c r="P1095" i="57"/>
  <c r="Q1095" i="57"/>
  <c r="O1095" i="57" s="1"/>
  <c r="R1095" i="57"/>
  <c r="S1095" i="57"/>
  <c r="T1095" i="57"/>
  <c r="P1096" i="57"/>
  <c r="O1096" i="57" s="1"/>
  <c r="Q1096" i="57"/>
  <c r="R1096" i="57"/>
  <c r="S1096" i="57"/>
  <c r="T1096" i="57"/>
  <c r="O1097" i="57"/>
  <c r="P1097" i="57"/>
  <c r="Q1097" i="57"/>
  <c r="T1097" i="57" s="1"/>
  <c r="R1097" i="57"/>
  <c r="S1097" i="57"/>
  <c r="O1098" i="57"/>
  <c r="P1098" i="57"/>
  <c r="Q1098" i="57"/>
  <c r="R1098" i="57"/>
  <c r="S1098" i="57"/>
  <c r="T1098" i="57"/>
  <c r="P1099" i="57"/>
  <c r="Q1099" i="57"/>
  <c r="O1099" i="57" s="1"/>
  <c r="R1099" i="57"/>
  <c r="S1099" i="57"/>
  <c r="P1100" i="57"/>
  <c r="O1100" i="57" s="1"/>
  <c r="Q1100" i="57"/>
  <c r="R1100" i="57"/>
  <c r="S1100" i="57"/>
  <c r="T1100" i="57"/>
  <c r="O1101" i="57"/>
  <c r="P1101" i="57"/>
  <c r="Q1101" i="57"/>
  <c r="T1101" i="57" s="1"/>
  <c r="R1101" i="57"/>
  <c r="S1101" i="57"/>
  <c r="O1102" i="57"/>
  <c r="P1102" i="57"/>
  <c r="Q1102" i="57"/>
  <c r="T1102" i="57" s="1"/>
  <c r="R1102" i="57"/>
  <c r="S1102" i="57"/>
  <c r="P1103" i="57"/>
  <c r="Q1103" i="57"/>
  <c r="O1103" i="57" s="1"/>
  <c r="R1103" i="57"/>
  <c r="S1103" i="57"/>
  <c r="P1104" i="57"/>
  <c r="O1104" i="57" s="1"/>
  <c r="Q1104" i="57"/>
  <c r="R1104" i="57"/>
  <c r="S1104" i="57"/>
  <c r="T1104" i="57"/>
  <c r="P1105" i="57"/>
  <c r="O1105" i="57" s="1"/>
  <c r="Q1105" i="57"/>
  <c r="T1105" i="57" s="1"/>
  <c r="R1105" i="57"/>
  <c r="S1105" i="57"/>
  <c r="P1106" i="57"/>
  <c r="Q1106" i="57"/>
  <c r="O1106" i="57" s="1"/>
  <c r="R1106" i="57"/>
  <c r="S1106" i="57"/>
  <c r="P1107" i="57"/>
  <c r="Q1107" i="57"/>
  <c r="O1107" i="57" s="1"/>
  <c r="R1107" i="57"/>
  <c r="S1107" i="57"/>
  <c r="T1107" i="57"/>
  <c r="P1108" i="57"/>
  <c r="O1108" i="57" s="1"/>
  <c r="Q1108" i="57"/>
  <c r="R1108" i="57"/>
  <c r="S1108" i="57"/>
  <c r="T1108" i="57"/>
  <c r="P1109" i="57"/>
  <c r="O1109" i="57" s="1"/>
  <c r="Q1109" i="57"/>
  <c r="T1109" i="57" s="1"/>
  <c r="R1109" i="57"/>
  <c r="S1109" i="57"/>
  <c r="O1110" i="57"/>
  <c r="P1110" i="57"/>
  <c r="Q1110" i="57"/>
  <c r="R1110" i="57"/>
  <c r="S1110" i="57"/>
  <c r="T1110" i="57"/>
  <c r="P1111" i="57"/>
  <c r="Q1111" i="57"/>
  <c r="O1111" i="57" s="1"/>
  <c r="R1111" i="57"/>
  <c r="S1111" i="57"/>
  <c r="P1112" i="57"/>
  <c r="O1112" i="57" s="1"/>
  <c r="Q1112" i="57"/>
  <c r="R1112" i="57"/>
  <c r="S1112" i="57"/>
  <c r="T1112" i="57"/>
  <c r="P1113" i="57"/>
  <c r="O1113" i="57" s="1"/>
  <c r="Q1113" i="57"/>
  <c r="T1113" i="57" s="1"/>
  <c r="R1113" i="57"/>
  <c r="S1113" i="57"/>
  <c r="P1114" i="57"/>
  <c r="Q1114" i="57"/>
  <c r="O1114" i="57" s="1"/>
  <c r="R1114" i="57"/>
  <c r="S1114" i="57"/>
  <c r="P1115" i="57"/>
  <c r="Q1115" i="57"/>
  <c r="O1115" i="57" s="1"/>
  <c r="R1115" i="57"/>
  <c r="S1115" i="57"/>
  <c r="T1115" i="57"/>
  <c r="P1116" i="57"/>
  <c r="O1116" i="57" s="1"/>
  <c r="Q1116" i="57"/>
  <c r="R1116" i="57"/>
  <c r="S1116" i="57"/>
  <c r="T1116" i="57"/>
  <c r="P1117" i="57"/>
  <c r="O1117" i="57" s="1"/>
  <c r="Q1117" i="57"/>
  <c r="T1117" i="57" s="1"/>
  <c r="R1117" i="57"/>
  <c r="S1117" i="57"/>
  <c r="P1118" i="57"/>
  <c r="Q1118" i="57"/>
  <c r="O1118" i="57" s="1"/>
  <c r="R1118" i="57"/>
  <c r="S1118" i="57"/>
  <c r="T1118" i="57"/>
  <c r="P1119" i="57"/>
  <c r="Q1119" i="57"/>
  <c r="O1119" i="57" s="1"/>
  <c r="R1119" i="57"/>
  <c r="S1119" i="57"/>
  <c r="P1120" i="57"/>
  <c r="O1120" i="57" s="1"/>
  <c r="Q1120" i="57"/>
  <c r="R1120" i="57"/>
  <c r="S1120" i="57"/>
  <c r="T1120" i="57"/>
  <c r="O1121" i="57"/>
  <c r="P1121" i="57"/>
  <c r="Q1121" i="57"/>
  <c r="T1121" i="57" s="1"/>
  <c r="R1121" i="57"/>
  <c r="S1121" i="57"/>
  <c r="O1122" i="57"/>
  <c r="P1122" i="57"/>
  <c r="Q1122" i="57"/>
  <c r="T1122" i="57" s="1"/>
  <c r="R1122" i="57"/>
  <c r="S1122" i="57"/>
  <c r="P1123" i="57"/>
  <c r="Q1123" i="57"/>
  <c r="O1123" i="57" s="1"/>
  <c r="R1123" i="57"/>
  <c r="S1123" i="57"/>
  <c r="P1124" i="57"/>
  <c r="O1124" i="57" s="1"/>
  <c r="Q1124" i="57"/>
  <c r="R1124" i="57"/>
  <c r="S1124" i="57"/>
  <c r="T1124" i="57"/>
  <c r="O1125" i="57"/>
  <c r="P1125" i="57"/>
  <c r="Q1125" i="57"/>
  <c r="T1125" i="57" s="1"/>
  <c r="R1125" i="57"/>
  <c r="S1125" i="57"/>
  <c r="P1126" i="57"/>
  <c r="Q1126" i="57"/>
  <c r="T1126" i="57" s="1"/>
  <c r="R1126" i="57"/>
  <c r="S1126" i="57"/>
  <c r="P1127" i="57"/>
  <c r="Q1127" i="57"/>
  <c r="O1127" i="57" s="1"/>
  <c r="R1127" i="57"/>
  <c r="S1127" i="57"/>
  <c r="T1127" i="57"/>
  <c r="P1128" i="57"/>
  <c r="O1128" i="57" s="1"/>
  <c r="Q1128" i="57"/>
  <c r="R1128" i="57"/>
  <c r="S1128" i="57"/>
  <c r="T1128" i="57"/>
  <c r="O1129" i="57"/>
  <c r="P1129" i="57"/>
  <c r="Q1129" i="57"/>
  <c r="T1129" i="57" s="1"/>
  <c r="R1129" i="57"/>
  <c r="S1129" i="57"/>
  <c r="O1130" i="57"/>
  <c r="P1130" i="57"/>
  <c r="Q1130" i="57"/>
  <c r="R1130" i="57"/>
  <c r="S1130" i="57"/>
  <c r="T1130" i="57"/>
  <c r="P1131" i="57"/>
  <c r="Q1131" i="57"/>
  <c r="O1131" i="57" s="1"/>
  <c r="R1131" i="57"/>
  <c r="S1131" i="57"/>
  <c r="P1132" i="57"/>
  <c r="O1132" i="57" s="1"/>
  <c r="Q1132" i="57"/>
  <c r="R1132" i="57"/>
  <c r="S1132" i="57"/>
  <c r="T1132" i="57"/>
  <c r="O1133" i="57"/>
  <c r="P1133" i="57"/>
  <c r="Q1133" i="57"/>
  <c r="T1133" i="57" s="1"/>
  <c r="R1133" i="57"/>
  <c r="S1133" i="57"/>
  <c r="O1134" i="57"/>
  <c r="P1134" i="57"/>
  <c r="Q1134" i="57"/>
  <c r="T1134" i="57" s="1"/>
  <c r="R1134" i="57"/>
  <c r="S1134" i="57"/>
  <c r="P1135" i="57"/>
  <c r="Q1135" i="57"/>
  <c r="O1135" i="57" s="1"/>
  <c r="R1135" i="57"/>
  <c r="S1135" i="57"/>
  <c r="P1136" i="57"/>
  <c r="O1136" i="57" s="1"/>
  <c r="Q1136" i="57"/>
  <c r="R1136" i="57"/>
  <c r="S1136" i="57"/>
  <c r="T1136" i="57"/>
  <c r="P1137" i="57"/>
  <c r="O1137" i="57" s="1"/>
  <c r="Q1137" i="57"/>
  <c r="T1137" i="57" s="1"/>
  <c r="R1137" i="57"/>
  <c r="S1137" i="57"/>
  <c r="P1138" i="57"/>
  <c r="Q1138" i="57"/>
  <c r="O1138" i="57" s="1"/>
  <c r="R1138" i="57"/>
  <c r="S1138" i="57"/>
  <c r="P1139" i="57"/>
  <c r="Q1139" i="57"/>
  <c r="O1139" i="57" s="1"/>
  <c r="R1139" i="57"/>
  <c r="S1139" i="57"/>
  <c r="T1139" i="57"/>
  <c r="P1140" i="57"/>
  <c r="O1140" i="57" s="1"/>
  <c r="Q1140" i="57"/>
  <c r="R1140" i="57"/>
  <c r="S1140" i="57"/>
  <c r="T1140" i="57"/>
  <c r="P1141" i="57"/>
  <c r="O1141" i="57" s="1"/>
  <c r="Q1141" i="57"/>
  <c r="T1141" i="57" s="1"/>
  <c r="R1141" i="57"/>
  <c r="S1141" i="57"/>
  <c r="O1142" i="57"/>
  <c r="P1142" i="57"/>
  <c r="Q1142" i="57"/>
  <c r="R1142" i="57"/>
  <c r="S1142" i="57"/>
  <c r="T1142" i="57"/>
  <c r="P1143" i="57"/>
  <c r="Q1143" i="57"/>
  <c r="O1143" i="57" s="1"/>
  <c r="R1143" i="57"/>
  <c r="S1143" i="57"/>
  <c r="P1144" i="57"/>
  <c r="O1144" i="57" s="1"/>
  <c r="Q1144" i="57"/>
  <c r="R1144" i="57"/>
  <c r="S1144" i="57"/>
  <c r="T1144" i="57"/>
  <c r="P1145" i="57"/>
  <c r="O1145" i="57" s="1"/>
  <c r="Q1145" i="57"/>
  <c r="T1145" i="57" s="1"/>
  <c r="R1145" i="57"/>
  <c r="S1145" i="57"/>
  <c r="P1146" i="57"/>
  <c r="Q1146" i="57"/>
  <c r="O1146" i="57" s="1"/>
  <c r="R1146" i="57"/>
  <c r="S1146" i="57"/>
  <c r="P1147" i="57"/>
  <c r="Q1147" i="57"/>
  <c r="O1147" i="57" s="1"/>
  <c r="R1147" i="57"/>
  <c r="S1147" i="57"/>
  <c r="T1147" i="57"/>
  <c r="P1148" i="57"/>
  <c r="O1148" i="57" s="1"/>
  <c r="Q1148" i="57"/>
  <c r="R1148" i="57"/>
  <c r="S1148" i="57"/>
  <c r="T1148" i="57"/>
  <c r="P1149" i="57"/>
  <c r="O1149" i="57" s="1"/>
  <c r="Q1149" i="57"/>
  <c r="T1149" i="57" s="1"/>
  <c r="R1149" i="57"/>
  <c r="S1149" i="57"/>
  <c r="P1150" i="57"/>
  <c r="Q1150" i="57"/>
  <c r="O1150" i="57" s="1"/>
  <c r="R1150" i="57"/>
  <c r="S1150" i="57"/>
  <c r="T1150" i="57"/>
  <c r="P1151" i="57"/>
  <c r="Q1151" i="57"/>
  <c r="O1151" i="57" s="1"/>
  <c r="R1151" i="57"/>
  <c r="S1151" i="57"/>
  <c r="P1152" i="57"/>
  <c r="O1152" i="57" s="1"/>
  <c r="Q1152" i="57"/>
  <c r="R1152" i="57"/>
  <c r="S1152" i="57"/>
  <c r="T1152" i="57"/>
  <c r="O1153" i="57"/>
  <c r="P1153" i="57"/>
  <c r="Q1153" i="57"/>
  <c r="T1153" i="57" s="1"/>
  <c r="R1153" i="57"/>
  <c r="S1153" i="57"/>
  <c r="O1154" i="57"/>
  <c r="P1154" i="57"/>
  <c r="Q1154" i="57"/>
  <c r="T1154" i="57" s="1"/>
  <c r="R1154" i="57"/>
  <c r="S1154" i="57"/>
  <c r="P1155" i="57"/>
  <c r="Q1155" i="57"/>
  <c r="O1155" i="57" s="1"/>
  <c r="R1155" i="57"/>
  <c r="S1155" i="57"/>
  <c r="P1156" i="57"/>
  <c r="O1156" i="57" s="1"/>
  <c r="Q1156" i="57"/>
  <c r="R1156" i="57"/>
  <c r="S1156" i="57"/>
  <c r="T1156" i="57"/>
  <c r="O1157" i="57"/>
  <c r="P1157" i="57"/>
  <c r="Q1157" i="57"/>
  <c r="T1157" i="57" s="1"/>
  <c r="R1157" i="57"/>
  <c r="S1157" i="57"/>
  <c r="P1158" i="57"/>
  <c r="Q1158" i="57"/>
  <c r="T1158" i="57" s="1"/>
  <c r="R1158" i="57"/>
  <c r="S1158" i="57"/>
  <c r="P1159" i="57"/>
  <c r="Q1159" i="57"/>
  <c r="O1159" i="57" s="1"/>
  <c r="R1159" i="57"/>
  <c r="S1159" i="57"/>
  <c r="T1159" i="57"/>
  <c r="P1160" i="57"/>
  <c r="O1160" i="57" s="1"/>
  <c r="Q1160" i="57"/>
  <c r="R1160" i="57"/>
  <c r="S1160" i="57"/>
  <c r="T1160" i="57"/>
  <c r="O1161" i="57"/>
  <c r="P1161" i="57"/>
  <c r="Q1161" i="57"/>
  <c r="T1161" i="57" s="1"/>
  <c r="R1161" i="57"/>
  <c r="S1161" i="57"/>
  <c r="O1162" i="57"/>
  <c r="P1162" i="57"/>
  <c r="Q1162" i="57"/>
  <c r="R1162" i="57"/>
  <c r="S1162" i="57"/>
  <c r="T1162" i="57"/>
  <c r="P1163" i="57"/>
  <c r="Q1163" i="57"/>
  <c r="O1163" i="57" s="1"/>
  <c r="R1163" i="57"/>
  <c r="S1163" i="57"/>
  <c r="P1164" i="57"/>
  <c r="O1164" i="57" s="1"/>
  <c r="Q1164" i="57"/>
  <c r="R1164" i="57"/>
  <c r="S1164" i="57"/>
  <c r="T1164" i="57"/>
  <c r="O1165" i="57"/>
  <c r="P1165" i="57"/>
  <c r="Q1165" i="57"/>
  <c r="T1165" i="57" s="1"/>
  <c r="R1165" i="57"/>
  <c r="S1165" i="57"/>
  <c r="O1166" i="57"/>
  <c r="P1166" i="57"/>
  <c r="Q1166" i="57"/>
  <c r="T1166" i="57" s="1"/>
  <c r="R1166" i="57"/>
  <c r="S1166" i="57"/>
  <c r="P1167" i="57"/>
  <c r="Q1167" i="57"/>
  <c r="O1167" i="57" s="1"/>
  <c r="R1167" i="57"/>
  <c r="S1167" i="57"/>
  <c r="P1168" i="57"/>
  <c r="O1168" i="57" s="1"/>
  <c r="Q1168" i="57"/>
  <c r="R1168" i="57"/>
  <c r="S1168" i="57"/>
  <c r="T1168" i="57"/>
  <c r="P1169" i="57"/>
  <c r="O1169" i="57" s="1"/>
  <c r="Q1169" i="57"/>
  <c r="T1169" i="57" s="1"/>
  <c r="R1169" i="57"/>
  <c r="S1169" i="57"/>
  <c r="P1170" i="57"/>
  <c r="Q1170" i="57"/>
  <c r="O1170" i="57" s="1"/>
  <c r="R1170" i="57"/>
  <c r="S1170" i="57"/>
  <c r="P1171" i="57"/>
  <c r="Q1171" i="57"/>
  <c r="O1171" i="57" s="1"/>
  <c r="R1171" i="57"/>
  <c r="S1171" i="57"/>
  <c r="T1171" i="57"/>
  <c r="P1172" i="57"/>
  <c r="O1172" i="57" s="1"/>
  <c r="Q1172" i="57"/>
  <c r="R1172" i="57"/>
  <c r="S1172" i="57"/>
  <c r="T1172" i="57"/>
  <c r="P1173" i="57"/>
  <c r="O1173" i="57" s="1"/>
  <c r="Q1173" i="57"/>
  <c r="T1173" i="57" s="1"/>
  <c r="R1173" i="57"/>
  <c r="S1173" i="57"/>
  <c r="O1174" i="57"/>
  <c r="P1174" i="57"/>
  <c r="Q1174" i="57"/>
  <c r="R1174" i="57"/>
  <c r="S1174" i="57"/>
  <c r="T1174" i="57"/>
  <c r="P1175" i="57"/>
  <c r="Q1175" i="57"/>
  <c r="O1175" i="57" s="1"/>
  <c r="R1175" i="57"/>
  <c r="S1175" i="57"/>
  <c r="P1176" i="57"/>
  <c r="O1176" i="57" s="1"/>
  <c r="Q1176" i="57"/>
  <c r="R1176" i="57"/>
  <c r="S1176" i="57"/>
  <c r="T1176" i="57"/>
  <c r="P1177" i="57"/>
  <c r="O1177" i="57" s="1"/>
  <c r="Q1177" i="57"/>
  <c r="T1177" i="57" s="1"/>
  <c r="R1177" i="57"/>
  <c r="S1177" i="57"/>
  <c r="P1178" i="57"/>
  <c r="Q1178" i="57"/>
  <c r="O1178" i="57" s="1"/>
  <c r="R1178" i="57"/>
  <c r="S1178" i="57"/>
  <c r="P1179" i="57"/>
  <c r="Q1179" i="57"/>
  <c r="O1179" i="57" s="1"/>
  <c r="R1179" i="57"/>
  <c r="S1179" i="57"/>
  <c r="T1179" i="57"/>
  <c r="P1180" i="57"/>
  <c r="O1180" i="57" s="1"/>
  <c r="Q1180" i="57"/>
  <c r="R1180" i="57"/>
  <c r="S1180" i="57"/>
  <c r="T1180" i="57"/>
  <c r="P1181" i="57"/>
  <c r="O1181" i="57" s="1"/>
  <c r="Q1181" i="57"/>
  <c r="T1181" i="57" s="1"/>
  <c r="R1181" i="57"/>
  <c r="S1181" i="57"/>
  <c r="P1182" i="57"/>
  <c r="Q1182" i="57"/>
  <c r="O1182" i="57" s="1"/>
  <c r="R1182" i="57"/>
  <c r="S1182" i="57"/>
  <c r="T1182" i="57"/>
  <c r="P1183" i="57"/>
  <c r="Q1183" i="57"/>
  <c r="O1183" i="57" s="1"/>
  <c r="R1183" i="57"/>
  <c r="S1183" i="57"/>
  <c r="P1184" i="57"/>
  <c r="O1184" i="57" s="1"/>
  <c r="Q1184" i="57"/>
  <c r="R1184" i="57"/>
  <c r="S1184" i="57"/>
  <c r="T1184" i="57"/>
  <c r="O1185" i="57"/>
  <c r="P1185" i="57"/>
  <c r="Q1185" i="57"/>
  <c r="T1185" i="57" s="1"/>
  <c r="R1185" i="57"/>
  <c r="S1185" i="57"/>
  <c r="O1186" i="57"/>
  <c r="P1186" i="57"/>
  <c r="Q1186" i="57"/>
  <c r="T1186" i="57" s="1"/>
  <c r="R1186" i="57"/>
  <c r="S1186" i="57"/>
  <c r="P1187" i="57"/>
  <c r="Q1187" i="57"/>
  <c r="O1187" i="57" s="1"/>
  <c r="R1187" i="57"/>
  <c r="S1187" i="57"/>
  <c r="T1187" i="57"/>
  <c r="P1188" i="57"/>
  <c r="O1188" i="57" s="1"/>
  <c r="Q1188" i="57"/>
  <c r="R1188" i="57"/>
  <c r="S1188" i="57"/>
  <c r="T1188" i="57"/>
  <c r="O1189" i="57"/>
  <c r="P1189" i="57"/>
  <c r="Q1189" i="57"/>
  <c r="T1189" i="57" s="1"/>
  <c r="R1189" i="57"/>
  <c r="S1189" i="57"/>
  <c r="P1190" i="57"/>
  <c r="Q1190" i="57"/>
  <c r="O1190" i="57" s="1"/>
  <c r="R1190" i="57"/>
  <c r="S1190" i="57"/>
  <c r="T1190" i="57"/>
  <c r="P1191" i="57"/>
  <c r="Q1191" i="57"/>
  <c r="O1191" i="57" s="1"/>
  <c r="R1191" i="57"/>
  <c r="S1191" i="57"/>
  <c r="T1191" i="57"/>
  <c r="P1192" i="57"/>
  <c r="O1192" i="57" s="1"/>
  <c r="Q1192" i="57"/>
  <c r="R1192" i="57"/>
  <c r="S1192" i="57"/>
  <c r="T1192" i="57"/>
  <c r="O1193" i="57"/>
  <c r="P1193" i="57"/>
  <c r="Q1193" i="57"/>
  <c r="T1193" i="57" s="1"/>
  <c r="R1193" i="57"/>
  <c r="S1193" i="57"/>
  <c r="O1194" i="57"/>
  <c r="P1194" i="57"/>
  <c r="Q1194" i="57"/>
  <c r="R1194" i="57"/>
  <c r="S1194" i="57"/>
  <c r="T1194" i="57"/>
  <c r="P1195" i="57"/>
  <c r="Q1195" i="57"/>
  <c r="O1195" i="57" s="1"/>
  <c r="R1195" i="57"/>
  <c r="S1195" i="57"/>
  <c r="P1196" i="57"/>
  <c r="O1196" i="57" s="1"/>
  <c r="Q1196" i="57"/>
  <c r="R1196" i="57"/>
  <c r="S1196" i="57"/>
  <c r="T1196" i="57"/>
  <c r="O1197" i="57"/>
  <c r="P1197" i="57"/>
  <c r="Q1197" i="57"/>
  <c r="T1197" i="57" s="1"/>
  <c r="R1197" i="57"/>
  <c r="S1197" i="57"/>
  <c r="O1198" i="57"/>
  <c r="P1198" i="57"/>
  <c r="Q1198" i="57"/>
  <c r="T1198" i="57" s="1"/>
  <c r="R1198" i="57"/>
  <c r="S1198" i="57"/>
  <c r="P1199" i="57"/>
  <c r="Q1199" i="57"/>
  <c r="O1199" i="57" s="1"/>
  <c r="R1199" i="57"/>
  <c r="S1199" i="57"/>
  <c r="P1200" i="57"/>
  <c r="O1200" i="57" s="1"/>
  <c r="Q1200" i="57"/>
  <c r="R1200" i="57"/>
  <c r="S1200" i="57"/>
  <c r="T1200" i="57"/>
  <c r="P1201" i="57"/>
  <c r="O1201" i="57" s="1"/>
  <c r="Q1201" i="57"/>
  <c r="T1201" i="57" s="1"/>
  <c r="R1201" i="57"/>
  <c r="S1201" i="57"/>
  <c r="P1202" i="57"/>
  <c r="Q1202" i="57"/>
  <c r="O1202" i="57" s="1"/>
  <c r="R1202" i="57"/>
  <c r="S1202" i="57"/>
  <c r="P1203" i="57"/>
  <c r="Q1203" i="57"/>
  <c r="O1203" i="57" s="1"/>
  <c r="R1203" i="57"/>
  <c r="S1203" i="57"/>
  <c r="T1203" i="57"/>
  <c r="P1204" i="57"/>
  <c r="O1204" i="57" s="1"/>
  <c r="Q1204" i="57"/>
  <c r="R1204" i="57"/>
  <c r="S1204" i="57"/>
  <c r="T1204" i="57"/>
  <c r="P1205" i="57"/>
  <c r="O1205" i="57" s="1"/>
  <c r="Q1205" i="57"/>
  <c r="T1205" i="57" s="1"/>
  <c r="R1205" i="57"/>
  <c r="S1205" i="57"/>
  <c r="O1206" i="57"/>
  <c r="P1206" i="57"/>
  <c r="Q1206" i="57"/>
  <c r="R1206" i="57"/>
  <c r="S1206" i="57"/>
  <c r="T1206" i="57"/>
  <c r="P1207" i="57"/>
  <c r="Q1207" i="57"/>
  <c r="O1207" i="57" s="1"/>
  <c r="R1207" i="57"/>
  <c r="S1207" i="57"/>
  <c r="P1208" i="57"/>
  <c r="O1208" i="57" s="1"/>
  <c r="Q1208" i="57"/>
  <c r="R1208" i="57"/>
  <c r="S1208" i="57"/>
  <c r="T1208" i="57"/>
  <c r="P1209" i="57"/>
  <c r="O1209" i="57" s="1"/>
  <c r="Q1209" i="57"/>
  <c r="T1209" i="57" s="1"/>
  <c r="R1209" i="57"/>
  <c r="S1209" i="57"/>
  <c r="P1210" i="57"/>
  <c r="Q1210" i="57"/>
  <c r="O1210" i="57" s="1"/>
  <c r="R1210" i="57"/>
  <c r="S1210" i="57"/>
  <c r="P1211" i="57"/>
  <c r="Q1211" i="57"/>
  <c r="O1211" i="57" s="1"/>
  <c r="R1211" i="57"/>
  <c r="S1211" i="57"/>
  <c r="T1211" i="57"/>
  <c r="P1212" i="57"/>
  <c r="O1212" i="57" s="1"/>
  <c r="Q1212" i="57"/>
  <c r="R1212" i="57"/>
  <c r="S1212" i="57"/>
  <c r="T1212" i="57"/>
  <c r="P1213" i="57"/>
  <c r="O1213" i="57" s="1"/>
  <c r="Q1213" i="57"/>
  <c r="T1213" i="57" s="1"/>
  <c r="R1213" i="57"/>
  <c r="S1213" i="57"/>
  <c r="P1214" i="57"/>
  <c r="Q1214" i="57"/>
  <c r="O1214" i="57" s="1"/>
  <c r="R1214" i="57"/>
  <c r="S1214" i="57"/>
  <c r="T1214" i="57"/>
  <c r="P1215" i="57"/>
  <c r="Q1215" i="57"/>
  <c r="O1215" i="57" s="1"/>
  <c r="R1215" i="57"/>
  <c r="S1215" i="57"/>
  <c r="P1216" i="57"/>
  <c r="O1216" i="57" s="1"/>
  <c r="Q1216" i="57"/>
  <c r="R1216" i="57"/>
  <c r="S1216" i="57"/>
  <c r="T1216" i="57"/>
  <c r="O1217" i="57"/>
  <c r="P1217" i="57"/>
  <c r="Q1217" i="57"/>
  <c r="T1217" i="57" s="1"/>
  <c r="R1217" i="57"/>
  <c r="S1217" i="57"/>
  <c r="O1218" i="57"/>
  <c r="P1218" i="57"/>
  <c r="Q1218" i="57"/>
  <c r="T1218" i="57" s="1"/>
  <c r="R1218" i="57"/>
  <c r="S1218" i="57"/>
  <c r="P1219" i="57"/>
  <c r="Q1219" i="57"/>
  <c r="O1219" i="57" s="1"/>
  <c r="R1219" i="57"/>
  <c r="S1219" i="57"/>
  <c r="T1219" i="57"/>
  <c r="P1220" i="57"/>
  <c r="O1220" i="57" s="1"/>
  <c r="Q1220" i="57"/>
  <c r="R1220" i="57"/>
  <c r="S1220" i="57"/>
  <c r="T1220" i="57"/>
  <c r="O1221" i="57"/>
  <c r="P1221" i="57"/>
  <c r="Q1221" i="57"/>
  <c r="T1221" i="57" s="1"/>
  <c r="R1221" i="57"/>
  <c r="S1221" i="57"/>
  <c r="P1222" i="57"/>
  <c r="Q1222" i="57"/>
  <c r="O1222" i="57" s="1"/>
  <c r="R1222" i="57"/>
  <c r="S1222" i="57"/>
  <c r="T1222" i="57"/>
  <c r="P1223" i="57"/>
  <c r="Q1223" i="57"/>
  <c r="O1223" i="57" s="1"/>
  <c r="R1223" i="57"/>
  <c r="S1223" i="57"/>
  <c r="T1223" i="57"/>
  <c r="P1224" i="57"/>
  <c r="O1224" i="57" s="1"/>
  <c r="Q1224" i="57"/>
  <c r="R1224" i="57"/>
  <c r="S1224" i="57"/>
  <c r="T1224" i="57"/>
  <c r="O1225" i="57"/>
  <c r="P1225" i="57"/>
  <c r="Q1225" i="57"/>
  <c r="T1225" i="57" s="1"/>
  <c r="R1225" i="57"/>
  <c r="S1225" i="57"/>
  <c r="O1226" i="57"/>
  <c r="P1226" i="57"/>
  <c r="Q1226" i="57"/>
  <c r="R1226" i="57"/>
  <c r="S1226" i="57"/>
  <c r="T1226" i="57"/>
  <c r="P1227" i="57"/>
  <c r="Q1227" i="57"/>
  <c r="O1227" i="57" s="1"/>
  <c r="R1227" i="57"/>
  <c r="S1227" i="57"/>
  <c r="P1228" i="57"/>
  <c r="O1228" i="57" s="1"/>
  <c r="Q1228" i="57"/>
  <c r="R1228" i="57"/>
  <c r="S1228" i="57"/>
  <c r="T1228" i="57"/>
  <c r="O1229" i="57"/>
  <c r="P1229" i="57"/>
  <c r="Q1229" i="57"/>
  <c r="T1229" i="57" s="1"/>
  <c r="R1229" i="57"/>
  <c r="S1229" i="57"/>
  <c r="O1230" i="57"/>
  <c r="P1230" i="57"/>
  <c r="Q1230" i="57"/>
  <c r="T1230" i="57" s="1"/>
  <c r="R1230" i="57"/>
  <c r="S1230" i="57"/>
  <c r="P1231" i="57"/>
  <c r="Q1231" i="57"/>
  <c r="O1231" i="57" s="1"/>
  <c r="R1231" i="57"/>
  <c r="S1231" i="57"/>
  <c r="P1232" i="57"/>
  <c r="O1232" i="57" s="1"/>
  <c r="Q1232" i="57"/>
  <c r="R1232" i="57"/>
  <c r="S1232" i="57"/>
  <c r="T1232" i="57"/>
  <c r="P1233" i="57"/>
  <c r="O1233" i="57" s="1"/>
  <c r="Q1233" i="57"/>
  <c r="T1233" i="57" s="1"/>
  <c r="R1233" i="57"/>
  <c r="S1233" i="57"/>
  <c r="P1234" i="57"/>
  <c r="Q1234" i="57"/>
  <c r="O1234" i="57" s="1"/>
  <c r="R1234" i="57"/>
  <c r="S1234" i="57"/>
  <c r="P1235" i="57"/>
  <c r="Q1235" i="57"/>
  <c r="O1235" i="57" s="1"/>
  <c r="R1235" i="57"/>
  <c r="S1235" i="57"/>
  <c r="T1235" i="57"/>
  <c r="P1236" i="57"/>
  <c r="O1236" i="57" s="1"/>
  <c r="Q1236" i="57"/>
  <c r="R1236" i="57"/>
  <c r="S1236" i="57"/>
  <c r="T1236" i="57"/>
  <c r="P1237" i="57"/>
  <c r="O1237" i="57" s="1"/>
  <c r="Q1237" i="57"/>
  <c r="T1237" i="57" s="1"/>
  <c r="R1237" i="57"/>
  <c r="S1237" i="57"/>
  <c r="O1238" i="57"/>
  <c r="P1238" i="57"/>
  <c r="Q1238" i="57"/>
  <c r="R1238" i="57"/>
  <c r="S1238" i="57"/>
  <c r="T1238" i="57"/>
  <c r="P1239" i="57"/>
  <c r="Q1239" i="57"/>
  <c r="O1239" i="57" s="1"/>
  <c r="R1239" i="57"/>
  <c r="S1239" i="57"/>
  <c r="P1240" i="57"/>
  <c r="O1240" i="57" s="1"/>
  <c r="Q1240" i="57"/>
  <c r="R1240" i="57"/>
  <c r="S1240" i="57"/>
  <c r="T1240" i="57"/>
  <c r="P1241" i="57"/>
  <c r="O1241" i="57" s="1"/>
  <c r="Q1241" i="57"/>
  <c r="T1241" i="57" s="1"/>
  <c r="R1241" i="57"/>
  <c r="S1241" i="57"/>
  <c r="P1242" i="57"/>
  <c r="Q1242" i="57"/>
  <c r="O1242" i="57" s="1"/>
  <c r="R1242" i="57"/>
  <c r="S1242" i="57"/>
  <c r="P1243" i="57"/>
  <c r="Q1243" i="57"/>
  <c r="O1243" i="57" s="1"/>
  <c r="R1243" i="57"/>
  <c r="S1243" i="57"/>
  <c r="T1243" i="57"/>
  <c r="P1244" i="57"/>
  <c r="O1244" i="57" s="1"/>
  <c r="Q1244" i="57"/>
  <c r="R1244" i="57"/>
  <c r="S1244" i="57"/>
  <c r="T1244" i="57"/>
  <c r="P1245" i="57"/>
  <c r="O1245" i="57" s="1"/>
  <c r="Q1245" i="57"/>
  <c r="T1245" i="57" s="1"/>
  <c r="R1245" i="57"/>
  <c r="S1245" i="57"/>
  <c r="P1246" i="57"/>
  <c r="Q1246" i="57"/>
  <c r="O1246" i="57" s="1"/>
  <c r="R1246" i="57"/>
  <c r="S1246" i="57"/>
  <c r="T1246" i="57"/>
  <c r="P1247" i="57"/>
  <c r="Q1247" i="57"/>
  <c r="O1247" i="57" s="1"/>
  <c r="R1247" i="57"/>
  <c r="S1247" i="57"/>
  <c r="P1248" i="57"/>
  <c r="O1248" i="57" s="1"/>
  <c r="Q1248" i="57"/>
  <c r="R1248" i="57"/>
  <c r="S1248" i="57"/>
  <c r="T1248" i="57"/>
  <c r="O1249" i="57"/>
  <c r="P1249" i="57"/>
  <c r="Q1249" i="57"/>
  <c r="T1249" i="57" s="1"/>
  <c r="R1249" i="57"/>
  <c r="S1249" i="57"/>
  <c r="O1250" i="57"/>
  <c r="P1250" i="57"/>
  <c r="Q1250" i="57"/>
  <c r="T1250" i="57" s="1"/>
  <c r="R1250" i="57"/>
  <c r="S1250" i="57"/>
  <c r="P1251" i="57"/>
  <c r="Q1251" i="57"/>
  <c r="O1251" i="57" s="1"/>
  <c r="R1251" i="57"/>
  <c r="S1251" i="57"/>
  <c r="T1251" i="57"/>
  <c r="P1252" i="57"/>
  <c r="O1252" i="57" s="1"/>
  <c r="Q1252" i="57"/>
  <c r="R1252" i="57"/>
  <c r="S1252" i="57"/>
  <c r="T1252" i="57"/>
  <c r="O1253" i="57"/>
  <c r="P1253" i="57"/>
  <c r="Q1253" i="57"/>
  <c r="T1253" i="57" s="1"/>
  <c r="R1253" i="57"/>
  <c r="S1253" i="57"/>
  <c r="P1254" i="57"/>
  <c r="Q1254" i="57"/>
  <c r="O1254" i="57" s="1"/>
  <c r="R1254" i="57"/>
  <c r="S1254" i="57"/>
  <c r="T1254" i="57"/>
  <c r="P1255" i="57"/>
  <c r="Q1255" i="57"/>
  <c r="O1255" i="57" s="1"/>
  <c r="R1255" i="57"/>
  <c r="S1255" i="57"/>
  <c r="T1255" i="57"/>
  <c r="P1256" i="57"/>
  <c r="O1256" i="57" s="1"/>
  <c r="Q1256" i="57"/>
  <c r="R1256" i="57"/>
  <c r="S1256" i="57"/>
  <c r="T1256" i="57"/>
  <c r="O1257" i="57"/>
  <c r="P1257" i="57"/>
  <c r="Q1257" i="57"/>
  <c r="T1257" i="57" s="1"/>
  <c r="R1257" i="57"/>
  <c r="S1257" i="57"/>
  <c r="O1258" i="57"/>
  <c r="P1258" i="57"/>
  <c r="Q1258" i="57"/>
  <c r="R1258" i="57"/>
  <c r="S1258" i="57"/>
  <c r="T1258" i="57"/>
  <c r="P1259" i="57"/>
  <c r="Q1259" i="57"/>
  <c r="O1259" i="57" s="1"/>
  <c r="R1259" i="57"/>
  <c r="S1259" i="57"/>
  <c r="P1260" i="57"/>
  <c r="O1260" i="57" s="1"/>
  <c r="Q1260" i="57"/>
  <c r="R1260" i="57"/>
  <c r="S1260" i="57"/>
  <c r="T1260" i="57"/>
  <c r="O1261" i="57"/>
  <c r="P1261" i="57"/>
  <c r="Q1261" i="57"/>
  <c r="T1261" i="57" s="1"/>
  <c r="R1261" i="57"/>
  <c r="S1261" i="57"/>
  <c r="O1262" i="57"/>
  <c r="P1262" i="57"/>
  <c r="Q1262" i="57"/>
  <c r="T1262" i="57" s="1"/>
  <c r="R1262" i="57"/>
  <c r="S1262" i="57"/>
  <c r="P1263" i="57"/>
  <c r="Q1263" i="57"/>
  <c r="O1263" i="57" s="1"/>
  <c r="R1263" i="57"/>
  <c r="S1263" i="57"/>
  <c r="P1264" i="57"/>
  <c r="O1264" i="57" s="1"/>
  <c r="Q1264" i="57"/>
  <c r="R1264" i="57"/>
  <c r="S1264" i="57"/>
  <c r="T1264" i="57"/>
  <c r="P1265" i="57"/>
  <c r="O1265" i="57" s="1"/>
  <c r="Q1265" i="57"/>
  <c r="T1265" i="57" s="1"/>
  <c r="R1265" i="57"/>
  <c r="S1265" i="57"/>
  <c r="P1266" i="57"/>
  <c r="Q1266" i="57"/>
  <c r="O1266" i="57" s="1"/>
  <c r="R1266" i="57"/>
  <c r="S1266" i="57"/>
  <c r="P1267" i="57"/>
  <c r="Q1267" i="57"/>
  <c r="O1267" i="57" s="1"/>
  <c r="R1267" i="57"/>
  <c r="S1267" i="57"/>
  <c r="T1267" i="57"/>
  <c r="P1268" i="57"/>
  <c r="O1268" i="57" s="1"/>
  <c r="Q1268" i="57"/>
  <c r="R1268" i="57"/>
  <c r="S1268" i="57"/>
  <c r="T1268" i="57"/>
  <c r="P1269" i="57"/>
  <c r="O1269" i="57" s="1"/>
  <c r="Q1269" i="57"/>
  <c r="T1269" i="57" s="1"/>
  <c r="R1269" i="57"/>
  <c r="S1269" i="57"/>
  <c r="O1270" i="57"/>
  <c r="P1270" i="57"/>
  <c r="Q1270" i="57"/>
  <c r="R1270" i="57"/>
  <c r="S1270" i="57"/>
  <c r="T1270" i="57"/>
  <c r="P1271" i="57"/>
  <c r="Q1271" i="57"/>
  <c r="O1271" i="57" s="1"/>
  <c r="R1271" i="57"/>
  <c r="S1271" i="57"/>
  <c r="P1272" i="57"/>
  <c r="O1272" i="57" s="1"/>
  <c r="Q1272" i="57"/>
  <c r="R1272" i="57"/>
  <c r="S1272" i="57"/>
  <c r="T1272" i="57"/>
  <c r="P1273" i="57"/>
  <c r="O1273" i="57" s="1"/>
  <c r="Q1273" i="57"/>
  <c r="T1273" i="57" s="1"/>
  <c r="R1273" i="57"/>
  <c r="S1273" i="57"/>
  <c r="P1274" i="57"/>
  <c r="Q1274" i="57"/>
  <c r="O1274" i="57" s="1"/>
  <c r="R1274" i="57"/>
  <c r="S1274" i="57"/>
  <c r="P1275" i="57"/>
  <c r="Q1275" i="57"/>
  <c r="O1275" i="57" s="1"/>
  <c r="R1275" i="57"/>
  <c r="S1275" i="57"/>
  <c r="T1275" i="57"/>
  <c r="P1276" i="57"/>
  <c r="O1276" i="57" s="1"/>
  <c r="Q1276" i="57"/>
  <c r="R1276" i="57"/>
  <c r="S1276" i="57"/>
  <c r="T1276" i="57"/>
  <c r="P1277" i="57"/>
  <c r="O1277" i="57" s="1"/>
  <c r="Q1277" i="57"/>
  <c r="T1277" i="57" s="1"/>
  <c r="R1277" i="57"/>
  <c r="S1277" i="57"/>
  <c r="P1278" i="57"/>
  <c r="Q1278" i="57"/>
  <c r="O1278" i="57" s="1"/>
  <c r="R1278" i="57"/>
  <c r="S1278" i="57"/>
  <c r="T1278" i="57"/>
  <c r="P1279" i="57"/>
  <c r="Q1279" i="57"/>
  <c r="O1279" i="57" s="1"/>
  <c r="R1279" i="57"/>
  <c r="S1279" i="57"/>
  <c r="P1280" i="57"/>
  <c r="O1280" i="57" s="1"/>
  <c r="Q1280" i="57"/>
  <c r="R1280" i="57"/>
  <c r="S1280" i="57"/>
  <c r="T1280" i="57"/>
  <c r="O1281" i="57"/>
  <c r="P1281" i="57"/>
  <c r="Q1281" i="57"/>
  <c r="T1281" i="57" s="1"/>
  <c r="R1281" i="57"/>
  <c r="S1281" i="57"/>
  <c r="O1282" i="57"/>
  <c r="P1282" i="57"/>
  <c r="Q1282" i="57"/>
  <c r="T1282" i="57" s="1"/>
  <c r="R1282" i="57"/>
  <c r="S1282" i="57"/>
  <c r="P1283" i="57"/>
  <c r="Q1283" i="57"/>
  <c r="O1283" i="57" s="1"/>
  <c r="R1283" i="57"/>
  <c r="S1283" i="57"/>
  <c r="T1283" i="57"/>
  <c r="P1284" i="57"/>
  <c r="O1284" i="57" s="1"/>
  <c r="Q1284" i="57"/>
  <c r="R1284" i="57"/>
  <c r="S1284" i="57"/>
  <c r="T1284" i="57"/>
  <c r="O1285" i="57"/>
  <c r="P1285" i="57"/>
  <c r="Q1285" i="57"/>
  <c r="T1285" i="57" s="1"/>
  <c r="R1285" i="57"/>
  <c r="S1285" i="57"/>
  <c r="P1286" i="57"/>
  <c r="Q1286" i="57"/>
  <c r="O1286" i="57" s="1"/>
  <c r="R1286" i="57"/>
  <c r="S1286" i="57"/>
  <c r="T1286" i="57"/>
  <c r="P1287" i="57"/>
  <c r="Q1287" i="57"/>
  <c r="O1287" i="57" s="1"/>
  <c r="R1287" i="57"/>
  <c r="S1287" i="57"/>
  <c r="T1287" i="57"/>
  <c r="P1288" i="57"/>
  <c r="O1288" i="57" s="1"/>
  <c r="Q1288" i="57"/>
  <c r="R1288" i="57"/>
  <c r="S1288" i="57"/>
  <c r="T1288" i="57"/>
  <c r="O1289" i="57"/>
  <c r="P1289" i="57"/>
  <c r="Q1289" i="57"/>
  <c r="T1289" i="57" s="1"/>
  <c r="R1289" i="57"/>
  <c r="S1289" i="57"/>
  <c r="O1290" i="57"/>
  <c r="P1290" i="57"/>
  <c r="Q1290" i="57"/>
  <c r="R1290" i="57"/>
  <c r="S1290" i="57"/>
  <c r="T1290" i="57"/>
  <c r="P1291" i="57"/>
  <c r="Q1291" i="57"/>
  <c r="O1291" i="57" s="1"/>
  <c r="R1291" i="57"/>
  <c r="S1291" i="57"/>
  <c r="P1292" i="57"/>
  <c r="O1292" i="57" s="1"/>
  <c r="Q1292" i="57"/>
  <c r="R1292" i="57"/>
  <c r="S1292" i="57"/>
  <c r="T1292" i="57"/>
  <c r="O1293" i="57"/>
  <c r="P1293" i="57"/>
  <c r="Q1293" i="57"/>
  <c r="T1293" i="57" s="1"/>
  <c r="R1293" i="57"/>
  <c r="S1293" i="57"/>
  <c r="O1294" i="57"/>
  <c r="P1294" i="57"/>
  <c r="Q1294" i="57"/>
  <c r="T1294" i="57" s="1"/>
  <c r="R1294" i="57"/>
  <c r="S1294" i="57"/>
  <c r="P1295" i="57"/>
  <c r="Q1295" i="57"/>
  <c r="O1295" i="57" s="1"/>
  <c r="R1295" i="57"/>
  <c r="S1295" i="57"/>
  <c r="P1296" i="57"/>
  <c r="O1296" i="57" s="1"/>
  <c r="Q1296" i="57"/>
  <c r="R1296" i="57"/>
  <c r="S1296" i="57"/>
  <c r="T1296" i="57"/>
  <c r="P1297" i="57"/>
  <c r="O1297" i="57" s="1"/>
  <c r="Q1297" i="57"/>
  <c r="T1297" i="57" s="1"/>
  <c r="R1297" i="57"/>
  <c r="S1297" i="57"/>
  <c r="P1298" i="57"/>
  <c r="Q1298" i="57"/>
  <c r="O1298" i="57" s="1"/>
  <c r="R1298" i="57"/>
  <c r="S1298" i="57"/>
  <c r="P1299" i="57"/>
  <c r="Q1299" i="57"/>
  <c r="O1299" i="57" s="1"/>
  <c r="R1299" i="57"/>
  <c r="S1299" i="57"/>
  <c r="T1299" i="57"/>
  <c r="P1300" i="57"/>
  <c r="O1300" i="57" s="1"/>
  <c r="Q1300" i="57"/>
  <c r="R1300" i="57"/>
  <c r="S1300" i="57"/>
  <c r="T1300" i="57"/>
  <c r="P1301" i="57"/>
  <c r="O1301" i="57" s="1"/>
  <c r="Q1301" i="57"/>
  <c r="T1301" i="57" s="1"/>
  <c r="R1301" i="57"/>
  <c r="S1301" i="57"/>
  <c r="O1302" i="57"/>
  <c r="P1302" i="57"/>
  <c r="Q1302" i="57"/>
  <c r="R1302" i="57"/>
  <c r="S1302" i="57"/>
  <c r="T1302" i="57"/>
  <c r="P1303" i="57"/>
  <c r="Q1303" i="57"/>
  <c r="O1303" i="57" s="1"/>
  <c r="R1303" i="57"/>
  <c r="S1303" i="57"/>
  <c r="P1304" i="57"/>
  <c r="O1304" i="57" s="1"/>
  <c r="Q1304" i="57"/>
  <c r="R1304" i="57"/>
  <c r="S1304" i="57"/>
  <c r="T1304" i="57"/>
  <c r="P1305" i="57"/>
  <c r="O1305" i="57" s="1"/>
  <c r="Q1305" i="57"/>
  <c r="T1305" i="57" s="1"/>
  <c r="R1305" i="57"/>
  <c r="S1305" i="57"/>
  <c r="P1306" i="57"/>
  <c r="Q1306" i="57"/>
  <c r="O1306" i="57" s="1"/>
  <c r="R1306" i="57"/>
  <c r="S1306" i="57"/>
  <c r="P1307" i="57"/>
  <c r="Q1307" i="57"/>
  <c r="O1307" i="57" s="1"/>
  <c r="R1307" i="57"/>
  <c r="S1307" i="57"/>
  <c r="T1307" i="57"/>
  <c r="P1308" i="57"/>
  <c r="O1308" i="57" s="1"/>
  <c r="Q1308" i="57"/>
  <c r="R1308" i="57"/>
  <c r="S1308" i="57"/>
  <c r="T1308" i="57"/>
  <c r="P1309" i="57"/>
  <c r="O1309" i="57" s="1"/>
  <c r="Q1309" i="57"/>
  <c r="T1309" i="57" s="1"/>
  <c r="R1309" i="57"/>
  <c r="S1309" i="57"/>
  <c r="P1310" i="57"/>
  <c r="Q1310" i="57"/>
  <c r="O1310" i="57" s="1"/>
  <c r="R1310" i="57"/>
  <c r="S1310" i="57"/>
  <c r="T1310" i="57"/>
  <c r="P1311" i="57"/>
  <c r="Q1311" i="57"/>
  <c r="O1311" i="57" s="1"/>
  <c r="R1311" i="57"/>
  <c r="S1311" i="57"/>
  <c r="P1312" i="57"/>
  <c r="O1312" i="57" s="1"/>
  <c r="Q1312" i="57"/>
  <c r="R1312" i="57"/>
  <c r="S1312" i="57"/>
  <c r="T1312" i="57"/>
  <c r="O1313" i="57"/>
  <c r="P1313" i="57"/>
  <c r="Q1313" i="57"/>
  <c r="T1313" i="57" s="1"/>
  <c r="R1313" i="57"/>
  <c r="S1313" i="57"/>
  <c r="O1314" i="57"/>
  <c r="P1314" i="57"/>
  <c r="Q1314" i="57"/>
  <c r="T1314" i="57" s="1"/>
  <c r="R1314" i="57"/>
  <c r="S1314" i="57"/>
  <c r="P1315" i="57"/>
  <c r="Q1315" i="57"/>
  <c r="O1315" i="57" s="1"/>
  <c r="R1315" i="57"/>
  <c r="S1315" i="57"/>
  <c r="T1315" i="57"/>
  <c r="P1316" i="57"/>
  <c r="O1316" i="57" s="1"/>
  <c r="Q1316" i="57"/>
  <c r="R1316" i="57"/>
  <c r="S1316" i="57"/>
  <c r="T1316" i="57"/>
  <c r="O1317" i="57"/>
  <c r="P1317" i="57"/>
  <c r="Q1317" i="57"/>
  <c r="T1317" i="57" s="1"/>
  <c r="R1317" i="57"/>
  <c r="S1317" i="57"/>
  <c r="P1318" i="57"/>
  <c r="Q1318" i="57"/>
  <c r="O1318" i="57" s="1"/>
  <c r="R1318" i="57"/>
  <c r="S1318" i="57"/>
  <c r="T1318" i="57"/>
  <c r="P1319" i="57"/>
  <c r="Q1319" i="57"/>
  <c r="O1319" i="57" s="1"/>
  <c r="R1319" i="57"/>
  <c r="S1319" i="57"/>
  <c r="T1319" i="57"/>
  <c r="P1320" i="57"/>
  <c r="O1320" i="57" s="1"/>
  <c r="Q1320" i="57"/>
  <c r="R1320" i="57"/>
  <c r="S1320" i="57"/>
  <c r="T1320" i="57"/>
  <c r="O1321" i="57"/>
  <c r="P1321" i="57"/>
  <c r="Q1321" i="57"/>
  <c r="T1321" i="57" s="1"/>
  <c r="R1321" i="57"/>
  <c r="S1321" i="57"/>
  <c r="O1322" i="57"/>
  <c r="P1322" i="57"/>
  <c r="Q1322" i="57"/>
  <c r="R1322" i="57"/>
  <c r="S1322" i="57"/>
  <c r="T1322" i="57"/>
  <c r="P1323" i="57"/>
  <c r="Q1323" i="57"/>
  <c r="O1323" i="57" s="1"/>
  <c r="R1323" i="57"/>
  <c r="S1323" i="57"/>
  <c r="P1324" i="57"/>
  <c r="O1324" i="57" s="1"/>
  <c r="Q1324" i="57"/>
  <c r="R1324" i="57"/>
  <c r="S1324" i="57"/>
  <c r="T1324" i="57"/>
  <c r="O1325" i="57"/>
  <c r="P1325" i="57"/>
  <c r="Q1325" i="57"/>
  <c r="T1325" i="57" s="1"/>
  <c r="R1325" i="57"/>
  <c r="S1325" i="57"/>
  <c r="O1326" i="57"/>
  <c r="P1326" i="57"/>
  <c r="Q1326" i="57"/>
  <c r="T1326" i="57" s="1"/>
  <c r="R1326" i="57"/>
  <c r="S1326" i="57"/>
  <c r="P1327" i="57"/>
  <c r="Q1327" i="57"/>
  <c r="O1327" i="57" s="1"/>
  <c r="R1327" i="57"/>
  <c r="S1327" i="57"/>
  <c r="P1328" i="57"/>
  <c r="O1328" i="57" s="1"/>
  <c r="Q1328" i="57"/>
  <c r="R1328" i="57"/>
  <c r="S1328" i="57"/>
  <c r="T1328" i="57"/>
  <c r="P1329" i="57"/>
  <c r="O1329" i="57" s="1"/>
  <c r="Q1329" i="57"/>
  <c r="T1329" i="57" s="1"/>
  <c r="R1329" i="57"/>
  <c r="S1329" i="57"/>
  <c r="P1330" i="57"/>
  <c r="Q1330" i="57"/>
  <c r="O1330" i="57" s="1"/>
  <c r="R1330" i="57"/>
  <c r="S1330" i="57"/>
  <c r="P1331" i="57"/>
  <c r="Q1331" i="57"/>
  <c r="O1331" i="57" s="1"/>
  <c r="R1331" i="57"/>
  <c r="S1331" i="57"/>
  <c r="T1331" i="57"/>
  <c r="P1332" i="57"/>
  <c r="O1332" i="57" s="1"/>
  <c r="Q1332" i="57"/>
  <c r="R1332" i="57"/>
  <c r="S1332" i="57"/>
  <c r="T1332" i="57"/>
  <c r="P1333" i="57"/>
  <c r="O1333" i="57" s="1"/>
  <c r="Q1333" i="57"/>
  <c r="T1333" i="57" s="1"/>
  <c r="R1333" i="57"/>
  <c r="S1333" i="57"/>
  <c r="O1334" i="57"/>
  <c r="P1334" i="57"/>
  <c r="Q1334" i="57"/>
  <c r="R1334" i="57"/>
  <c r="S1334" i="57"/>
  <c r="T1334" i="57"/>
  <c r="P1335" i="57"/>
  <c r="Q1335" i="57"/>
  <c r="O1335" i="57" s="1"/>
  <c r="R1335" i="57"/>
  <c r="S1335" i="57"/>
  <c r="P1336" i="57"/>
  <c r="O1336" i="57" s="1"/>
  <c r="Q1336" i="57"/>
  <c r="R1336" i="57"/>
  <c r="S1336" i="57"/>
  <c r="T1336" i="57"/>
  <c r="P1337" i="57"/>
  <c r="O1337" i="57" s="1"/>
  <c r="Q1337" i="57"/>
  <c r="T1337" i="57" s="1"/>
  <c r="R1337" i="57"/>
  <c r="S1337" i="57"/>
  <c r="P1338" i="57"/>
  <c r="Q1338" i="57"/>
  <c r="O1338" i="57" s="1"/>
  <c r="R1338" i="57"/>
  <c r="S1338" i="57"/>
  <c r="P1339" i="57"/>
  <c r="Q1339" i="57"/>
  <c r="O1339" i="57" s="1"/>
  <c r="R1339" i="57"/>
  <c r="S1339" i="57"/>
  <c r="T1339" i="57"/>
  <c r="P1340" i="57"/>
  <c r="O1340" i="57" s="1"/>
  <c r="Q1340" i="57"/>
  <c r="R1340" i="57"/>
  <c r="S1340" i="57"/>
  <c r="T1340" i="57"/>
  <c r="P1341" i="57"/>
  <c r="O1341" i="57" s="1"/>
  <c r="Q1341" i="57"/>
  <c r="T1341" i="57" s="1"/>
  <c r="R1341" i="57"/>
  <c r="S1341" i="57"/>
  <c r="P1342" i="57"/>
  <c r="Q1342" i="57"/>
  <c r="O1342" i="57" s="1"/>
  <c r="R1342" i="57"/>
  <c r="S1342" i="57"/>
  <c r="T1342" i="57"/>
  <c r="P1343" i="57"/>
  <c r="Q1343" i="57"/>
  <c r="O1343" i="57" s="1"/>
  <c r="R1343" i="57"/>
  <c r="S1343" i="57"/>
  <c r="P1344" i="57"/>
  <c r="O1344" i="57" s="1"/>
  <c r="Q1344" i="57"/>
  <c r="R1344" i="57"/>
  <c r="S1344" i="57"/>
  <c r="T1344" i="57"/>
  <c r="O1345" i="57"/>
  <c r="P1345" i="57"/>
  <c r="Q1345" i="57"/>
  <c r="T1345" i="57" s="1"/>
  <c r="R1345" i="57"/>
  <c r="S1345" i="57"/>
  <c r="O1346" i="57"/>
  <c r="P1346" i="57"/>
  <c r="Q1346" i="57"/>
  <c r="T1346" i="57" s="1"/>
  <c r="R1346" i="57"/>
  <c r="S1346" i="57"/>
  <c r="P1347" i="57"/>
  <c r="Q1347" i="57"/>
  <c r="O1347" i="57" s="1"/>
  <c r="R1347" i="57"/>
  <c r="S1347" i="57"/>
  <c r="T1347" i="57"/>
  <c r="P1348" i="57"/>
  <c r="O1348" i="57" s="1"/>
  <c r="Q1348" i="57"/>
  <c r="R1348" i="57"/>
  <c r="S1348" i="57"/>
  <c r="T1348" i="57"/>
  <c r="O1349" i="57"/>
  <c r="P1349" i="57"/>
  <c r="Q1349" i="57"/>
  <c r="T1349" i="57" s="1"/>
  <c r="R1349" i="57"/>
  <c r="S1349" i="57"/>
  <c r="P1350" i="57"/>
  <c r="Q1350" i="57"/>
  <c r="O1350" i="57" s="1"/>
  <c r="R1350" i="57"/>
  <c r="S1350" i="57"/>
  <c r="T1350" i="57"/>
  <c r="P1351" i="57"/>
  <c r="Q1351" i="57"/>
  <c r="O1351" i="57" s="1"/>
  <c r="R1351" i="57"/>
  <c r="S1351" i="57"/>
  <c r="T1351" i="57"/>
  <c r="P1352" i="57"/>
  <c r="O1352" i="57" s="1"/>
  <c r="Q1352" i="57"/>
  <c r="R1352" i="57"/>
  <c r="S1352" i="57"/>
  <c r="T1352" i="57"/>
  <c r="O1353" i="57"/>
  <c r="P1353" i="57"/>
  <c r="Q1353" i="57"/>
  <c r="T1353" i="57" s="1"/>
  <c r="R1353" i="57"/>
  <c r="S1353" i="57"/>
  <c r="O1354" i="57"/>
  <c r="P1354" i="57"/>
  <c r="Q1354" i="57"/>
  <c r="R1354" i="57"/>
  <c r="S1354" i="57"/>
  <c r="T1354" i="57"/>
  <c r="P1355" i="57"/>
  <c r="Q1355" i="57"/>
  <c r="O1355" i="57" s="1"/>
  <c r="R1355" i="57"/>
  <c r="S1355" i="57"/>
  <c r="P1356" i="57"/>
  <c r="O1356" i="57" s="1"/>
  <c r="Q1356" i="57"/>
  <c r="R1356" i="57"/>
  <c r="S1356" i="57"/>
  <c r="T1356" i="57"/>
  <c r="O1357" i="57"/>
  <c r="P1357" i="57"/>
  <c r="Q1357" i="57"/>
  <c r="T1357" i="57" s="1"/>
  <c r="R1357" i="57"/>
  <c r="S1357" i="57"/>
  <c r="O1358" i="57"/>
  <c r="P1358" i="57"/>
  <c r="Q1358" i="57"/>
  <c r="T1358" i="57" s="1"/>
  <c r="R1358" i="57"/>
  <c r="S1358" i="57"/>
  <c r="P1359" i="57"/>
  <c r="Q1359" i="57"/>
  <c r="O1359" i="57" s="1"/>
  <c r="R1359" i="57"/>
  <c r="S1359" i="57"/>
  <c r="P1360" i="57"/>
  <c r="O1360" i="57" s="1"/>
  <c r="Q1360" i="57"/>
  <c r="R1360" i="57"/>
  <c r="S1360" i="57"/>
  <c r="T1360" i="57"/>
  <c r="P1361" i="57"/>
  <c r="O1361" i="57" s="1"/>
  <c r="Q1361" i="57"/>
  <c r="T1361" i="57" s="1"/>
  <c r="R1361" i="57"/>
  <c r="S1361" i="57"/>
  <c r="P1362" i="57"/>
  <c r="Q1362" i="57"/>
  <c r="O1362" i="57" s="1"/>
  <c r="R1362" i="57"/>
  <c r="S1362" i="57"/>
  <c r="P1363" i="57"/>
  <c r="Q1363" i="57"/>
  <c r="O1363" i="57" s="1"/>
  <c r="R1363" i="57"/>
  <c r="S1363" i="57"/>
  <c r="T1363" i="57"/>
  <c r="P1364" i="57"/>
  <c r="O1364" i="57" s="1"/>
  <c r="Q1364" i="57"/>
  <c r="R1364" i="57"/>
  <c r="S1364" i="57"/>
  <c r="T1364" i="57"/>
  <c r="P1365" i="57"/>
  <c r="O1365" i="57" s="1"/>
  <c r="Q1365" i="57"/>
  <c r="T1365" i="57" s="1"/>
  <c r="R1365" i="57"/>
  <c r="S1365" i="57"/>
  <c r="O1366" i="57"/>
  <c r="P1366" i="57"/>
  <c r="Q1366" i="57"/>
  <c r="R1366" i="57"/>
  <c r="S1366" i="57"/>
  <c r="T1366" i="57"/>
  <c r="P1367" i="57"/>
  <c r="Q1367" i="57"/>
  <c r="O1367" i="57" s="1"/>
  <c r="R1367" i="57"/>
  <c r="S1367" i="57"/>
  <c r="P1368" i="57"/>
  <c r="O1368" i="57" s="1"/>
  <c r="Q1368" i="57"/>
  <c r="R1368" i="57"/>
  <c r="S1368" i="57"/>
  <c r="T1368" i="57"/>
  <c r="P1369" i="57"/>
  <c r="O1369" i="57" s="1"/>
  <c r="Q1369" i="57"/>
  <c r="T1369" i="57" s="1"/>
  <c r="R1369" i="57"/>
  <c r="S1369" i="57"/>
  <c r="P1370" i="57"/>
  <c r="Q1370" i="57"/>
  <c r="O1370" i="57" s="1"/>
  <c r="R1370" i="57"/>
  <c r="S1370" i="57"/>
  <c r="P1371" i="57"/>
  <c r="Q1371" i="57"/>
  <c r="O1371" i="57" s="1"/>
  <c r="R1371" i="57"/>
  <c r="S1371" i="57"/>
  <c r="T1371" i="57"/>
  <c r="P1372" i="57"/>
  <c r="O1372" i="57" s="1"/>
  <c r="Q1372" i="57"/>
  <c r="R1372" i="57"/>
  <c r="S1372" i="57"/>
  <c r="T1372" i="57"/>
  <c r="P1373" i="57"/>
  <c r="O1373" i="57" s="1"/>
  <c r="Q1373" i="57"/>
  <c r="T1373" i="57" s="1"/>
  <c r="R1373" i="57"/>
  <c r="S1373" i="57"/>
  <c r="P1374" i="57"/>
  <c r="Q1374" i="57"/>
  <c r="O1374" i="57" s="1"/>
  <c r="R1374" i="57"/>
  <c r="S1374" i="57"/>
  <c r="T1374" i="57"/>
  <c r="P1375" i="57"/>
  <c r="Q1375" i="57"/>
  <c r="O1375" i="57" s="1"/>
  <c r="R1375" i="57"/>
  <c r="S1375" i="57"/>
  <c r="P1376" i="57"/>
  <c r="O1376" i="57" s="1"/>
  <c r="Q1376" i="57"/>
  <c r="R1376" i="57"/>
  <c r="S1376" i="57"/>
  <c r="T1376" i="57"/>
  <c r="O1377" i="57"/>
  <c r="P1377" i="57"/>
  <c r="Q1377" i="57"/>
  <c r="T1377" i="57" s="1"/>
  <c r="R1377" i="57"/>
  <c r="S1377" i="57"/>
  <c r="O1378" i="57"/>
  <c r="P1378" i="57"/>
  <c r="Q1378" i="57"/>
  <c r="T1378" i="57" s="1"/>
  <c r="R1378" i="57"/>
  <c r="S1378" i="57"/>
  <c r="P1379" i="57"/>
  <c r="Q1379" i="57"/>
  <c r="O1379" i="57" s="1"/>
  <c r="R1379" i="57"/>
  <c r="S1379" i="57"/>
  <c r="T1379" i="57"/>
  <c r="P1380" i="57"/>
  <c r="O1380" i="57" s="1"/>
  <c r="Q1380" i="57"/>
  <c r="R1380" i="57"/>
  <c r="S1380" i="57"/>
  <c r="T1380" i="57"/>
  <c r="O1381" i="57"/>
  <c r="P1381" i="57"/>
  <c r="Q1381" i="57"/>
  <c r="T1381" i="57" s="1"/>
  <c r="R1381" i="57"/>
  <c r="S1381" i="57"/>
  <c r="P1382" i="57"/>
  <c r="Q1382" i="57"/>
  <c r="O1382" i="57" s="1"/>
  <c r="R1382" i="57"/>
  <c r="S1382" i="57"/>
  <c r="T1382" i="57"/>
  <c r="P1383" i="57"/>
  <c r="Q1383" i="57"/>
  <c r="O1383" i="57" s="1"/>
  <c r="R1383" i="57"/>
  <c r="S1383" i="57"/>
  <c r="T1383" i="57"/>
  <c r="P1384" i="57"/>
  <c r="O1384" i="57" s="1"/>
  <c r="Q1384" i="57"/>
  <c r="R1384" i="57"/>
  <c r="S1384" i="57"/>
  <c r="T1384" i="57"/>
  <c r="O1385" i="57"/>
  <c r="P1385" i="57"/>
  <c r="Q1385" i="57"/>
  <c r="T1385" i="57" s="1"/>
  <c r="R1385" i="57"/>
  <c r="S1385" i="57"/>
  <c r="O1386" i="57"/>
  <c r="P1386" i="57"/>
  <c r="Q1386" i="57"/>
  <c r="R1386" i="57"/>
  <c r="S1386" i="57"/>
  <c r="T1386" i="57"/>
  <c r="P1387" i="57"/>
  <c r="Q1387" i="57"/>
  <c r="O1387" i="57" s="1"/>
  <c r="R1387" i="57"/>
  <c r="S1387" i="57"/>
  <c r="P1388" i="57"/>
  <c r="O1388" i="57" s="1"/>
  <c r="Q1388" i="57"/>
  <c r="R1388" i="57"/>
  <c r="S1388" i="57"/>
  <c r="T1388" i="57"/>
  <c r="O1389" i="57"/>
  <c r="P1389" i="57"/>
  <c r="Q1389" i="57"/>
  <c r="T1389" i="57" s="1"/>
  <c r="R1389" i="57"/>
  <c r="S1389" i="57"/>
  <c r="O1390" i="57"/>
  <c r="P1390" i="57"/>
  <c r="Q1390" i="57"/>
  <c r="T1390" i="57" s="1"/>
  <c r="R1390" i="57"/>
  <c r="S1390" i="57"/>
  <c r="P1391" i="57"/>
  <c r="Q1391" i="57"/>
  <c r="O1391" i="57" s="1"/>
  <c r="R1391" i="57"/>
  <c r="S1391" i="57"/>
  <c r="P1392" i="57"/>
  <c r="O1392" i="57" s="1"/>
  <c r="Q1392" i="57"/>
  <c r="R1392" i="57"/>
  <c r="S1392" i="57"/>
  <c r="T1392" i="57"/>
  <c r="P1393" i="57"/>
  <c r="O1393" i="57" s="1"/>
  <c r="Q1393" i="57"/>
  <c r="T1393" i="57" s="1"/>
  <c r="R1393" i="57"/>
  <c r="S1393" i="57"/>
  <c r="P1394" i="57"/>
  <c r="Q1394" i="57"/>
  <c r="O1394" i="57" s="1"/>
  <c r="R1394" i="57"/>
  <c r="S1394" i="57"/>
  <c r="P1395" i="57"/>
  <c r="Q1395" i="57"/>
  <c r="O1395" i="57" s="1"/>
  <c r="R1395" i="57"/>
  <c r="S1395" i="57"/>
  <c r="T1395" i="57"/>
  <c r="P1396" i="57"/>
  <c r="O1396" i="57" s="1"/>
  <c r="Q1396" i="57"/>
  <c r="R1396" i="57"/>
  <c r="S1396" i="57"/>
  <c r="T1396" i="57"/>
  <c r="P1397" i="57"/>
  <c r="O1397" i="57" s="1"/>
  <c r="Q1397" i="57"/>
  <c r="T1397" i="57" s="1"/>
  <c r="R1397" i="57"/>
  <c r="S1397" i="57"/>
  <c r="O1398" i="57"/>
  <c r="P1398" i="57"/>
  <c r="Q1398" i="57"/>
  <c r="R1398" i="57"/>
  <c r="S1398" i="57"/>
  <c r="T1398" i="57"/>
  <c r="P1399" i="57"/>
  <c r="Q1399" i="57"/>
  <c r="O1399" i="57" s="1"/>
  <c r="R1399" i="57"/>
  <c r="S1399" i="57"/>
  <c r="P1400" i="57"/>
  <c r="O1400" i="57" s="1"/>
  <c r="Q1400" i="57"/>
  <c r="R1400" i="57"/>
  <c r="S1400" i="57"/>
  <c r="T1400" i="57"/>
  <c r="P1401" i="57"/>
  <c r="O1401" i="57" s="1"/>
  <c r="Q1401" i="57"/>
  <c r="T1401" i="57" s="1"/>
  <c r="R1401" i="57"/>
  <c r="S1401" i="57"/>
  <c r="P1402" i="57"/>
  <c r="Q1402" i="57"/>
  <c r="O1402" i="57" s="1"/>
  <c r="R1402" i="57"/>
  <c r="S1402" i="57"/>
  <c r="P1403" i="57"/>
  <c r="Q1403" i="57"/>
  <c r="O1403" i="57" s="1"/>
  <c r="R1403" i="57"/>
  <c r="S1403" i="57"/>
  <c r="T1403" i="57"/>
  <c r="P1404" i="57"/>
  <c r="O1404" i="57" s="1"/>
  <c r="Q1404" i="57"/>
  <c r="R1404" i="57"/>
  <c r="S1404" i="57"/>
  <c r="T1404" i="57"/>
  <c r="P1405" i="57"/>
  <c r="O1405" i="57" s="1"/>
  <c r="Q1405" i="57"/>
  <c r="T1405" i="57" s="1"/>
  <c r="R1405" i="57"/>
  <c r="S1405" i="57"/>
  <c r="P1406" i="57"/>
  <c r="Q1406" i="57"/>
  <c r="O1406" i="57" s="1"/>
  <c r="R1406" i="57"/>
  <c r="S1406" i="57"/>
  <c r="T1406" i="57"/>
  <c r="P1407" i="57"/>
  <c r="Q1407" i="57"/>
  <c r="O1407" i="57" s="1"/>
  <c r="R1407" i="57"/>
  <c r="S1407" i="57"/>
  <c r="P1408" i="57"/>
  <c r="O1408" i="57" s="1"/>
  <c r="Q1408" i="57"/>
  <c r="R1408" i="57"/>
  <c r="S1408" i="57"/>
  <c r="T1408" i="57"/>
  <c r="O1409" i="57"/>
  <c r="P1409" i="57"/>
  <c r="Q1409" i="57"/>
  <c r="T1409" i="57" s="1"/>
  <c r="R1409" i="57"/>
  <c r="S1409" i="57"/>
  <c r="O1410" i="57"/>
  <c r="P1410" i="57"/>
  <c r="Q1410" i="57"/>
  <c r="T1410" i="57" s="1"/>
  <c r="R1410" i="57"/>
  <c r="S1410" i="57"/>
  <c r="P1411" i="57"/>
  <c r="Q1411" i="57"/>
  <c r="O1411" i="57" s="1"/>
  <c r="R1411" i="57"/>
  <c r="S1411" i="57"/>
  <c r="T1411" i="57"/>
  <c r="P1412" i="57"/>
  <c r="O1412" i="57" s="1"/>
  <c r="Q1412" i="57"/>
  <c r="R1412" i="57"/>
  <c r="S1412" i="57"/>
  <c r="T1412" i="57"/>
  <c r="O1413" i="57"/>
  <c r="P1413" i="57"/>
  <c r="Q1413" i="57"/>
  <c r="T1413" i="57" s="1"/>
  <c r="R1413" i="57"/>
  <c r="S1413" i="57"/>
  <c r="P1414" i="57"/>
  <c r="Q1414" i="57"/>
  <c r="O1414" i="57" s="1"/>
  <c r="R1414" i="57"/>
  <c r="S1414" i="57"/>
  <c r="T1414" i="57"/>
  <c r="P1415" i="57"/>
  <c r="Q1415" i="57"/>
  <c r="O1415" i="57" s="1"/>
  <c r="R1415" i="57"/>
  <c r="S1415" i="57"/>
  <c r="T1415" i="57"/>
  <c r="P1416" i="57"/>
  <c r="O1416" i="57" s="1"/>
  <c r="Q1416" i="57"/>
  <c r="R1416" i="57"/>
  <c r="S1416" i="57"/>
  <c r="T1416" i="57"/>
  <c r="O1417" i="57"/>
  <c r="P1417" i="57"/>
  <c r="Q1417" i="57"/>
  <c r="T1417" i="57" s="1"/>
  <c r="R1417" i="57"/>
  <c r="S1417" i="57"/>
  <c r="O1418" i="57"/>
  <c r="P1418" i="57"/>
  <c r="Q1418" i="57"/>
  <c r="R1418" i="57"/>
  <c r="S1418" i="57"/>
  <c r="T1418" i="57"/>
  <c r="P1419" i="57"/>
  <c r="Q1419" i="57"/>
  <c r="O1419" i="57" s="1"/>
  <c r="R1419" i="57"/>
  <c r="S1419" i="57"/>
  <c r="P1420" i="57"/>
  <c r="O1420" i="57" s="1"/>
  <c r="Q1420" i="57"/>
  <c r="R1420" i="57"/>
  <c r="S1420" i="57"/>
  <c r="T1420" i="57"/>
  <c r="O1421" i="57"/>
  <c r="P1421" i="57"/>
  <c r="Q1421" i="57"/>
  <c r="T1421" i="57" s="1"/>
  <c r="R1421" i="57"/>
  <c r="S1421" i="57"/>
  <c r="O1422" i="57"/>
  <c r="P1422" i="57"/>
  <c r="Q1422" i="57"/>
  <c r="T1422" i="57" s="1"/>
  <c r="R1422" i="57"/>
  <c r="S1422" i="57"/>
  <c r="P1423" i="57"/>
  <c r="Q1423" i="57"/>
  <c r="O1423" i="57" s="1"/>
  <c r="R1423" i="57"/>
  <c r="S1423" i="57"/>
  <c r="P1424" i="57"/>
  <c r="O1424" i="57" s="1"/>
  <c r="Q1424" i="57"/>
  <c r="R1424" i="57"/>
  <c r="S1424" i="57"/>
  <c r="T1424" i="57"/>
  <c r="P1425" i="57"/>
  <c r="O1425" i="57" s="1"/>
  <c r="Q1425" i="57"/>
  <c r="T1425" i="57" s="1"/>
  <c r="R1425" i="57"/>
  <c r="S1425" i="57"/>
  <c r="P1426" i="57"/>
  <c r="Q1426" i="57"/>
  <c r="O1426" i="57" s="1"/>
  <c r="R1426" i="57"/>
  <c r="S1426" i="57"/>
  <c r="P1427" i="57"/>
  <c r="Q1427" i="57"/>
  <c r="O1427" i="57" s="1"/>
  <c r="R1427" i="57"/>
  <c r="S1427" i="57"/>
  <c r="T1427" i="57"/>
  <c r="P1428" i="57"/>
  <c r="O1428" i="57" s="1"/>
  <c r="Q1428" i="57"/>
  <c r="R1428" i="57"/>
  <c r="S1428" i="57"/>
  <c r="T1428" i="57"/>
  <c r="P1429" i="57"/>
  <c r="O1429" i="57" s="1"/>
  <c r="Q1429" i="57"/>
  <c r="T1429" i="57" s="1"/>
  <c r="R1429" i="57"/>
  <c r="S1429" i="57"/>
  <c r="O1430" i="57"/>
  <c r="P1430" i="57"/>
  <c r="Q1430" i="57"/>
  <c r="R1430" i="57"/>
  <c r="S1430" i="57"/>
  <c r="T1430" i="57"/>
  <c r="P1431" i="57"/>
  <c r="Q1431" i="57"/>
  <c r="O1431" i="57" s="1"/>
  <c r="R1431" i="57"/>
  <c r="S1431" i="57"/>
  <c r="P1432" i="57"/>
  <c r="O1432" i="57" s="1"/>
  <c r="Q1432" i="57"/>
  <c r="R1432" i="57"/>
  <c r="S1432" i="57"/>
  <c r="T1432" i="57"/>
  <c r="P1433" i="57"/>
  <c r="O1433" i="57" s="1"/>
  <c r="Q1433" i="57"/>
  <c r="T1433" i="57" s="1"/>
  <c r="R1433" i="57"/>
  <c r="S1433" i="57"/>
  <c r="P1434" i="57"/>
  <c r="Q1434" i="57"/>
  <c r="O1434" i="57" s="1"/>
  <c r="R1434" i="57"/>
  <c r="S1434" i="57"/>
  <c r="P1435" i="57"/>
  <c r="Q1435" i="57"/>
  <c r="O1435" i="57" s="1"/>
  <c r="R1435" i="57"/>
  <c r="S1435" i="57"/>
  <c r="T1435" i="57"/>
  <c r="P1436" i="57"/>
  <c r="O1436" i="57" s="1"/>
  <c r="Q1436" i="57"/>
  <c r="R1436" i="57"/>
  <c r="S1436" i="57"/>
  <c r="T1436" i="57"/>
  <c r="P1437" i="57"/>
  <c r="O1437" i="57" s="1"/>
  <c r="Q1437" i="57"/>
  <c r="T1437" i="57" s="1"/>
  <c r="R1437" i="57"/>
  <c r="S1437" i="57"/>
  <c r="P1438" i="57"/>
  <c r="Q1438" i="57"/>
  <c r="O1438" i="57" s="1"/>
  <c r="R1438" i="57"/>
  <c r="S1438" i="57"/>
  <c r="T1438" i="57"/>
  <c r="P1439" i="57"/>
  <c r="Q1439" i="57"/>
  <c r="O1439" i="57" s="1"/>
  <c r="R1439" i="57"/>
  <c r="S1439" i="57"/>
  <c r="P1440" i="57"/>
  <c r="O1440" i="57" s="1"/>
  <c r="Q1440" i="57"/>
  <c r="R1440" i="57"/>
  <c r="S1440" i="57"/>
  <c r="T1440" i="57"/>
  <c r="O1441" i="57"/>
  <c r="P1441" i="57"/>
  <c r="Q1441" i="57"/>
  <c r="T1441" i="57" s="1"/>
  <c r="R1441" i="57"/>
  <c r="S1441" i="57"/>
  <c r="O1442" i="57"/>
  <c r="P1442" i="57"/>
  <c r="Q1442" i="57"/>
  <c r="T1442" i="57" s="1"/>
  <c r="R1442" i="57"/>
  <c r="S1442" i="57"/>
  <c r="P1443" i="57"/>
  <c r="Q1443" i="57"/>
  <c r="O1443" i="57" s="1"/>
  <c r="R1443" i="57"/>
  <c r="S1443" i="57"/>
  <c r="T1443" i="57"/>
  <c r="P1444" i="57"/>
  <c r="O1444" i="57" s="1"/>
  <c r="Q1444" i="57"/>
  <c r="R1444" i="57"/>
  <c r="S1444" i="57"/>
  <c r="T1444" i="57"/>
  <c r="O1445" i="57"/>
  <c r="P1445" i="57"/>
  <c r="Q1445" i="57"/>
  <c r="T1445" i="57" s="1"/>
  <c r="R1445" i="57"/>
  <c r="S1445" i="57"/>
  <c r="P1446" i="57"/>
  <c r="Q1446" i="57"/>
  <c r="O1446" i="57" s="1"/>
  <c r="R1446" i="57"/>
  <c r="S1446" i="57"/>
  <c r="T1446" i="57"/>
  <c r="P1447" i="57"/>
  <c r="Q1447" i="57"/>
  <c r="O1447" i="57" s="1"/>
  <c r="R1447" i="57"/>
  <c r="S1447" i="57"/>
  <c r="T1447" i="57"/>
  <c r="P1448" i="57"/>
  <c r="O1448" i="57" s="1"/>
  <c r="Q1448" i="57"/>
  <c r="R1448" i="57"/>
  <c r="S1448" i="57"/>
  <c r="T1448" i="57"/>
  <c r="O1449" i="57"/>
  <c r="P1449" i="57"/>
  <c r="Q1449" i="57"/>
  <c r="T1449" i="57" s="1"/>
  <c r="R1449" i="57"/>
  <c r="S1449" i="57"/>
  <c r="O1450" i="57"/>
  <c r="P1450" i="57"/>
  <c r="Q1450" i="57"/>
  <c r="R1450" i="57"/>
  <c r="S1450" i="57"/>
  <c r="T1450" i="57"/>
  <c r="P1451" i="57"/>
  <c r="Q1451" i="57"/>
  <c r="O1451" i="57" s="1"/>
  <c r="R1451" i="57"/>
  <c r="S1451" i="57"/>
  <c r="P1452" i="57"/>
  <c r="O1452" i="57" s="1"/>
  <c r="Q1452" i="57"/>
  <c r="R1452" i="57"/>
  <c r="S1452" i="57"/>
  <c r="T1452" i="57"/>
  <c r="O1453" i="57"/>
  <c r="P1453" i="57"/>
  <c r="Q1453" i="57"/>
  <c r="T1453" i="57" s="1"/>
  <c r="R1453" i="57"/>
  <c r="S1453" i="57"/>
  <c r="P1454" i="57"/>
  <c r="O1454" i="57" s="1"/>
  <c r="Q1454" i="57"/>
  <c r="T1454" i="57" s="1"/>
  <c r="R1454" i="57"/>
  <c r="S1454" i="57"/>
  <c r="P1455" i="57"/>
  <c r="Q1455" i="57"/>
  <c r="O1455" i="57" s="1"/>
  <c r="R1455" i="57"/>
  <c r="S1455" i="57"/>
  <c r="P1456" i="57"/>
  <c r="O1456" i="57" s="1"/>
  <c r="Q1456" i="57"/>
  <c r="R1456" i="57"/>
  <c r="S1456" i="57"/>
  <c r="T1456" i="57"/>
  <c r="P1457" i="57"/>
  <c r="O1457" i="57" s="1"/>
  <c r="Q1457" i="57"/>
  <c r="T1457" i="57" s="1"/>
  <c r="R1457" i="57"/>
  <c r="S1457" i="57"/>
  <c r="P1458" i="57"/>
  <c r="O1458" i="57" s="1"/>
  <c r="Q1458" i="57"/>
  <c r="T1458" i="57" s="1"/>
  <c r="R1458" i="57"/>
  <c r="S1458" i="57"/>
  <c r="P1459" i="57"/>
  <c r="Q1459" i="57"/>
  <c r="O1459" i="57" s="1"/>
  <c r="R1459" i="57"/>
  <c r="S1459" i="57"/>
  <c r="T1459" i="57"/>
  <c r="P1460" i="57"/>
  <c r="O1460" i="57" s="1"/>
  <c r="Q1460" i="57"/>
  <c r="R1460" i="57"/>
  <c r="S1460" i="57"/>
  <c r="T1460" i="57"/>
  <c r="P1461" i="57"/>
  <c r="O1461" i="57" s="1"/>
  <c r="Q1461" i="57"/>
  <c r="T1461" i="57" s="1"/>
  <c r="R1461" i="57"/>
  <c r="S1461" i="57"/>
  <c r="P1462" i="57"/>
  <c r="O1462" i="57" s="1"/>
  <c r="Q1462" i="57"/>
  <c r="R1462" i="57"/>
  <c r="S1462" i="57"/>
  <c r="T1462" i="57"/>
  <c r="P1463" i="57"/>
  <c r="Q1463" i="57"/>
  <c r="O1463" i="57" s="1"/>
  <c r="R1463" i="57"/>
  <c r="S1463" i="57"/>
  <c r="P1464" i="57"/>
  <c r="O1464" i="57" s="1"/>
  <c r="Q1464" i="57"/>
  <c r="R1464" i="57"/>
  <c r="S1464" i="57"/>
  <c r="T1464" i="57"/>
  <c r="P1465" i="57"/>
  <c r="O1465" i="57" s="1"/>
  <c r="Q1465" i="57"/>
  <c r="T1465" i="57" s="1"/>
  <c r="R1465" i="57"/>
  <c r="S1465" i="57"/>
  <c r="P1466" i="57"/>
  <c r="O1466" i="57" s="1"/>
  <c r="Q1466" i="57"/>
  <c r="T1466" i="57" s="1"/>
  <c r="R1466" i="57"/>
  <c r="S1466" i="57"/>
  <c r="P1467" i="57"/>
  <c r="Q1467" i="57"/>
  <c r="O1467" i="57" s="1"/>
  <c r="R1467" i="57"/>
  <c r="S1467" i="57"/>
  <c r="T1467" i="57"/>
  <c r="P1468" i="57"/>
  <c r="O1468" i="57" s="1"/>
  <c r="Q1468" i="57"/>
  <c r="R1468" i="57"/>
  <c r="S1468" i="57"/>
  <c r="T1468" i="57"/>
  <c r="P1469" i="57"/>
  <c r="O1469" i="57" s="1"/>
  <c r="Q1469" i="57"/>
  <c r="T1469" i="57" s="1"/>
  <c r="R1469" i="57"/>
  <c r="S1469" i="57"/>
  <c r="P1470" i="57"/>
  <c r="Q1470" i="57"/>
  <c r="O1470" i="57" s="1"/>
  <c r="R1470" i="57"/>
  <c r="S1470" i="57"/>
  <c r="T1470" i="57"/>
  <c r="P1471" i="57"/>
  <c r="Q1471" i="57"/>
  <c r="O1471" i="57" s="1"/>
  <c r="R1471" i="57"/>
  <c r="S1471" i="57"/>
  <c r="P1472" i="57"/>
  <c r="O1472" i="57" s="1"/>
  <c r="Q1472" i="57"/>
  <c r="R1472" i="57"/>
  <c r="S1472" i="57"/>
  <c r="T1472" i="57"/>
  <c r="O1473" i="57"/>
  <c r="P1473" i="57"/>
  <c r="Q1473" i="57"/>
  <c r="T1473" i="57" s="1"/>
  <c r="R1473" i="57"/>
  <c r="S1473" i="57"/>
  <c r="O1474" i="57"/>
  <c r="P1474" i="57"/>
  <c r="Q1474" i="57"/>
  <c r="T1474" i="57" s="1"/>
  <c r="R1474" i="57"/>
  <c r="S1474" i="57"/>
  <c r="P1475" i="57"/>
  <c r="Q1475" i="57"/>
  <c r="O1475" i="57" s="1"/>
  <c r="R1475" i="57"/>
  <c r="S1475" i="57"/>
  <c r="T1475" i="57"/>
  <c r="P1476" i="57"/>
  <c r="O1476" i="57" s="1"/>
  <c r="Q1476" i="57"/>
  <c r="R1476" i="57"/>
  <c r="S1476" i="57"/>
  <c r="T1476" i="57"/>
  <c r="O1477" i="57"/>
  <c r="P1477" i="57"/>
  <c r="Q1477" i="57"/>
  <c r="T1477" i="57" s="1"/>
  <c r="R1477" i="57"/>
  <c r="S1477" i="57"/>
  <c r="P1478" i="57"/>
  <c r="Q1478" i="57"/>
  <c r="O1478" i="57" s="1"/>
  <c r="R1478" i="57"/>
  <c r="S1478" i="57"/>
  <c r="T1478" i="57"/>
  <c r="P1479" i="57"/>
  <c r="Q1479" i="57"/>
  <c r="O1479" i="57" s="1"/>
  <c r="R1479" i="57"/>
  <c r="S1479" i="57"/>
  <c r="T1479" i="57"/>
  <c r="P1480" i="57"/>
  <c r="O1480" i="57" s="1"/>
  <c r="Q1480" i="57"/>
  <c r="R1480" i="57"/>
  <c r="S1480" i="57"/>
  <c r="T1480" i="57"/>
  <c r="O1481" i="57"/>
  <c r="P1481" i="57"/>
  <c r="Q1481" i="57"/>
  <c r="T1481" i="57" s="1"/>
  <c r="R1481" i="57"/>
  <c r="S1481" i="57"/>
  <c r="O1482" i="57"/>
  <c r="P1482" i="57"/>
  <c r="Q1482" i="57"/>
  <c r="R1482" i="57"/>
  <c r="S1482" i="57"/>
  <c r="T1482" i="57"/>
  <c r="P1483" i="57"/>
  <c r="Q1483" i="57"/>
  <c r="O1483" i="57" s="1"/>
  <c r="R1483" i="57"/>
  <c r="S1483" i="57"/>
  <c r="P1484" i="57"/>
  <c r="O1484" i="57" s="1"/>
  <c r="Q1484" i="57"/>
  <c r="R1484" i="57"/>
  <c r="S1484" i="57"/>
  <c r="T1484" i="57"/>
  <c r="O1485" i="57"/>
  <c r="P1485" i="57"/>
  <c r="Q1485" i="57"/>
  <c r="T1485" i="57" s="1"/>
  <c r="R1485" i="57"/>
  <c r="S1485" i="57"/>
  <c r="P1486" i="57"/>
  <c r="O1486" i="57" s="1"/>
  <c r="Q1486" i="57"/>
  <c r="T1486" i="57" s="1"/>
  <c r="R1486" i="57"/>
  <c r="S1486" i="57"/>
  <c r="P1487" i="57"/>
  <c r="Q1487" i="57"/>
  <c r="O1487" i="57" s="1"/>
  <c r="R1487" i="57"/>
  <c r="S1487" i="57"/>
  <c r="P1488" i="57"/>
  <c r="O1488" i="57" s="1"/>
  <c r="Q1488" i="57"/>
  <c r="R1488" i="57"/>
  <c r="S1488" i="57"/>
  <c r="T1488" i="57"/>
  <c r="P1489" i="57"/>
  <c r="O1489" i="57" s="1"/>
  <c r="Q1489" i="57"/>
  <c r="T1489" i="57" s="1"/>
  <c r="R1489" i="57"/>
  <c r="S1489" i="57"/>
  <c r="P1490" i="57"/>
  <c r="O1490" i="57" s="1"/>
  <c r="Q1490" i="57"/>
  <c r="T1490" i="57" s="1"/>
  <c r="R1490" i="57"/>
  <c r="S1490" i="57"/>
  <c r="P1491" i="57"/>
  <c r="Q1491" i="57"/>
  <c r="O1491" i="57" s="1"/>
  <c r="R1491" i="57"/>
  <c r="S1491" i="57"/>
  <c r="T1491" i="57"/>
  <c r="P1492" i="57"/>
  <c r="O1492" i="57" s="1"/>
  <c r="Q1492" i="57"/>
  <c r="R1492" i="57"/>
  <c r="S1492" i="57"/>
  <c r="T1492" i="57"/>
  <c r="P1493" i="57"/>
  <c r="O1493" i="57" s="1"/>
  <c r="Q1493" i="57"/>
  <c r="T1493" i="57" s="1"/>
  <c r="R1493" i="57"/>
  <c r="S1493" i="57"/>
  <c r="P1494" i="57"/>
  <c r="O1494" i="57" s="1"/>
  <c r="Q1494" i="57"/>
  <c r="R1494" i="57"/>
  <c r="S1494" i="57"/>
  <c r="T1494" i="57"/>
  <c r="P1495" i="57"/>
  <c r="Q1495" i="57"/>
  <c r="O1495" i="57" s="1"/>
  <c r="R1495" i="57"/>
  <c r="S1495" i="57"/>
  <c r="P1496" i="57"/>
  <c r="O1496" i="57" s="1"/>
  <c r="Q1496" i="57"/>
  <c r="R1496" i="57"/>
  <c r="S1496" i="57"/>
  <c r="T1496" i="57"/>
  <c r="P1497" i="57"/>
  <c r="O1497" i="57" s="1"/>
  <c r="Q1497" i="57"/>
  <c r="T1497" i="57" s="1"/>
  <c r="R1497" i="57"/>
  <c r="S1497" i="57"/>
  <c r="P1498" i="57"/>
  <c r="O1498" i="57" s="1"/>
  <c r="Q1498" i="57"/>
  <c r="T1498" i="57" s="1"/>
  <c r="R1498" i="57"/>
  <c r="S1498" i="57"/>
  <c r="P1499" i="57"/>
  <c r="Q1499" i="57"/>
  <c r="O1499" i="57" s="1"/>
  <c r="R1499" i="57"/>
  <c r="S1499" i="57"/>
  <c r="T1499" i="57"/>
  <c r="P1500" i="57"/>
  <c r="O1500" i="57" s="1"/>
  <c r="Q1500" i="57"/>
  <c r="R1500" i="57"/>
  <c r="S1500" i="57"/>
  <c r="T1500" i="57"/>
  <c r="P1501" i="57"/>
  <c r="O1501" i="57" s="1"/>
  <c r="Q1501" i="57"/>
  <c r="T1501" i="57" s="1"/>
  <c r="R1501" i="57"/>
  <c r="S1501" i="57"/>
  <c r="P1502" i="57"/>
  <c r="Q1502" i="57"/>
  <c r="O1502" i="57" s="1"/>
  <c r="R1502" i="57"/>
  <c r="S1502" i="57"/>
  <c r="T1502" i="57"/>
  <c r="P1503" i="57"/>
  <c r="Q1503" i="57"/>
  <c r="O1503" i="57" s="1"/>
  <c r="R1503" i="57"/>
  <c r="S1503" i="57"/>
  <c r="P1504" i="57"/>
  <c r="O1504" i="57" s="1"/>
  <c r="Q1504" i="57"/>
  <c r="R1504" i="57"/>
  <c r="S1504" i="57"/>
  <c r="T1504" i="57"/>
  <c r="O1505" i="57"/>
  <c r="P1505" i="57"/>
  <c r="Q1505" i="57"/>
  <c r="T1505" i="57" s="1"/>
  <c r="R1505" i="57"/>
  <c r="S1505" i="57"/>
  <c r="O1506" i="57"/>
  <c r="P1506" i="57"/>
  <c r="Q1506" i="57"/>
  <c r="T1506" i="57" s="1"/>
  <c r="R1506" i="57"/>
  <c r="S1506" i="57"/>
  <c r="P1507" i="57"/>
  <c r="Q1507" i="57"/>
  <c r="O1507" i="57" s="1"/>
  <c r="R1507" i="57"/>
  <c r="S1507" i="57"/>
  <c r="T1507" i="57"/>
  <c r="P1508" i="57"/>
  <c r="O1508" i="57" s="1"/>
  <c r="Q1508" i="57"/>
  <c r="R1508" i="57"/>
  <c r="S1508" i="57"/>
  <c r="T1508" i="57"/>
  <c r="O1509" i="57"/>
  <c r="P1509" i="57"/>
  <c r="Q1509" i="57"/>
  <c r="T1509" i="57" s="1"/>
  <c r="R1509" i="57"/>
  <c r="S1509" i="57"/>
  <c r="P1510" i="57"/>
  <c r="Q1510" i="57"/>
  <c r="O1510" i="57" s="1"/>
  <c r="R1510" i="57"/>
  <c r="S1510" i="57"/>
  <c r="T1510" i="57"/>
  <c r="P1511" i="57"/>
  <c r="Q1511" i="57"/>
  <c r="O1511" i="57" s="1"/>
  <c r="R1511" i="57"/>
  <c r="S1511" i="57"/>
  <c r="T1511" i="57"/>
  <c r="P1512" i="57"/>
  <c r="O1512" i="57" s="1"/>
  <c r="Q1512" i="57"/>
  <c r="R1512" i="57"/>
  <c r="S1512" i="57"/>
  <c r="T1512" i="57"/>
  <c r="O1513" i="57"/>
  <c r="P1513" i="57"/>
  <c r="Q1513" i="57"/>
  <c r="T1513" i="57" s="1"/>
  <c r="R1513" i="57"/>
  <c r="S1513" i="57"/>
  <c r="O1514" i="57"/>
  <c r="P1514" i="57"/>
  <c r="Q1514" i="57"/>
  <c r="R1514" i="57"/>
  <c r="S1514" i="57"/>
  <c r="T1514" i="57"/>
  <c r="P1515" i="57"/>
  <c r="Q1515" i="57"/>
  <c r="O1515" i="57" s="1"/>
  <c r="R1515" i="57"/>
  <c r="S1515" i="57"/>
  <c r="P1516" i="57"/>
  <c r="O1516" i="57" s="1"/>
  <c r="Q1516" i="57"/>
  <c r="R1516" i="57"/>
  <c r="S1516" i="57"/>
  <c r="T1516" i="57"/>
  <c r="O1517" i="57"/>
  <c r="P1517" i="57"/>
  <c r="Q1517" i="57"/>
  <c r="T1517" i="57" s="1"/>
  <c r="R1517" i="57"/>
  <c r="S1517" i="57"/>
  <c r="P1518" i="57"/>
  <c r="O1518" i="57" s="1"/>
  <c r="Q1518" i="57"/>
  <c r="T1518" i="57" s="1"/>
  <c r="R1518" i="57"/>
  <c r="S1518" i="57"/>
  <c r="P1519" i="57"/>
  <c r="Q1519" i="57"/>
  <c r="O1519" i="57" s="1"/>
  <c r="R1519" i="57"/>
  <c r="S1519" i="57"/>
  <c r="P1520" i="57"/>
  <c r="O1520" i="57" s="1"/>
  <c r="Q1520" i="57"/>
  <c r="R1520" i="57"/>
  <c r="S1520" i="57"/>
  <c r="T1520" i="57"/>
  <c r="P1521" i="57"/>
  <c r="O1521" i="57" s="1"/>
  <c r="Q1521" i="57"/>
  <c r="T1521" i="57" s="1"/>
  <c r="R1521" i="57"/>
  <c r="S1521" i="57"/>
  <c r="P1522" i="57"/>
  <c r="O1522" i="57" s="1"/>
  <c r="Q1522" i="57"/>
  <c r="T1522" i="57" s="1"/>
  <c r="R1522" i="57"/>
  <c r="S1522" i="57"/>
  <c r="P1523" i="57"/>
  <c r="Q1523" i="57"/>
  <c r="O1523" i="57" s="1"/>
  <c r="R1523" i="57"/>
  <c r="S1523" i="57"/>
  <c r="T1523" i="57"/>
  <c r="P1524" i="57"/>
  <c r="O1524" i="57" s="1"/>
  <c r="Q1524" i="57"/>
  <c r="R1524" i="57"/>
  <c r="S1524" i="57"/>
  <c r="T1524" i="57"/>
  <c r="P1525" i="57"/>
  <c r="O1525" i="57" s="1"/>
  <c r="Q1525" i="57"/>
  <c r="T1525" i="57" s="1"/>
  <c r="R1525" i="57"/>
  <c r="S1525" i="57"/>
  <c r="P1526" i="57"/>
  <c r="O1526" i="57" s="1"/>
  <c r="Q1526" i="57"/>
  <c r="R1526" i="57"/>
  <c r="S1526" i="57"/>
  <c r="T1526" i="57"/>
  <c r="P1527" i="57"/>
  <c r="Q1527" i="57"/>
  <c r="O1527" i="57" s="1"/>
  <c r="R1527" i="57"/>
  <c r="S1527" i="57"/>
  <c r="P1528" i="57"/>
  <c r="O1528" i="57" s="1"/>
  <c r="Q1528" i="57"/>
  <c r="R1528" i="57"/>
  <c r="S1528" i="57"/>
  <c r="T1528" i="57"/>
  <c r="P1529" i="57"/>
  <c r="O1529" i="57" s="1"/>
  <c r="Q1529" i="57"/>
  <c r="T1529" i="57" s="1"/>
  <c r="R1529" i="57"/>
  <c r="S1529" i="57"/>
  <c r="P1530" i="57"/>
  <c r="O1530" i="57" s="1"/>
  <c r="Q1530" i="57"/>
  <c r="T1530" i="57" s="1"/>
  <c r="R1530" i="57"/>
  <c r="S1530" i="57"/>
  <c r="P1531" i="57"/>
  <c r="Q1531" i="57"/>
  <c r="O1531" i="57" s="1"/>
  <c r="R1531" i="57"/>
  <c r="S1531" i="57"/>
  <c r="T1531" i="57"/>
  <c r="P1532" i="57"/>
  <c r="O1532" i="57" s="1"/>
  <c r="Q1532" i="57"/>
  <c r="R1532" i="57"/>
  <c r="S1532" i="57"/>
  <c r="T1532" i="57"/>
  <c r="P1533" i="57"/>
  <c r="O1533" i="57" s="1"/>
  <c r="Q1533" i="57"/>
  <c r="T1533" i="57" s="1"/>
  <c r="R1533" i="57"/>
  <c r="S1533" i="57"/>
  <c r="P1534" i="57"/>
  <c r="Q1534" i="57"/>
  <c r="O1534" i="57" s="1"/>
  <c r="R1534" i="57"/>
  <c r="S1534" i="57"/>
  <c r="T1534" i="57"/>
  <c r="P1535" i="57"/>
  <c r="Q1535" i="57"/>
  <c r="O1535" i="57" s="1"/>
  <c r="R1535" i="57"/>
  <c r="S1535" i="57"/>
  <c r="P1536" i="57"/>
  <c r="O1536" i="57" s="1"/>
  <c r="Q1536" i="57"/>
  <c r="R1536" i="57"/>
  <c r="S1536" i="57"/>
  <c r="T1536" i="57"/>
  <c r="O1537" i="57"/>
  <c r="P1537" i="57"/>
  <c r="Q1537" i="57"/>
  <c r="T1537" i="57" s="1"/>
  <c r="R1537" i="57"/>
  <c r="S1537" i="57"/>
  <c r="O1538" i="57"/>
  <c r="P1538" i="57"/>
  <c r="Q1538" i="57"/>
  <c r="T1538" i="57" s="1"/>
  <c r="R1538" i="57"/>
  <c r="S1538" i="57"/>
  <c r="P1539" i="57"/>
  <c r="Q1539" i="57"/>
  <c r="O1539" i="57" s="1"/>
  <c r="R1539" i="57"/>
  <c r="S1539" i="57"/>
  <c r="T1539" i="57"/>
  <c r="P1540" i="57"/>
  <c r="O1540" i="57" s="1"/>
  <c r="Q1540" i="57"/>
  <c r="R1540" i="57"/>
  <c r="S1540" i="57"/>
  <c r="T1540" i="57"/>
  <c r="O1541" i="57"/>
  <c r="P1541" i="57"/>
  <c r="Q1541" i="57"/>
  <c r="T1541" i="57" s="1"/>
  <c r="R1541" i="57"/>
  <c r="S1541" i="57"/>
  <c r="P1542" i="57"/>
  <c r="Q1542" i="57"/>
  <c r="O1542" i="57" s="1"/>
  <c r="R1542" i="57"/>
  <c r="S1542" i="57"/>
  <c r="T1542" i="57"/>
  <c r="P1543" i="57"/>
  <c r="Q1543" i="57"/>
  <c r="O1543" i="57" s="1"/>
  <c r="R1543" i="57"/>
  <c r="S1543" i="57"/>
  <c r="T1543" i="57"/>
  <c r="P1544" i="57"/>
  <c r="O1544" i="57" s="1"/>
  <c r="Q1544" i="57"/>
  <c r="R1544" i="57"/>
  <c r="S1544" i="57"/>
  <c r="T1544" i="57"/>
  <c r="O1545" i="57"/>
  <c r="P1545" i="57"/>
  <c r="Q1545" i="57"/>
  <c r="T1545" i="57" s="1"/>
  <c r="R1545" i="57"/>
  <c r="S1545" i="57"/>
  <c r="O1546" i="57"/>
  <c r="P1546" i="57"/>
  <c r="Q1546" i="57"/>
  <c r="R1546" i="57"/>
  <c r="S1546" i="57"/>
  <c r="T1546" i="57"/>
  <c r="P1547" i="57"/>
  <c r="Q1547" i="57"/>
  <c r="O1547" i="57" s="1"/>
  <c r="R1547" i="57"/>
  <c r="S1547" i="57"/>
  <c r="P1548" i="57"/>
  <c r="O1548" i="57" s="1"/>
  <c r="Q1548" i="57"/>
  <c r="R1548" i="57"/>
  <c r="S1548" i="57"/>
  <c r="T1548" i="57"/>
  <c r="O1549" i="57"/>
  <c r="P1549" i="57"/>
  <c r="Q1549" i="57"/>
  <c r="T1549" i="57" s="1"/>
  <c r="R1549" i="57"/>
  <c r="S1549" i="57"/>
  <c r="P1550" i="57"/>
  <c r="O1550" i="57" s="1"/>
  <c r="Q1550" i="57"/>
  <c r="T1550" i="57" s="1"/>
  <c r="R1550" i="57"/>
  <c r="S1550" i="57"/>
  <c r="P1551" i="57"/>
  <c r="Q1551" i="57"/>
  <c r="O1551" i="57" s="1"/>
  <c r="R1551" i="57"/>
  <c r="S1551" i="57"/>
  <c r="P1552" i="57"/>
  <c r="O1552" i="57" s="1"/>
  <c r="Q1552" i="57"/>
  <c r="R1552" i="57"/>
  <c r="S1552" i="57"/>
  <c r="T1552" i="57"/>
  <c r="P1553" i="57"/>
  <c r="O1553" i="57" s="1"/>
  <c r="Q1553" i="57"/>
  <c r="T1553" i="57" s="1"/>
  <c r="R1553" i="57"/>
  <c r="S1553" i="57"/>
  <c r="P1554" i="57"/>
  <c r="O1554" i="57" s="1"/>
  <c r="Q1554" i="57"/>
  <c r="T1554" i="57" s="1"/>
  <c r="R1554" i="57"/>
  <c r="S1554" i="57"/>
  <c r="P1555" i="57"/>
  <c r="Q1555" i="57"/>
  <c r="O1555" i="57" s="1"/>
  <c r="R1555" i="57"/>
  <c r="S1555" i="57"/>
  <c r="T1555" i="57"/>
  <c r="P1556" i="57"/>
  <c r="O1556" i="57" s="1"/>
  <c r="Q1556" i="57"/>
  <c r="R1556" i="57"/>
  <c r="S1556" i="57"/>
  <c r="T1556" i="57"/>
  <c r="P1557" i="57"/>
  <c r="O1557" i="57" s="1"/>
  <c r="Q1557" i="57"/>
  <c r="T1557" i="57" s="1"/>
  <c r="R1557" i="57"/>
  <c r="S1557" i="57"/>
  <c r="P1558" i="57"/>
  <c r="O1558" i="57" s="1"/>
  <c r="Q1558" i="57"/>
  <c r="R1558" i="57"/>
  <c r="S1558" i="57"/>
  <c r="T1558" i="57"/>
  <c r="P1559" i="57"/>
  <c r="Q1559" i="57"/>
  <c r="O1559" i="57" s="1"/>
  <c r="R1559" i="57"/>
  <c r="S1559" i="57"/>
  <c r="P1560" i="57"/>
  <c r="O1560" i="57" s="1"/>
  <c r="Q1560" i="57"/>
  <c r="R1560" i="57"/>
  <c r="S1560" i="57"/>
  <c r="T1560" i="57"/>
  <c r="P1561" i="57"/>
  <c r="O1561" i="57" s="1"/>
  <c r="Q1561" i="57"/>
  <c r="T1561" i="57" s="1"/>
  <c r="R1561" i="57"/>
  <c r="S1561" i="57"/>
  <c r="P1562" i="57"/>
  <c r="O1562" i="57" s="1"/>
  <c r="Q1562" i="57"/>
  <c r="T1562" i="57" s="1"/>
  <c r="R1562" i="57"/>
  <c r="S1562" i="57"/>
  <c r="P1563" i="57"/>
  <c r="Q1563" i="57"/>
  <c r="O1563" i="57" s="1"/>
  <c r="R1563" i="57"/>
  <c r="S1563" i="57"/>
  <c r="T1563" i="57"/>
  <c r="P1564" i="57"/>
  <c r="O1564" i="57" s="1"/>
  <c r="Q1564" i="57"/>
  <c r="R1564" i="57"/>
  <c r="S1564" i="57"/>
  <c r="T1564" i="57"/>
  <c r="P1565" i="57"/>
  <c r="O1565" i="57" s="1"/>
  <c r="Q1565" i="57"/>
  <c r="T1565" i="57" s="1"/>
  <c r="R1565" i="57"/>
  <c r="S1565" i="57"/>
  <c r="P1566" i="57"/>
  <c r="Q1566" i="57"/>
  <c r="O1566" i="57" s="1"/>
  <c r="R1566" i="57"/>
  <c r="S1566" i="57"/>
  <c r="T1566" i="57"/>
  <c r="P1567" i="57"/>
  <c r="Q1567" i="57"/>
  <c r="O1567" i="57" s="1"/>
  <c r="R1567" i="57"/>
  <c r="S1567" i="57"/>
  <c r="P1568" i="57"/>
  <c r="O1568" i="57" s="1"/>
  <c r="Q1568" i="57"/>
  <c r="R1568" i="57"/>
  <c r="S1568" i="57"/>
  <c r="T1568" i="57"/>
  <c r="O1569" i="57"/>
  <c r="P1569" i="57"/>
  <c r="Q1569" i="57"/>
  <c r="T1569" i="57" s="1"/>
  <c r="R1569" i="57"/>
  <c r="S1569" i="57"/>
  <c r="O1570" i="57"/>
  <c r="P1570" i="57"/>
  <c r="Q1570" i="57"/>
  <c r="T1570" i="57" s="1"/>
  <c r="R1570" i="57"/>
  <c r="S1570" i="57"/>
  <c r="P1571" i="57"/>
  <c r="Q1571" i="57"/>
  <c r="O1571" i="57" s="1"/>
  <c r="R1571" i="57"/>
  <c r="S1571" i="57"/>
  <c r="T1571" i="57"/>
  <c r="P1572" i="57"/>
  <c r="O1572" i="57" s="1"/>
  <c r="Q1572" i="57"/>
  <c r="R1572" i="57"/>
  <c r="S1572" i="57"/>
  <c r="T1572" i="57"/>
  <c r="O1573" i="57"/>
  <c r="P1573" i="57"/>
  <c r="Q1573" i="57"/>
  <c r="T1573" i="57" s="1"/>
  <c r="R1573" i="57"/>
  <c r="S1573" i="57"/>
  <c r="P1574" i="57"/>
  <c r="Q1574" i="57"/>
  <c r="O1574" i="57" s="1"/>
  <c r="R1574" i="57"/>
  <c r="S1574" i="57"/>
  <c r="T1574" i="57"/>
  <c r="P1575" i="57"/>
  <c r="Q1575" i="57"/>
  <c r="O1575" i="57" s="1"/>
  <c r="R1575" i="57"/>
  <c r="S1575" i="57"/>
  <c r="T1575" i="57"/>
  <c r="P1576" i="57"/>
  <c r="O1576" i="57" s="1"/>
  <c r="Q1576" i="57"/>
  <c r="R1576" i="57"/>
  <c r="S1576" i="57"/>
  <c r="T1576" i="57"/>
  <c r="O1577" i="57"/>
  <c r="P1577" i="57"/>
  <c r="Q1577" i="57"/>
  <c r="T1577" i="57" s="1"/>
  <c r="R1577" i="57"/>
  <c r="S1577" i="57"/>
  <c r="O1578" i="57"/>
  <c r="P1578" i="57"/>
  <c r="Q1578" i="57"/>
  <c r="R1578" i="57"/>
  <c r="S1578" i="57"/>
  <c r="T1578" i="57"/>
  <c r="P1579" i="57"/>
  <c r="Q1579" i="57"/>
  <c r="O1579" i="57" s="1"/>
  <c r="R1579" i="57"/>
  <c r="S1579" i="57"/>
  <c r="P1580" i="57"/>
  <c r="O1580" i="57" s="1"/>
  <c r="Q1580" i="57"/>
  <c r="R1580" i="57"/>
  <c r="S1580" i="57"/>
  <c r="T1580" i="57"/>
  <c r="O1581" i="57"/>
  <c r="P1581" i="57"/>
  <c r="Q1581" i="57"/>
  <c r="T1581" i="57" s="1"/>
  <c r="R1581" i="57"/>
  <c r="S1581" i="57"/>
  <c r="P1582" i="57"/>
  <c r="O1582" i="57" s="1"/>
  <c r="Q1582" i="57"/>
  <c r="T1582" i="57" s="1"/>
  <c r="R1582" i="57"/>
  <c r="S1582" i="57"/>
  <c r="P1583" i="57"/>
  <c r="Q1583" i="57"/>
  <c r="O1583" i="57" s="1"/>
  <c r="R1583" i="57"/>
  <c r="S1583" i="57"/>
  <c r="P1584" i="57"/>
  <c r="O1584" i="57" s="1"/>
  <c r="Q1584" i="57"/>
  <c r="R1584" i="57"/>
  <c r="S1584" i="57"/>
  <c r="T1584" i="57"/>
  <c r="P1585" i="57"/>
  <c r="O1585" i="57" s="1"/>
  <c r="Q1585" i="57"/>
  <c r="T1585" i="57" s="1"/>
  <c r="R1585" i="57"/>
  <c r="S1585" i="57"/>
  <c r="P1586" i="57"/>
  <c r="O1586" i="57" s="1"/>
  <c r="Q1586" i="57"/>
  <c r="T1586" i="57" s="1"/>
  <c r="R1586" i="57"/>
  <c r="S1586" i="57"/>
  <c r="P1587" i="57"/>
  <c r="Q1587" i="57"/>
  <c r="O1587" i="57" s="1"/>
  <c r="R1587" i="57"/>
  <c r="S1587" i="57"/>
  <c r="T1587" i="57"/>
  <c r="P1588" i="57"/>
  <c r="O1588" i="57" s="1"/>
  <c r="Q1588" i="57"/>
  <c r="R1588" i="57"/>
  <c r="S1588" i="57"/>
  <c r="T1588" i="57"/>
  <c r="P1589" i="57"/>
  <c r="O1589" i="57" s="1"/>
  <c r="Q1589" i="57"/>
  <c r="T1589" i="57" s="1"/>
  <c r="R1589" i="57"/>
  <c r="S1589" i="57"/>
  <c r="P1590" i="57"/>
  <c r="O1590" i="57" s="1"/>
  <c r="Q1590" i="57"/>
  <c r="R1590" i="57"/>
  <c r="S1590" i="57"/>
  <c r="T1590" i="57"/>
  <c r="P1591" i="57"/>
  <c r="Q1591" i="57"/>
  <c r="O1591" i="57" s="1"/>
  <c r="R1591" i="57"/>
  <c r="S1591" i="57"/>
  <c r="P1592" i="57"/>
  <c r="O1592" i="57" s="1"/>
  <c r="Q1592" i="57"/>
  <c r="R1592" i="57"/>
  <c r="S1592" i="57"/>
  <c r="T1592" i="57"/>
  <c r="P1593" i="57"/>
  <c r="O1593" i="57" s="1"/>
  <c r="Q1593" i="57"/>
  <c r="T1593" i="57" s="1"/>
  <c r="R1593" i="57"/>
  <c r="S1593" i="57"/>
  <c r="P1594" i="57"/>
  <c r="O1594" i="57" s="1"/>
  <c r="Q1594" i="57"/>
  <c r="T1594" i="57" s="1"/>
  <c r="R1594" i="57"/>
  <c r="S1594" i="57"/>
  <c r="P1595" i="57"/>
  <c r="Q1595" i="57"/>
  <c r="O1595" i="57" s="1"/>
  <c r="R1595" i="57"/>
  <c r="S1595" i="57"/>
  <c r="T1595" i="57"/>
  <c r="P1596" i="57"/>
  <c r="O1596" i="57" s="1"/>
  <c r="Q1596" i="57"/>
  <c r="R1596" i="57"/>
  <c r="S1596" i="57"/>
  <c r="T1596" i="57"/>
  <c r="P1597" i="57"/>
  <c r="O1597" i="57" s="1"/>
  <c r="Q1597" i="57"/>
  <c r="T1597" i="57" s="1"/>
  <c r="R1597" i="57"/>
  <c r="S1597" i="57"/>
  <c r="P1598" i="57"/>
  <c r="Q1598" i="57"/>
  <c r="O1598" i="57" s="1"/>
  <c r="R1598" i="57"/>
  <c r="S1598" i="57"/>
  <c r="T1598" i="57"/>
  <c r="P1599" i="57"/>
  <c r="Q1599" i="57"/>
  <c r="O1599" i="57" s="1"/>
  <c r="R1599" i="57"/>
  <c r="S1599" i="57"/>
  <c r="P1600" i="57"/>
  <c r="O1600" i="57" s="1"/>
  <c r="Q1600" i="57"/>
  <c r="R1600" i="57"/>
  <c r="S1600" i="57"/>
  <c r="T1600" i="57"/>
  <c r="O1601" i="57"/>
  <c r="P1601" i="57"/>
  <c r="Q1601" i="57"/>
  <c r="T1601" i="57" s="1"/>
  <c r="R1601" i="57"/>
  <c r="S1601" i="57"/>
  <c r="O1602" i="57"/>
  <c r="P1602" i="57"/>
  <c r="Q1602" i="57"/>
  <c r="T1602" i="57" s="1"/>
  <c r="R1602" i="57"/>
  <c r="S1602" i="57"/>
  <c r="P1603" i="57"/>
  <c r="Q1603" i="57"/>
  <c r="O1603" i="57" s="1"/>
  <c r="R1603" i="57"/>
  <c r="S1603" i="57"/>
  <c r="T1603" i="57"/>
  <c r="P1604" i="57"/>
  <c r="O1604" i="57" s="1"/>
  <c r="Q1604" i="57"/>
  <c r="R1604" i="57"/>
  <c r="S1604" i="57"/>
  <c r="T1604" i="57"/>
  <c r="O1605" i="57"/>
  <c r="P1605" i="57"/>
  <c r="Q1605" i="57"/>
  <c r="T1605" i="57" s="1"/>
  <c r="R1605" i="57"/>
  <c r="S1605" i="57"/>
  <c r="P1606" i="57"/>
  <c r="Q1606" i="57"/>
  <c r="O1606" i="57" s="1"/>
  <c r="R1606" i="57"/>
  <c r="S1606" i="57"/>
  <c r="T1606" i="57"/>
  <c r="P1607" i="57"/>
  <c r="Q1607" i="57"/>
  <c r="O1607" i="57" s="1"/>
  <c r="R1607" i="57"/>
  <c r="S1607" i="57"/>
  <c r="T1607" i="57"/>
  <c r="P1608" i="57"/>
  <c r="O1608" i="57" s="1"/>
  <c r="Q1608" i="57"/>
  <c r="R1608" i="57"/>
  <c r="S1608" i="57"/>
  <c r="T1608" i="57"/>
  <c r="O1609" i="57"/>
  <c r="P1609" i="57"/>
  <c r="Q1609" i="57"/>
  <c r="T1609" i="57" s="1"/>
  <c r="R1609" i="57"/>
  <c r="S1609" i="57"/>
  <c r="O1610" i="57"/>
  <c r="P1610" i="57"/>
  <c r="Q1610" i="57"/>
  <c r="R1610" i="57"/>
  <c r="S1610" i="57"/>
  <c r="T1610" i="57"/>
  <c r="P1611" i="57"/>
  <c r="Q1611" i="57"/>
  <c r="O1611" i="57" s="1"/>
  <c r="R1611" i="57"/>
  <c r="S1611" i="57"/>
  <c r="P1612" i="57"/>
  <c r="O1612" i="57" s="1"/>
  <c r="Q1612" i="57"/>
  <c r="R1612" i="57"/>
  <c r="S1612" i="57"/>
  <c r="T1612" i="57"/>
  <c r="O1613" i="57"/>
  <c r="P1613" i="57"/>
  <c r="Q1613" i="57"/>
  <c r="T1613" i="57" s="1"/>
  <c r="R1613" i="57"/>
  <c r="S1613" i="57"/>
  <c r="P1614" i="57"/>
  <c r="O1614" i="57" s="1"/>
  <c r="Q1614" i="57"/>
  <c r="T1614" i="57" s="1"/>
  <c r="R1614" i="57"/>
  <c r="S1614" i="57"/>
  <c r="P1615" i="57"/>
  <c r="Q1615" i="57"/>
  <c r="O1615" i="57" s="1"/>
  <c r="R1615" i="57"/>
  <c r="S1615" i="57"/>
  <c r="P1616" i="57"/>
  <c r="O1616" i="57" s="1"/>
  <c r="Q1616" i="57"/>
  <c r="R1616" i="57"/>
  <c r="S1616" i="57"/>
  <c r="T1616" i="57"/>
  <c r="P1617" i="57"/>
  <c r="O1617" i="57" s="1"/>
  <c r="Q1617" i="57"/>
  <c r="T1617" i="57" s="1"/>
  <c r="R1617" i="57"/>
  <c r="S1617" i="57"/>
  <c r="P1618" i="57"/>
  <c r="O1618" i="57" s="1"/>
  <c r="Q1618" i="57"/>
  <c r="T1618" i="57" s="1"/>
  <c r="R1618" i="57"/>
  <c r="S1618" i="57"/>
  <c r="P1619" i="57"/>
  <c r="Q1619" i="57"/>
  <c r="O1619" i="57" s="1"/>
  <c r="R1619" i="57"/>
  <c r="S1619" i="57"/>
  <c r="T1619" i="57"/>
  <c r="P1620" i="57"/>
  <c r="O1620" i="57" s="1"/>
  <c r="Q1620" i="57"/>
  <c r="R1620" i="57"/>
  <c r="S1620" i="57"/>
  <c r="T1620" i="57"/>
  <c r="P1621" i="57"/>
  <c r="O1621" i="57" s="1"/>
  <c r="Q1621" i="57"/>
  <c r="T1621" i="57" s="1"/>
  <c r="R1621" i="57"/>
  <c r="S1621" i="57"/>
  <c r="P1622" i="57"/>
  <c r="O1622" i="57" s="1"/>
  <c r="Q1622" i="57"/>
  <c r="R1622" i="57"/>
  <c r="S1622" i="57"/>
  <c r="T1622" i="57"/>
  <c r="P1623" i="57"/>
  <c r="Q1623" i="57"/>
  <c r="O1623" i="57" s="1"/>
  <c r="R1623" i="57"/>
  <c r="S1623" i="57"/>
  <c r="P1624" i="57"/>
  <c r="O1624" i="57" s="1"/>
  <c r="Q1624" i="57"/>
  <c r="R1624" i="57"/>
  <c r="S1624" i="57"/>
  <c r="T1624" i="57"/>
  <c r="P1625" i="57"/>
  <c r="O1625" i="57" s="1"/>
  <c r="Q1625" i="57"/>
  <c r="T1625" i="57" s="1"/>
  <c r="R1625" i="57"/>
  <c r="S1625" i="57"/>
  <c r="P1626" i="57"/>
  <c r="O1626" i="57" s="1"/>
  <c r="Q1626" i="57"/>
  <c r="T1626" i="57" s="1"/>
  <c r="R1626" i="57"/>
  <c r="S1626" i="57"/>
  <c r="P1627" i="57"/>
  <c r="Q1627" i="57"/>
  <c r="O1627" i="57" s="1"/>
  <c r="R1627" i="57"/>
  <c r="S1627" i="57"/>
  <c r="T1627" i="57"/>
  <c r="P1628" i="57"/>
  <c r="O1628" i="57" s="1"/>
  <c r="Q1628" i="57"/>
  <c r="R1628" i="57"/>
  <c r="S1628" i="57"/>
  <c r="T1628" i="57"/>
  <c r="P1629" i="57"/>
  <c r="O1629" i="57" s="1"/>
  <c r="Q1629" i="57"/>
  <c r="T1629" i="57" s="1"/>
  <c r="R1629" i="57"/>
  <c r="S1629" i="57"/>
  <c r="P1630" i="57"/>
  <c r="Q1630" i="57"/>
  <c r="O1630" i="57" s="1"/>
  <c r="R1630" i="57"/>
  <c r="S1630" i="57"/>
  <c r="T1630" i="57"/>
  <c r="P1631" i="57"/>
  <c r="Q1631" i="57"/>
  <c r="O1631" i="57" s="1"/>
  <c r="R1631" i="57"/>
  <c r="S1631" i="57"/>
  <c r="P1632" i="57"/>
  <c r="O1632" i="57" s="1"/>
  <c r="Q1632" i="57"/>
  <c r="R1632" i="57"/>
  <c r="S1632" i="57"/>
  <c r="T1632" i="57"/>
  <c r="O1633" i="57"/>
  <c r="P1633" i="57"/>
  <c r="Q1633" i="57"/>
  <c r="T1633" i="57" s="1"/>
  <c r="R1633" i="57"/>
  <c r="S1633" i="57"/>
  <c r="O1634" i="57"/>
  <c r="P1634" i="57"/>
  <c r="Q1634" i="57"/>
  <c r="T1634" i="57" s="1"/>
  <c r="R1634" i="57"/>
  <c r="S1634" i="57"/>
  <c r="P1635" i="57"/>
  <c r="Q1635" i="57"/>
  <c r="O1635" i="57" s="1"/>
  <c r="R1635" i="57"/>
  <c r="S1635" i="57"/>
  <c r="T1635" i="57"/>
  <c r="P1636" i="57"/>
  <c r="O1636" i="57" s="1"/>
  <c r="Q1636" i="57"/>
  <c r="R1636" i="57"/>
  <c r="S1636" i="57"/>
  <c r="T1636" i="57"/>
  <c r="O1637" i="57"/>
  <c r="P1637" i="57"/>
  <c r="Q1637" i="57"/>
  <c r="T1637" i="57" s="1"/>
  <c r="R1637" i="57"/>
  <c r="S1637" i="57"/>
  <c r="P1638" i="57"/>
  <c r="Q1638" i="57"/>
  <c r="O1638" i="57" s="1"/>
  <c r="R1638" i="57"/>
  <c r="S1638" i="57"/>
  <c r="T1638" i="57"/>
  <c r="P1639" i="57"/>
  <c r="Q1639" i="57"/>
  <c r="O1639" i="57" s="1"/>
  <c r="R1639" i="57"/>
  <c r="S1639" i="57"/>
  <c r="T1639" i="57"/>
  <c r="P1640" i="57"/>
  <c r="O1640" i="57" s="1"/>
  <c r="Q1640" i="57"/>
  <c r="R1640" i="57"/>
  <c r="S1640" i="57"/>
  <c r="T1640" i="57"/>
  <c r="O1641" i="57"/>
  <c r="P1641" i="57"/>
  <c r="Q1641" i="57"/>
  <c r="T1641" i="57" s="1"/>
  <c r="R1641" i="57"/>
  <c r="S1641" i="57"/>
  <c r="O1642" i="57"/>
  <c r="P1642" i="57"/>
  <c r="Q1642" i="57"/>
  <c r="R1642" i="57"/>
  <c r="S1642" i="57"/>
  <c r="T1642" i="57"/>
  <c r="P1643" i="57"/>
  <c r="Q1643" i="57"/>
  <c r="O1643" i="57" s="1"/>
  <c r="R1643" i="57"/>
  <c r="S1643" i="57"/>
  <c r="P1644" i="57"/>
  <c r="O1644" i="57" s="1"/>
  <c r="Q1644" i="57"/>
  <c r="R1644" i="57"/>
  <c r="S1644" i="57"/>
  <c r="T1644" i="57"/>
  <c r="O1645" i="57"/>
  <c r="P1645" i="57"/>
  <c r="Q1645" i="57"/>
  <c r="T1645" i="57" s="1"/>
  <c r="R1645" i="57"/>
  <c r="S1645" i="57"/>
  <c r="P1646" i="57"/>
  <c r="O1646" i="57" s="1"/>
  <c r="Q1646" i="57"/>
  <c r="T1646" i="57" s="1"/>
  <c r="R1646" i="57"/>
  <c r="S1646" i="57"/>
  <c r="P1647" i="57"/>
  <c r="Q1647" i="57"/>
  <c r="O1647" i="57" s="1"/>
  <c r="R1647" i="57"/>
  <c r="S1647" i="57"/>
  <c r="P1648" i="57"/>
  <c r="O1648" i="57" s="1"/>
  <c r="Q1648" i="57"/>
  <c r="R1648" i="57"/>
  <c r="S1648" i="57"/>
  <c r="T1648" i="57"/>
  <c r="P1649" i="57"/>
  <c r="O1649" i="57" s="1"/>
  <c r="Q1649" i="57"/>
  <c r="T1649" i="57" s="1"/>
  <c r="R1649" i="57"/>
  <c r="S1649" i="57"/>
  <c r="P1650" i="57"/>
  <c r="O1650" i="57" s="1"/>
  <c r="Q1650" i="57"/>
  <c r="T1650" i="57" s="1"/>
  <c r="R1650" i="57"/>
  <c r="S1650" i="57"/>
  <c r="P1651" i="57"/>
  <c r="Q1651" i="57"/>
  <c r="O1651" i="57" s="1"/>
  <c r="R1651" i="57"/>
  <c r="S1651" i="57"/>
  <c r="T1651" i="57"/>
  <c r="P1652" i="57"/>
  <c r="O1652" i="57" s="1"/>
  <c r="Q1652" i="57"/>
  <c r="R1652" i="57"/>
  <c r="S1652" i="57"/>
  <c r="T1652" i="57"/>
  <c r="P1653" i="57"/>
  <c r="O1653" i="57" s="1"/>
  <c r="Q1653" i="57"/>
  <c r="T1653" i="57" s="1"/>
  <c r="R1653" i="57"/>
  <c r="S1653" i="57"/>
  <c r="P1654" i="57"/>
  <c r="O1654" i="57" s="1"/>
  <c r="Q1654" i="57"/>
  <c r="R1654" i="57"/>
  <c r="S1654" i="57"/>
  <c r="T1654" i="57"/>
  <c r="P1655" i="57"/>
  <c r="Q1655" i="57"/>
  <c r="O1655" i="57" s="1"/>
  <c r="R1655" i="57"/>
  <c r="S1655" i="57"/>
  <c r="P1656" i="57"/>
  <c r="O1656" i="57" s="1"/>
  <c r="Q1656" i="57"/>
  <c r="R1656" i="57"/>
  <c r="S1656" i="57"/>
  <c r="T1656" i="57"/>
  <c r="P1657" i="57"/>
  <c r="O1657" i="57" s="1"/>
  <c r="Q1657" i="57"/>
  <c r="T1657" i="57" s="1"/>
  <c r="R1657" i="57"/>
  <c r="S1657" i="57"/>
  <c r="P1658" i="57"/>
  <c r="O1658" i="57" s="1"/>
  <c r="Q1658" i="57"/>
  <c r="T1658" i="57" s="1"/>
  <c r="R1658" i="57"/>
  <c r="S1658" i="57"/>
  <c r="P1659" i="57"/>
  <c r="Q1659" i="57"/>
  <c r="O1659" i="57" s="1"/>
  <c r="R1659" i="57"/>
  <c r="S1659" i="57"/>
  <c r="T1659" i="57"/>
  <c r="P1660" i="57"/>
  <c r="O1660" i="57" s="1"/>
  <c r="Q1660" i="57"/>
  <c r="R1660" i="57"/>
  <c r="S1660" i="57"/>
  <c r="T1660" i="57"/>
  <c r="P1661" i="57"/>
  <c r="O1661" i="57" s="1"/>
  <c r="Q1661" i="57"/>
  <c r="T1661" i="57" s="1"/>
  <c r="R1661" i="57"/>
  <c r="S1661" i="57"/>
  <c r="P1662" i="57"/>
  <c r="Q1662" i="57"/>
  <c r="O1662" i="57" s="1"/>
  <c r="R1662" i="57"/>
  <c r="S1662" i="57"/>
  <c r="T1662" i="57"/>
  <c r="P1663" i="57"/>
  <c r="Q1663" i="57"/>
  <c r="O1663" i="57" s="1"/>
  <c r="R1663" i="57"/>
  <c r="S1663" i="57"/>
  <c r="P1664" i="57"/>
  <c r="O1664" i="57" s="1"/>
  <c r="Q1664" i="57"/>
  <c r="R1664" i="57"/>
  <c r="S1664" i="57"/>
  <c r="T1664" i="57"/>
  <c r="O1665" i="57"/>
  <c r="P1665" i="57"/>
  <c r="Q1665" i="57"/>
  <c r="T1665" i="57" s="1"/>
  <c r="R1665" i="57"/>
  <c r="S1665" i="57"/>
  <c r="O1666" i="57"/>
  <c r="P1666" i="57"/>
  <c r="Q1666" i="57"/>
  <c r="T1666" i="57" s="1"/>
  <c r="R1666" i="57"/>
  <c r="S1666" i="57"/>
  <c r="P1667" i="57"/>
  <c r="Q1667" i="57"/>
  <c r="O1667" i="57" s="1"/>
  <c r="R1667" i="57"/>
  <c r="S1667" i="57"/>
  <c r="T1667" i="57"/>
  <c r="P1668" i="57"/>
  <c r="O1668" i="57" s="1"/>
  <c r="Q1668" i="57"/>
  <c r="R1668" i="57"/>
  <c r="S1668" i="57"/>
  <c r="T1668" i="57"/>
  <c r="O1669" i="57"/>
  <c r="P1669" i="57"/>
  <c r="Q1669" i="57"/>
  <c r="T1669" i="57" s="1"/>
  <c r="R1669" i="57"/>
  <c r="S1669" i="57"/>
  <c r="P1670" i="57"/>
  <c r="Q1670" i="57"/>
  <c r="O1670" i="57" s="1"/>
  <c r="R1670" i="57"/>
  <c r="S1670" i="57"/>
  <c r="T1670" i="57"/>
  <c r="P1671" i="57"/>
  <c r="Q1671" i="57"/>
  <c r="O1671" i="57" s="1"/>
  <c r="R1671" i="57"/>
  <c r="S1671" i="57"/>
  <c r="T1671" i="57"/>
  <c r="P1672" i="57"/>
  <c r="O1672" i="57" s="1"/>
  <c r="Q1672" i="57"/>
  <c r="R1672" i="57"/>
  <c r="S1672" i="57"/>
  <c r="T1672" i="57"/>
  <c r="O1673" i="57"/>
  <c r="P1673" i="57"/>
  <c r="Q1673" i="57"/>
  <c r="T1673" i="57" s="1"/>
  <c r="R1673" i="57"/>
  <c r="S1673" i="57"/>
  <c r="O1674" i="57"/>
  <c r="P1674" i="57"/>
  <c r="Q1674" i="57"/>
  <c r="R1674" i="57"/>
  <c r="S1674" i="57"/>
  <c r="T1674" i="57"/>
  <c r="P1675" i="57"/>
  <c r="Q1675" i="57"/>
  <c r="O1675" i="57" s="1"/>
  <c r="R1675" i="57"/>
  <c r="S1675" i="57"/>
  <c r="P1676" i="57"/>
  <c r="O1676" i="57" s="1"/>
  <c r="Q1676" i="57"/>
  <c r="R1676" i="57"/>
  <c r="S1676" i="57"/>
  <c r="T1676" i="57"/>
  <c r="O1677" i="57"/>
  <c r="P1677" i="57"/>
  <c r="Q1677" i="57"/>
  <c r="T1677" i="57" s="1"/>
  <c r="R1677" i="57"/>
  <c r="S1677" i="57"/>
  <c r="P1678" i="57"/>
  <c r="O1678" i="57" s="1"/>
  <c r="Q1678" i="57"/>
  <c r="T1678" i="57" s="1"/>
  <c r="R1678" i="57"/>
  <c r="S1678" i="57"/>
  <c r="P1679" i="57"/>
  <c r="Q1679" i="57"/>
  <c r="O1679" i="57" s="1"/>
  <c r="R1679" i="57"/>
  <c r="S1679" i="57"/>
  <c r="P1680" i="57"/>
  <c r="O1680" i="57" s="1"/>
  <c r="Q1680" i="57"/>
  <c r="R1680" i="57"/>
  <c r="S1680" i="57"/>
  <c r="T1680" i="57"/>
  <c r="P1681" i="57"/>
  <c r="O1681" i="57" s="1"/>
  <c r="Q1681" i="57"/>
  <c r="T1681" i="57" s="1"/>
  <c r="R1681" i="57"/>
  <c r="S1681" i="57"/>
  <c r="P1682" i="57"/>
  <c r="O1682" i="57" s="1"/>
  <c r="Q1682" i="57"/>
  <c r="T1682" i="57" s="1"/>
  <c r="R1682" i="57"/>
  <c r="S1682" i="57"/>
  <c r="P1683" i="57"/>
  <c r="Q1683" i="57"/>
  <c r="O1683" i="57" s="1"/>
  <c r="R1683" i="57"/>
  <c r="S1683" i="57"/>
  <c r="T1683" i="57"/>
  <c r="P1684" i="57"/>
  <c r="O1684" i="57" s="1"/>
  <c r="Q1684" i="57"/>
  <c r="R1684" i="57"/>
  <c r="S1684" i="57"/>
  <c r="T1684" i="57"/>
  <c r="P1685" i="57"/>
  <c r="O1685" i="57" s="1"/>
  <c r="Q1685" i="57"/>
  <c r="T1685" i="57" s="1"/>
  <c r="R1685" i="57"/>
  <c r="S1685" i="57"/>
  <c r="P1686" i="57"/>
  <c r="O1686" i="57" s="1"/>
  <c r="Q1686" i="57"/>
  <c r="R1686" i="57"/>
  <c r="S1686" i="57"/>
  <c r="T1686" i="57"/>
  <c r="P1687" i="57"/>
  <c r="Q1687" i="57"/>
  <c r="O1687" i="57" s="1"/>
  <c r="R1687" i="57"/>
  <c r="S1687" i="57"/>
  <c r="P1688" i="57"/>
  <c r="O1688" i="57" s="1"/>
  <c r="Q1688" i="57"/>
  <c r="R1688" i="57"/>
  <c r="S1688" i="57"/>
  <c r="T1688" i="57"/>
  <c r="P1689" i="57"/>
  <c r="O1689" i="57" s="1"/>
  <c r="Q1689" i="57"/>
  <c r="T1689" i="57" s="1"/>
  <c r="R1689" i="57"/>
  <c r="S1689" i="57"/>
  <c r="P1690" i="57"/>
  <c r="O1690" i="57" s="1"/>
  <c r="Q1690" i="57"/>
  <c r="T1690" i="57" s="1"/>
  <c r="R1690" i="57"/>
  <c r="S1690" i="57"/>
  <c r="P1691" i="57"/>
  <c r="Q1691" i="57"/>
  <c r="O1691" i="57" s="1"/>
  <c r="R1691" i="57"/>
  <c r="S1691" i="57"/>
  <c r="T1691" i="57"/>
  <c r="P1692" i="57"/>
  <c r="O1692" i="57" s="1"/>
  <c r="Q1692" i="57"/>
  <c r="R1692" i="57"/>
  <c r="S1692" i="57"/>
  <c r="T1692" i="57"/>
  <c r="P1693" i="57"/>
  <c r="O1693" i="57" s="1"/>
  <c r="Q1693" i="57"/>
  <c r="T1693" i="57" s="1"/>
  <c r="R1693" i="57"/>
  <c r="S1693" i="57"/>
  <c r="P1694" i="57"/>
  <c r="Q1694" i="57"/>
  <c r="O1694" i="57" s="1"/>
  <c r="R1694" i="57"/>
  <c r="S1694" i="57"/>
  <c r="T1694" i="57"/>
  <c r="P1695" i="57"/>
  <c r="Q1695" i="57"/>
  <c r="O1695" i="57" s="1"/>
  <c r="R1695" i="57"/>
  <c r="S1695" i="57"/>
  <c r="P1696" i="57"/>
  <c r="O1696" i="57" s="1"/>
  <c r="Q1696" i="57"/>
  <c r="R1696" i="57"/>
  <c r="S1696" i="57"/>
  <c r="T1696" i="57"/>
  <c r="O1697" i="57"/>
  <c r="P1697" i="57"/>
  <c r="Q1697" i="57"/>
  <c r="T1697" i="57" s="1"/>
  <c r="R1697" i="57"/>
  <c r="S1697" i="57"/>
  <c r="O1698" i="57"/>
  <c r="P1698" i="57"/>
  <c r="Q1698" i="57"/>
  <c r="T1698" i="57" s="1"/>
  <c r="R1698" i="57"/>
  <c r="S1698" i="57"/>
  <c r="P1699" i="57"/>
  <c r="Q1699" i="57"/>
  <c r="O1699" i="57" s="1"/>
  <c r="R1699" i="57"/>
  <c r="S1699" i="57"/>
  <c r="T1699" i="57"/>
  <c r="P1700" i="57"/>
  <c r="O1700" i="57" s="1"/>
  <c r="Q1700" i="57"/>
  <c r="R1700" i="57"/>
  <c r="S1700" i="57"/>
  <c r="T1700" i="57"/>
  <c r="O1701" i="57"/>
  <c r="P1701" i="57"/>
  <c r="Q1701" i="57"/>
  <c r="T1701" i="57" s="1"/>
  <c r="R1701" i="57"/>
  <c r="S1701" i="57"/>
  <c r="P1702" i="57"/>
  <c r="Q1702" i="57"/>
  <c r="O1702" i="57" s="1"/>
  <c r="R1702" i="57"/>
  <c r="S1702" i="57"/>
  <c r="T1702" i="57"/>
  <c r="P1703" i="57"/>
  <c r="Q1703" i="57"/>
  <c r="O1703" i="57" s="1"/>
  <c r="R1703" i="57"/>
  <c r="S1703" i="57"/>
  <c r="T1703" i="57"/>
  <c r="P1704" i="57"/>
  <c r="O1704" i="57" s="1"/>
  <c r="Q1704" i="57"/>
  <c r="R1704" i="57"/>
  <c r="S1704" i="57"/>
  <c r="T1704" i="57"/>
  <c r="O1705" i="57"/>
  <c r="P1705" i="57"/>
  <c r="Q1705" i="57"/>
  <c r="T1705" i="57" s="1"/>
  <c r="R1705" i="57"/>
  <c r="S1705" i="57"/>
  <c r="O1706" i="57"/>
  <c r="P1706" i="57"/>
  <c r="Q1706" i="57"/>
  <c r="R1706" i="57"/>
  <c r="S1706" i="57"/>
  <c r="T1706" i="57"/>
  <c r="P1707" i="57"/>
  <c r="Q1707" i="57"/>
  <c r="O1707" i="57" s="1"/>
  <c r="R1707" i="57"/>
  <c r="S1707" i="57"/>
  <c r="P1708" i="57"/>
  <c r="O1708" i="57" s="1"/>
  <c r="Q1708" i="57"/>
  <c r="R1708" i="57"/>
  <c r="S1708" i="57"/>
  <c r="T1708" i="57"/>
  <c r="O1709" i="57"/>
  <c r="P1709" i="57"/>
  <c r="Q1709" i="57"/>
  <c r="T1709" i="57" s="1"/>
  <c r="R1709" i="57"/>
  <c r="S1709" i="57"/>
  <c r="P1710" i="57"/>
  <c r="O1710" i="57" s="1"/>
  <c r="Q1710" i="57"/>
  <c r="T1710" i="57" s="1"/>
  <c r="R1710" i="57"/>
  <c r="S1710" i="57"/>
  <c r="P1711" i="57"/>
  <c r="Q1711" i="57"/>
  <c r="O1711" i="57" s="1"/>
  <c r="R1711" i="57"/>
  <c r="S1711" i="57"/>
  <c r="P1712" i="57"/>
  <c r="O1712" i="57" s="1"/>
  <c r="Q1712" i="57"/>
  <c r="R1712" i="57"/>
  <c r="S1712" i="57"/>
  <c r="T1712" i="57"/>
  <c r="P1713" i="57"/>
  <c r="O1713" i="57" s="1"/>
  <c r="Q1713" i="57"/>
  <c r="T1713" i="57" s="1"/>
  <c r="R1713" i="57"/>
  <c r="S1713" i="57"/>
  <c r="P1714" i="57"/>
  <c r="O1714" i="57" s="1"/>
  <c r="Q1714" i="57"/>
  <c r="T1714" i="57" s="1"/>
  <c r="R1714" i="57"/>
  <c r="S1714" i="57"/>
  <c r="P1715" i="57"/>
  <c r="Q1715" i="57"/>
  <c r="O1715" i="57" s="1"/>
  <c r="R1715" i="57"/>
  <c r="S1715" i="57"/>
  <c r="T1715" i="57"/>
  <c r="P1716" i="57"/>
  <c r="O1716" i="57" s="1"/>
  <c r="Q1716" i="57"/>
  <c r="R1716" i="57"/>
  <c r="S1716" i="57"/>
  <c r="T1716" i="57"/>
  <c r="P1717" i="57"/>
  <c r="O1717" i="57" s="1"/>
  <c r="Q1717" i="57"/>
  <c r="T1717" i="57" s="1"/>
  <c r="R1717" i="57"/>
  <c r="S1717" i="57"/>
  <c r="P1718" i="57"/>
  <c r="O1718" i="57" s="1"/>
  <c r="Q1718" i="57"/>
  <c r="R1718" i="57"/>
  <c r="S1718" i="57"/>
  <c r="T1718" i="57"/>
  <c r="P1719" i="57"/>
  <c r="Q1719" i="57"/>
  <c r="O1719" i="57" s="1"/>
  <c r="R1719" i="57"/>
  <c r="S1719" i="57"/>
  <c r="P1720" i="57"/>
  <c r="O1720" i="57" s="1"/>
  <c r="Q1720" i="57"/>
  <c r="R1720" i="57"/>
  <c r="S1720" i="57"/>
  <c r="T1720" i="57"/>
  <c r="P1721" i="57"/>
  <c r="O1721" i="57" s="1"/>
  <c r="Q1721" i="57"/>
  <c r="T1721" i="57" s="1"/>
  <c r="R1721" i="57"/>
  <c r="S1721" i="57"/>
  <c r="P1722" i="57"/>
  <c r="O1722" i="57" s="1"/>
  <c r="Q1722" i="57"/>
  <c r="T1722" i="57" s="1"/>
  <c r="R1722" i="57"/>
  <c r="S1722" i="57"/>
  <c r="P1723" i="57"/>
  <c r="Q1723" i="57"/>
  <c r="O1723" i="57" s="1"/>
  <c r="R1723" i="57"/>
  <c r="S1723" i="57"/>
  <c r="T1723" i="57"/>
  <c r="P1724" i="57"/>
  <c r="O1724" i="57" s="1"/>
  <c r="Q1724" i="57"/>
  <c r="R1724" i="57"/>
  <c r="S1724" i="57"/>
  <c r="T1724" i="57"/>
  <c r="V10" i="42"/>
  <c r="J10" i="42"/>
  <c r="Z10" i="42"/>
  <c r="N11" i="42"/>
  <c r="AD11" i="42"/>
  <c r="T12" i="42"/>
  <c r="F13" i="42"/>
  <c r="X13" i="42"/>
  <c r="N14" i="42"/>
  <c r="AB14" i="42"/>
  <c r="R15" i="42"/>
  <c r="AF15" i="42"/>
  <c r="N18" i="42"/>
  <c r="AD18" i="42"/>
  <c r="L10" i="42"/>
  <c r="AB10" i="42"/>
  <c r="P11" i="42"/>
  <c r="AF11" i="42"/>
  <c r="V12" i="42"/>
  <c r="J13" i="42"/>
  <c r="Z13" i="42"/>
  <c r="P14" i="42"/>
  <c r="AD14" i="42"/>
  <c r="P18" i="42"/>
  <c r="AF18" i="42"/>
  <c r="P10" i="42"/>
  <c r="R10" i="42"/>
  <c r="V11" i="42"/>
  <c r="L12" i="42"/>
  <c r="AB12" i="42"/>
  <c r="P13" i="42"/>
  <c r="AF13" i="42"/>
  <c r="T14" i="42"/>
  <c r="J15" i="42"/>
  <c r="X15" i="42"/>
  <c r="V18" i="42"/>
  <c r="T10" i="42"/>
  <c r="H11" i="42"/>
  <c r="X11" i="42"/>
  <c r="N12" i="42"/>
  <c r="AD12" i="42"/>
  <c r="R13" i="42"/>
  <c r="V14" i="42"/>
  <c r="L15" i="42"/>
  <c r="Z15" i="42"/>
  <c r="X18" i="42"/>
  <c r="N10" i="42"/>
  <c r="Z11" i="42"/>
  <c r="AF12" i="42"/>
  <c r="J14" i="42"/>
  <c r="N15" i="42"/>
  <c r="T18" i="42"/>
  <c r="X10" i="42"/>
  <c r="AB11" i="42"/>
  <c r="L14" i="42"/>
  <c r="P15" i="42"/>
  <c r="Z18" i="42"/>
  <c r="AD10" i="42"/>
  <c r="L13" i="42"/>
  <c r="R14" i="42"/>
  <c r="AB18" i="42"/>
  <c r="L11" i="42"/>
  <c r="R12" i="42"/>
  <c r="V13" i="42"/>
  <c r="Z14" i="42"/>
  <c r="AB15" i="42"/>
  <c r="J18" i="42"/>
  <c r="F10" i="42"/>
  <c r="T11" i="42"/>
  <c r="Z12" i="42"/>
  <c r="AD13" i="42"/>
  <c r="R18" i="42"/>
  <c r="D4" i="82"/>
  <c r="J12" i="42"/>
  <c r="AF14" i="42"/>
  <c r="X12" i="42"/>
  <c r="T15" i="42"/>
  <c r="AF10" i="42"/>
  <c r="AB13" i="42"/>
  <c r="T13" i="42"/>
  <c r="X14" i="42"/>
  <c r="L18" i="42"/>
  <c r="R11" i="42"/>
  <c r="AD15" i="42"/>
  <c r="N13" i="42"/>
  <c r="V15" i="42"/>
  <c r="J11" i="42"/>
  <c r="P12" i="42"/>
  <c r="AH12" i="42" l="1"/>
  <c r="D5" i="82"/>
  <c r="AH10" i="42"/>
  <c r="F17" i="42"/>
  <c r="AH18" i="42"/>
  <c r="AH14" i="42"/>
  <c r="H17" i="42"/>
  <c r="AH11" i="42"/>
  <c r="AH15" i="42"/>
  <c r="AH13" i="42"/>
  <c r="J17" i="42"/>
  <c r="O575" i="57"/>
  <c r="T575" i="57"/>
  <c r="T268" i="57"/>
  <c r="O268" i="57"/>
  <c r="O143" i="57"/>
  <c r="T143" i="57"/>
  <c r="T1695" i="57"/>
  <c r="T1599" i="57"/>
  <c r="T1567" i="57"/>
  <c r="T1503" i="57"/>
  <c r="T1471" i="57"/>
  <c r="T1407" i="57"/>
  <c r="T1375" i="57"/>
  <c r="T1311" i="57"/>
  <c r="T1247" i="57"/>
  <c r="T1215" i="57"/>
  <c r="O1158" i="57"/>
  <c r="T1151" i="57"/>
  <c r="O1126" i="57"/>
  <c r="T1119" i="57"/>
  <c r="T1087" i="57"/>
  <c r="O1030" i="57"/>
  <c r="T1023" i="57"/>
  <c r="O998" i="57"/>
  <c r="O966" i="57"/>
  <c r="T959" i="57"/>
  <c r="O934" i="57"/>
  <c r="T927" i="57"/>
  <c r="O838" i="57"/>
  <c r="T831" i="57"/>
  <c r="O531" i="57"/>
  <c r="T531" i="57"/>
  <c r="T395" i="57"/>
  <c r="O248" i="57"/>
  <c r="T1719" i="57"/>
  <c r="T1687" i="57"/>
  <c r="T1655" i="57"/>
  <c r="T1623" i="57"/>
  <c r="T1591" i="57"/>
  <c r="T1559" i="57"/>
  <c r="T1527" i="57"/>
  <c r="T1495" i="57"/>
  <c r="T1463" i="57"/>
  <c r="T1434" i="57"/>
  <c r="T1431" i="57"/>
  <c r="T1402" i="57"/>
  <c r="T1399" i="57"/>
  <c r="T1370" i="57"/>
  <c r="T1367" i="57"/>
  <c r="T1338" i="57"/>
  <c r="T1335" i="57"/>
  <c r="T1306" i="57"/>
  <c r="T1303" i="57"/>
  <c r="T1274" i="57"/>
  <c r="T1271" i="57"/>
  <c r="T1242" i="57"/>
  <c r="T1239" i="57"/>
  <c r="T1210" i="57"/>
  <c r="T1207" i="57"/>
  <c r="T1178" i="57"/>
  <c r="T1175" i="57"/>
  <c r="T1146" i="57"/>
  <c r="T1143" i="57"/>
  <c r="T1114" i="57"/>
  <c r="T1111" i="57"/>
  <c r="T1082" i="57"/>
  <c r="T1079" i="57"/>
  <c r="T1050" i="57"/>
  <c r="T1047" i="57"/>
  <c r="T1018" i="57"/>
  <c r="T1015" i="57"/>
  <c r="T986" i="57"/>
  <c r="T983" i="57"/>
  <c r="T954" i="57"/>
  <c r="T951" i="57"/>
  <c r="T922" i="57"/>
  <c r="T919" i="57"/>
  <c r="T890" i="57"/>
  <c r="T887" i="57"/>
  <c r="T858" i="57"/>
  <c r="T855" i="57"/>
  <c r="T826" i="57"/>
  <c r="T823" i="57"/>
  <c r="T750" i="57"/>
  <c r="O738" i="57"/>
  <c r="T698" i="57"/>
  <c r="O646" i="57"/>
  <c r="T543" i="57"/>
  <c r="T188" i="57"/>
  <c r="O188" i="57"/>
  <c r="O175" i="57"/>
  <c r="T175" i="57"/>
  <c r="T103" i="57"/>
  <c r="O103" i="57"/>
  <c r="T79" i="57"/>
  <c r="O79" i="57"/>
  <c r="T1155" i="57"/>
  <c r="T1123" i="57"/>
  <c r="T1094" i="57"/>
  <c r="T1091" i="57"/>
  <c r="T1062" i="57"/>
  <c r="T1059" i="57"/>
  <c r="T1027" i="57"/>
  <c r="T995" i="57"/>
  <c r="T963" i="57"/>
  <c r="T931" i="57"/>
  <c r="T902" i="57"/>
  <c r="T899" i="57"/>
  <c r="T870" i="57"/>
  <c r="T867" i="57"/>
  <c r="T835" i="57"/>
  <c r="T806" i="57"/>
  <c r="T798" i="57"/>
  <c r="T790" i="57"/>
  <c r="T782" i="57"/>
  <c r="T271" i="57"/>
  <c r="O91" i="57"/>
  <c r="T91" i="57"/>
  <c r="B7" i="2"/>
  <c r="E2" i="82" s="1"/>
  <c r="F2" i="82" s="1"/>
  <c r="E5" i="82" s="1"/>
  <c r="H5" i="82" s="1"/>
  <c r="A21" i="2"/>
  <c r="T1711" i="57"/>
  <c r="T1679" i="57"/>
  <c r="T1647" i="57"/>
  <c r="T1615" i="57"/>
  <c r="T1583" i="57"/>
  <c r="T1551" i="57"/>
  <c r="T1519" i="57"/>
  <c r="T1487" i="57"/>
  <c r="T1455" i="57"/>
  <c r="T1426" i="57"/>
  <c r="T1423" i="57"/>
  <c r="T1394" i="57"/>
  <c r="T1391" i="57"/>
  <c r="T1362" i="57"/>
  <c r="T1359" i="57"/>
  <c r="T1330" i="57"/>
  <c r="T1327" i="57"/>
  <c r="T1298" i="57"/>
  <c r="T1295" i="57"/>
  <c r="T1266" i="57"/>
  <c r="T1263" i="57"/>
  <c r="T1234" i="57"/>
  <c r="T1231" i="57"/>
  <c r="T1202" i="57"/>
  <c r="T1199" i="57"/>
  <c r="T1170" i="57"/>
  <c r="T1167" i="57"/>
  <c r="T1138" i="57"/>
  <c r="T1135" i="57"/>
  <c r="T1106" i="57"/>
  <c r="T1103" i="57"/>
  <c r="T1074" i="57"/>
  <c r="T1071" i="57"/>
  <c r="T1042" i="57"/>
  <c r="T1039" i="57"/>
  <c r="T1010" i="57"/>
  <c r="T1007" i="57"/>
  <c r="T978" i="57"/>
  <c r="T975" i="57"/>
  <c r="T946" i="57"/>
  <c r="T943" i="57"/>
  <c r="T914" i="57"/>
  <c r="T911" i="57"/>
  <c r="T882" i="57"/>
  <c r="T879" i="57"/>
  <c r="T850" i="57"/>
  <c r="T847" i="57"/>
  <c r="T818" i="57"/>
  <c r="T815" i="57"/>
  <c r="O457" i="57"/>
  <c r="T428" i="57"/>
  <c r="T412" i="57"/>
  <c r="O412" i="57"/>
  <c r="T45" i="57"/>
  <c r="O45" i="57"/>
  <c r="O753" i="57"/>
  <c r="T220" i="57"/>
  <c r="O220" i="57"/>
  <c r="T83" i="57"/>
  <c r="O83" i="57"/>
  <c r="O777" i="57"/>
  <c r="O656" i="57"/>
  <c r="O634" i="57"/>
  <c r="O578" i="57"/>
  <c r="T344" i="57"/>
  <c r="O344" i="57"/>
  <c r="T2" i="57"/>
  <c r="O2" i="57"/>
  <c r="D9" i="57" s="1"/>
  <c r="O415" i="57"/>
  <c r="T415" i="57"/>
  <c r="T284" i="57"/>
  <c r="O284" i="57"/>
  <c r="T1663" i="57"/>
  <c r="T1631" i="57"/>
  <c r="T1535" i="57"/>
  <c r="T1439" i="57"/>
  <c r="T1343" i="57"/>
  <c r="T1279" i="57"/>
  <c r="T1183" i="57"/>
  <c r="T1055" i="57"/>
  <c r="T991" i="57"/>
  <c r="T895" i="57"/>
  <c r="T863" i="57"/>
  <c r="T152" i="57"/>
  <c r="O152" i="57"/>
  <c r="T1707" i="57"/>
  <c r="T1675" i="57"/>
  <c r="T1643" i="57"/>
  <c r="T1611" i="57"/>
  <c r="T1579" i="57"/>
  <c r="T1547" i="57"/>
  <c r="T1515" i="57"/>
  <c r="T1483" i="57"/>
  <c r="T1451" i="57"/>
  <c r="T1419" i="57"/>
  <c r="T1387" i="57"/>
  <c r="T1355" i="57"/>
  <c r="T1323" i="57"/>
  <c r="T1291" i="57"/>
  <c r="T1259" i="57"/>
  <c r="T1227" i="57"/>
  <c r="T1195" i="57"/>
  <c r="T1163" i="57"/>
  <c r="T1131" i="57"/>
  <c r="T1099" i="57"/>
  <c r="T1067" i="57"/>
  <c r="T1035" i="57"/>
  <c r="T1003" i="57"/>
  <c r="T971" i="57"/>
  <c r="T939" i="57"/>
  <c r="T907" i="57"/>
  <c r="T875" i="57"/>
  <c r="T843" i="57"/>
  <c r="T811" i="57"/>
  <c r="O746" i="57"/>
  <c r="O735" i="57"/>
  <c r="T718" i="57"/>
  <c r="O587" i="57"/>
  <c r="T587" i="57"/>
  <c r="O560" i="57"/>
  <c r="O459" i="57"/>
  <c r="T459" i="57"/>
  <c r="T392" i="57"/>
  <c r="O392" i="57"/>
  <c r="O363" i="57"/>
  <c r="O121" i="57"/>
  <c r="T121" i="57"/>
  <c r="G2" i="57"/>
  <c r="T120" i="57"/>
  <c r="O120" i="57"/>
  <c r="O84" i="57"/>
  <c r="T84" i="57"/>
  <c r="T77" i="57"/>
  <c r="O77" i="57"/>
  <c r="T9" i="57"/>
  <c r="O9" i="57"/>
  <c r="O396" i="57"/>
  <c r="O351" i="57"/>
  <c r="T351" i="57"/>
  <c r="O280" i="57"/>
  <c r="O759" i="57"/>
  <c r="O727" i="57"/>
  <c r="O652" i="57"/>
  <c r="T626" i="57"/>
  <c r="T614" i="57"/>
  <c r="O583" i="57"/>
  <c r="T570" i="57"/>
  <c r="O539" i="57"/>
  <c r="T523" i="57"/>
  <c r="T511" i="57"/>
  <c r="T499" i="57"/>
  <c r="T491" i="57"/>
  <c r="T452" i="57"/>
  <c r="O385" i="57"/>
  <c r="O287" i="57"/>
  <c r="T287" i="57"/>
  <c r="O33" i="57"/>
  <c r="O771" i="57"/>
  <c r="O739" i="57"/>
  <c r="O688" i="57"/>
  <c r="O647" i="57"/>
  <c r="O635" i="57"/>
  <c r="O572" i="57"/>
  <c r="O558" i="57"/>
  <c r="O546" i="57"/>
  <c r="O528" i="57"/>
  <c r="O472" i="57"/>
  <c r="T472" i="57"/>
  <c r="O352" i="57"/>
  <c r="O296" i="57"/>
  <c r="T252" i="57"/>
  <c r="O252" i="57"/>
  <c r="O207" i="57"/>
  <c r="T207" i="57"/>
  <c r="O163" i="57"/>
  <c r="O25" i="57"/>
  <c r="T25" i="57"/>
  <c r="T5" i="57"/>
  <c r="O5" i="57"/>
  <c r="O779" i="57"/>
  <c r="O747" i="57"/>
  <c r="O715" i="57"/>
  <c r="O667" i="57"/>
  <c r="O654" i="57"/>
  <c r="O387" i="57"/>
  <c r="T348" i="57"/>
  <c r="O348" i="57"/>
  <c r="O239" i="57"/>
  <c r="T239" i="57"/>
  <c r="O195" i="57"/>
  <c r="O184" i="57"/>
  <c r="T156" i="57"/>
  <c r="O156" i="57"/>
  <c r="O111" i="57"/>
  <c r="T75" i="57"/>
  <c r="O65" i="57"/>
  <c r="T65" i="57"/>
  <c r="O23" i="57"/>
  <c r="T23" i="57"/>
  <c r="O704" i="57"/>
  <c r="O672" i="57"/>
  <c r="O640" i="57"/>
  <c r="O608" i="57"/>
  <c r="O576" i="57"/>
  <c r="O544" i="57"/>
  <c r="O512" i="57"/>
  <c r="O489" i="57"/>
  <c r="O448" i="57"/>
  <c r="O361" i="57"/>
  <c r="O355" i="57"/>
  <c r="O297" i="57"/>
  <c r="O291" i="57"/>
  <c r="O243" i="57"/>
  <c r="O211" i="57"/>
  <c r="O179" i="57"/>
  <c r="O147" i="57"/>
  <c r="O118" i="57"/>
  <c r="T71" i="57"/>
  <c r="O71" i="57"/>
  <c r="G13" i="57"/>
  <c r="F13" i="57" s="1"/>
  <c r="H13" i="57" s="1"/>
  <c r="C14" i="57"/>
  <c r="O616" i="57"/>
  <c r="O584" i="57"/>
  <c r="O552" i="57"/>
  <c r="O520" i="57"/>
  <c r="O493" i="57"/>
  <c r="O468" i="57"/>
  <c r="O455" i="57"/>
  <c r="O420" i="57"/>
  <c r="O417" i="57"/>
  <c r="O377" i="57"/>
  <c r="O371" i="57"/>
  <c r="O313" i="57"/>
  <c r="O307" i="57"/>
  <c r="O109" i="57"/>
  <c r="O26" i="57"/>
  <c r="O692" i="57"/>
  <c r="O660" i="57"/>
  <c r="O628" i="57"/>
  <c r="O596" i="57"/>
  <c r="O564" i="57"/>
  <c r="O532" i="57"/>
  <c r="O453" i="57"/>
  <c r="O437" i="57"/>
  <c r="O400" i="57"/>
  <c r="O369" i="57"/>
  <c r="O336" i="57"/>
  <c r="O305" i="57"/>
  <c r="O272" i="57"/>
  <c r="O233" i="57"/>
  <c r="O201" i="57"/>
  <c r="O169" i="57"/>
  <c r="O137" i="57"/>
  <c r="O97" i="57"/>
  <c r="T97" i="57"/>
  <c r="O288" i="57"/>
  <c r="O257" i="57"/>
  <c r="O240" i="57"/>
  <c r="O225" i="57"/>
  <c r="O208" i="57"/>
  <c r="O193" i="57"/>
  <c r="O176" i="57"/>
  <c r="O161" i="57"/>
  <c r="O144" i="57"/>
  <c r="O129" i="57"/>
  <c r="O58" i="57"/>
  <c r="O40" i="57"/>
  <c r="T40" i="57"/>
  <c r="O34" i="57"/>
  <c r="O1" i="57"/>
  <c r="H9" i="57" s="1"/>
  <c r="G3" i="57"/>
  <c r="O505" i="57"/>
  <c r="O473" i="57"/>
  <c r="O441" i="57"/>
  <c r="O66" i="57"/>
  <c r="O53" i="57"/>
  <c r="O461" i="57"/>
  <c r="O429" i="57"/>
  <c r="O405" i="57"/>
  <c r="O389" i="57"/>
  <c r="O373" i="57"/>
  <c r="O357" i="57"/>
  <c r="O341" i="57"/>
  <c r="O325" i="57"/>
  <c r="O309" i="57"/>
  <c r="O293" i="57"/>
  <c r="O277" i="57"/>
  <c r="O261" i="57"/>
  <c r="O245" i="57"/>
  <c r="O229" i="57"/>
  <c r="O213" i="57"/>
  <c r="O197" i="57"/>
  <c r="O181" i="57"/>
  <c r="O165" i="57"/>
  <c r="O149" i="57"/>
  <c r="O133" i="57"/>
  <c r="O126" i="57"/>
  <c r="T108" i="57"/>
  <c r="T99" i="57"/>
  <c r="O76" i="57"/>
  <c r="O63" i="57"/>
  <c r="O11" i="57"/>
  <c r="T11" i="57"/>
  <c r="O104" i="57"/>
  <c r="E10" i="57"/>
  <c r="F10" i="57"/>
  <c r="F12" i="57"/>
  <c r="H12" i="57" s="1"/>
  <c r="F11" i="57"/>
  <c r="O80" i="57"/>
  <c r="B12" i="57"/>
  <c r="B13" i="57"/>
  <c r="O22" i="57"/>
  <c r="D2" i="82"/>
  <c r="P7" i="42"/>
  <c r="J26" i="58"/>
  <c r="R8" i="42"/>
  <c r="R7" i="42"/>
  <c r="O38" i="57"/>
  <c r="L16" i="42"/>
  <c r="AB16" i="42"/>
  <c r="P16" i="42"/>
  <c r="Z16" i="42"/>
  <c r="V16" i="42"/>
  <c r="AD16" i="42"/>
  <c r="R16" i="42"/>
  <c r="T16" i="42"/>
  <c r="N16" i="42"/>
  <c r="X16" i="42"/>
  <c r="AF16" i="42"/>
  <c r="AF17" i="42" l="1"/>
  <c r="X17" i="42"/>
  <c r="N17" i="42"/>
  <c r="T17" i="42"/>
  <c r="R17" i="42"/>
  <c r="AD17" i="42"/>
  <c r="V17" i="42"/>
  <c r="Z17" i="42"/>
  <c r="P17" i="42"/>
  <c r="AB17" i="42"/>
  <c r="L17" i="42"/>
  <c r="AH16" i="42"/>
  <c r="AH17" i="42" s="1"/>
  <c r="E12" i="57"/>
  <c r="D12" i="57"/>
  <c r="E9" i="57"/>
  <c r="T7" i="42"/>
  <c r="T8" i="42"/>
  <c r="V7" i="42" s="1"/>
  <c r="J27" i="58"/>
  <c r="I26" i="58"/>
  <c r="G14" i="57"/>
  <c r="F14" i="57" s="1"/>
  <c r="H14" i="57" s="1"/>
  <c r="B14" i="57"/>
  <c r="C15" i="57"/>
  <c r="H10" i="57"/>
  <c r="E13" i="57"/>
  <c r="D13" i="57"/>
  <c r="H11" i="57"/>
  <c r="D10" i="57"/>
  <c r="E11" i="57"/>
  <c r="D11" i="57"/>
  <c r="A5" i="42"/>
  <c r="B24" i="2"/>
  <c r="G15" i="57" l="1"/>
  <c r="F15" i="57" s="1"/>
  <c r="H15" i="57" s="1"/>
  <c r="C16" i="57"/>
  <c r="B15" i="57"/>
  <c r="D14" i="57"/>
  <c r="E14" i="57"/>
  <c r="I27" i="58"/>
  <c r="J28" i="58"/>
  <c r="X7" i="42"/>
  <c r="X8" i="42" s="1"/>
  <c r="Z7" i="42" s="1"/>
  <c r="V8" i="42"/>
  <c r="G16" i="57" l="1"/>
  <c r="F16" i="57" s="1"/>
  <c r="H16" i="57" s="1"/>
  <c r="C17" i="57"/>
  <c r="B16" i="57"/>
  <c r="AB7" i="42"/>
  <c r="Z8" i="42"/>
  <c r="J29" i="58"/>
  <c r="I28" i="58"/>
  <c r="D15" i="57"/>
  <c r="E15" i="57"/>
  <c r="C18" i="57" l="1"/>
  <c r="G17" i="57"/>
  <c r="F17" i="57" s="1"/>
  <c r="H17" i="57" s="1"/>
  <c r="B17" i="57"/>
  <c r="I29" i="58"/>
  <c r="J30" i="58"/>
  <c r="D16" i="57"/>
  <c r="E16" i="57"/>
  <c r="AD7" i="42"/>
  <c r="AD8" i="42" s="1"/>
  <c r="AF7" i="42" s="1"/>
  <c r="AF8" i="42" s="1"/>
  <c r="AH8" i="42" s="1"/>
  <c r="AB8" i="42"/>
  <c r="G18" i="57" l="1"/>
  <c r="F18" i="57" s="1"/>
  <c r="H18" i="57" s="1"/>
  <c r="B18" i="57"/>
  <c r="C19" i="57"/>
  <c r="J31" i="58"/>
  <c r="I30" i="58"/>
  <c r="D17" i="57"/>
  <c r="E17" i="57"/>
  <c r="C20" i="57" l="1"/>
  <c r="G19" i="57"/>
  <c r="F19" i="57" s="1"/>
  <c r="H19" i="57" s="1"/>
  <c r="B19" i="57"/>
  <c r="I31" i="58"/>
  <c r="J32" i="58"/>
  <c r="E18" i="57"/>
  <c r="D18" i="57"/>
  <c r="D19" i="57" l="1"/>
  <c r="E19" i="57"/>
  <c r="J33" i="58"/>
  <c r="I32" i="58"/>
  <c r="G20" i="57"/>
  <c r="F20" i="57" s="1"/>
  <c r="H20" i="57" s="1"/>
  <c r="C21" i="57"/>
  <c r="B20" i="57"/>
  <c r="D20" i="57" l="1"/>
  <c r="E20" i="57"/>
  <c r="C22" i="57"/>
  <c r="G21" i="57"/>
  <c r="F21" i="57" s="1"/>
  <c r="H21" i="57" s="1"/>
  <c r="B21" i="57"/>
  <c r="I33" i="58"/>
  <c r="J34" i="58"/>
  <c r="J35" i="58" l="1"/>
  <c r="I34" i="58"/>
  <c r="E21" i="57"/>
  <c r="D21" i="57"/>
  <c r="G22" i="57"/>
  <c r="F22" i="57" s="1"/>
  <c r="H22" i="57" s="1"/>
  <c r="C23" i="57"/>
  <c r="B22" i="57"/>
  <c r="G23" i="57" l="1"/>
  <c r="F23" i="57" s="1"/>
  <c r="H23" i="57" s="1"/>
  <c r="B23" i="57"/>
  <c r="C24" i="57"/>
  <c r="E22" i="57"/>
  <c r="D22" i="57"/>
  <c r="I35" i="58"/>
  <c r="J36" i="58"/>
  <c r="G24" i="57" l="1"/>
  <c r="F24" i="57" s="1"/>
  <c r="H24" i="57" s="1"/>
  <c r="C25" i="57"/>
  <c r="B24" i="57"/>
  <c r="J37" i="58"/>
  <c r="I36" i="58"/>
  <c r="D23" i="57"/>
  <c r="E23" i="57"/>
  <c r="I37" i="58" l="1"/>
  <c r="J38" i="58"/>
  <c r="E24" i="57"/>
  <c r="D24" i="57"/>
  <c r="G25" i="57"/>
  <c r="F25" i="57" s="1"/>
  <c r="H25" i="57" s="1"/>
  <c r="C26" i="57"/>
  <c r="B25" i="57"/>
  <c r="D25" i="57" l="1"/>
  <c r="E25" i="57"/>
  <c r="C27" i="57"/>
  <c r="G26" i="57"/>
  <c r="F26" i="57" s="1"/>
  <c r="H26" i="57" s="1"/>
  <c r="B26" i="57"/>
  <c r="J39" i="58"/>
  <c r="I38" i="58"/>
  <c r="E26" i="57" l="1"/>
  <c r="D26" i="57"/>
  <c r="C28" i="57"/>
  <c r="G27" i="57"/>
  <c r="F27" i="57" s="1"/>
  <c r="H27" i="57" s="1"/>
  <c r="B27" i="57"/>
  <c r="I39" i="58"/>
  <c r="J40" i="58"/>
  <c r="D27" i="57" l="1"/>
  <c r="E27" i="57"/>
  <c r="C29" i="57"/>
  <c r="G28" i="57"/>
  <c r="F28" i="57" s="1"/>
  <c r="H28" i="57" s="1"/>
  <c r="B28" i="57"/>
  <c r="J41" i="58"/>
  <c r="I40" i="58"/>
  <c r="D28" i="57" l="1"/>
  <c r="E28" i="57"/>
  <c r="I41" i="58"/>
  <c r="J42" i="58"/>
  <c r="C30" i="57"/>
  <c r="B29" i="57"/>
  <c r="G29" i="57"/>
  <c r="F29" i="57" s="1"/>
  <c r="H29" i="57" s="1"/>
  <c r="D29" i="57" l="1"/>
  <c r="E29" i="57"/>
  <c r="B30" i="57"/>
  <c r="C31" i="57"/>
  <c r="G30" i="57"/>
  <c r="F30" i="57" s="1"/>
  <c r="H30" i="57" s="1"/>
  <c r="J43" i="58"/>
  <c r="I42" i="58"/>
  <c r="C32" i="57" l="1"/>
  <c r="B31" i="57"/>
  <c r="G31" i="57"/>
  <c r="F31" i="57" s="1"/>
  <c r="H31" i="57" s="1"/>
  <c r="I43" i="58"/>
  <c r="J44" i="58"/>
  <c r="E30" i="57"/>
  <c r="D30" i="57"/>
  <c r="J45" i="58" l="1"/>
  <c r="I44" i="58"/>
  <c r="D31" i="57"/>
  <c r="E31" i="57"/>
  <c r="G32" i="57"/>
  <c r="F32" i="57" s="1"/>
  <c r="H32" i="57" s="1"/>
  <c r="B32" i="57"/>
  <c r="C33" i="57"/>
  <c r="C34" i="57" l="1"/>
  <c r="G33" i="57"/>
  <c r="F33" i="57" s="1"/>
  <c r="H33" i="57" s="1"/>
  <c r="B33" i="57"/>
  <c r="E32" i="57"/>
  <c r="D32" i="57"/>
  <c r="I45" i="58"/>
  <c r="J46" i="58"/>
  <c r="E33" i="57" l="1"/>
  <c r="D33" i="57"/>
  <c r="J47" i="58"/>
  <c r="I46" i="58"/>
  <c r="B34" i="57"/>
  <c r="C35" i="57"/>
  <c r="G34" i="57"/>
  <c r="F34" i="57" s="1"/>
  <c r="H34" i="57" s="1"/>
  <c r="E34" i="57" l="1"/>
  <c r="D34" i="57"/>
  <c r="I47" i="58"/>
  <c r="J48" i="58"/>
  <c r="C36" i="57"/>
  <c r="G35" i="57"/>
  <c r="F35" i="57" s="1"/>
  <c r="H35" i="57" s="1"/>
  <c r="B35" i="57"/>
  <c r="D35" i="57" l="1"/>
  <c r="E35" i="57"/>
  <c r="C37" i="57"/>
  <c r="B36" i="57"/>
  <c r="G36" i="57"/>
  <c r="F36" i="57" s="1"/>
  <c r="H36" i="57" s="1"/>
  <c r="J49" i="58"/>
  <c r="I48" i="58"/>
  <c r="C38" i="57" l="1"/>
  <c r="B37" i="57"/>
  <c r="G37" i="57"/>
  <c r="F37" i="57" s="1"/>
  <c r="H37" i="57" s="1"/>
  <c r="D36" i="57"/>
  <c r="E36" i="57"/>
  <c r="I49" i="58"/>
  <c r="J50" i="58"/>
  <c r="G38" i="57" l="1"/>
  <c r="F38" i="57" s="1"/>
  <c r="H38" i="57" s="1"/>
  <c r="C39" i="57"/>
  <c r="B38" i="57"/>
  <c r="J51" i="58"/>
  <c r="I50" i="58"/>
  <c r="D37" i="57"/>
  <c r="E37" i="57"/>
  <c r="E38" i="57" l="1"/>
  <c r="D38" i="57"/>
  <c r="I51" i="58"/>
  <c r="J52" i="58"/>
  <c r="C40" i="57"/>
  <c r="G39" i="57"/>
  <c r="F39" i="57" s="1"/>
  <c r="H39" i="57" s="1"/>
  <c r="B39" i="57"/>
  <c r="D39" i="57" l="1"/>
  <c r="E39" i="57"/>
  <c r="G40" i="57"/>
  <c r="F40" i="57" s="1"/>
  <c r="H40" i="57" s="1"/>
  <c r="B40" i="57"/>
  <c r="C41" i="57"/>
  <c r="J53" i="58"/>
  <c r="I52" i="58"/>
  <c r="G41" i="57" l="1"/>
  <c r="F41" i="57" s="1"/>
  <c r="H41" i="57" s="1"/>
  <c r="C42" i="57"/>
  <c r="B41" i="57"/>
  <c r="D40" i="57"/>
  <c r="E40" i="57"/>
  <c r="I53" i="58"/>
  <c r="J54" i="58"/>
  <c r="J55" i="58" l="1"/>
  <c r="I54" i="58"/>
  <c r="E41" i="57"/>
  <c r="D41" i="57"/>
  <c r="G42" i="57"/>
  <c r="F42" i="57" s="1"/>
  <c r="H42" i="57" s="1"/>
  <c r="C43" i="57"/>
  <c r="B42" i="57"/>
  <c r="E42" i="57" l="1"/>
  <c r="D42" i="57"/>
  <c r="C44" i="57"/>
  <c r="G43" i="57"/>
  <c r="F43" i="57" s="1"/>
  <c r="H43" i="57" s="1"/>
  <c r="B43" i="57"/>
  <c r="I55" i="58"/>
  <c r="J56" i="58"/>
  <c r="E43" i="57" l="1"/>
  <c r="D43" i="57"/>
  <c r="C45" i="57"/>
  <c r="G44" i="57"/>
  <c r="F44" i="57" s="1"/>
  <c r="H44" i="57" s="1"/>
  <c r="B44" i="57"/>
  <c r="J57" i="58"/>
  <c r="I56" i="58"/>
  <c r="E44" i="57" l="1"/>
  <c r="D44" i="57"/>
  <c r="C46" i="57"/>
  <c r="B45" i="57"/>
  <c r="G45" i="57"/>
  <c r="F45" i="57" s="1"/>
  <c r="H45" i="57" s="1"/>
  <c r="I57" i="58"/>
  <c r="J58" i="58"/>
  <c r="C47" i="57" l="1"/>
  <c r="G46" i="57"/>
  <c r="F46" i="57" s="1"/>
  <c r="H46" i="57" s="1"/>
  <c r="B46" i="57"/>
  <c r="E45" i="57"/>
  <c r="D45" i="57"/>
  <c r="J59" i="58"/>
  <c r="I58" i="58"/>
  <c r="D46" i="57" l="1"/>
  <c r="E46" i="57"/>
  <c r="G47" i="57"/>
  <c r="F47" i="57" s="1"/>
  <c r="H47" i="57" s="1"/>
  <c r="C48" i="57"/>
  <c r="B47" i="57"/>
  <c r="I59" i="58"/>
  <c r="J60" i="58"/>
  <c r="J61" i="58" l="1"/>
  <c r="I60" i="58"/>
  <c r="D47" i="57"/>
  <c r="E47" i="57"/>
  <c r="G48" i="57"/>
  <c r="F48" i="57" s="1"/>
  <c r="H48" i="57" s="1"/>
  <c r="C49" i="57"/>
  <c r="B48" i="57"/>
  <c r="E48" i="57" l="1"/>
  <c r="D48" i="57"/>
  <c r="G49" i="57"/>
  <c r="F49" i="57" s="1"/>
  <c r="H49" i="57" s="1"/>
  <c r="C50" i="57"/>
  <c r="B49" i="57"/>
  <c r="I61" i="58"/>
  <c r="J62" i="58"/>
  <c r="E49" i="57" l="1"/>
  <c r="D49" i="57"/>
  <c r="C51" i="57"/>
  <c r="G50" i="57"/>
  <c r="F50" i="57" s="1"/>
  <c r="H50" i="57" s="1"/>
  <c r="B50" i="57"/>
  <c r="J63" i="58"/>
  <c r="I62" i="58"/>
  <c r="I63" i="58" l="1"/>
  <c r="J64" i="58"/>
  <c r="E50" i="57"/>
  <c r="D50" i="57"/>
  <c r="C52" i="57"/>
  <c r="B51" i="57"/>
  <c r="G51" i="57"/>
  <c r="F51" i="57" s="1"/>
  <c r="H51" i="57" s="1"/>
  <c r="D51" i="57" l="1"/>
  <c r="E51" i="57"/>
  <c r="J65" i="58"/>
  <c r="I64" i="58"/>
  <c r="G52" i="57"/>
  <c r="F52" i="57" s="1"/>
  <c r="H52" i="57" s="1"/>
  <c r="C53" i="57"/>
  <c r="B52" i="57"/>
  <c r="I65" i="58" l="1"/>
  <c r="J66" i="58"/>
  <c r="E52" i="57"/>
  <c r="D52" i="57"/>
  <c r="G53" i="57"/>
  <c r="F53" i="57" s="1"/>
  <c r="H53" i="57" s="1"/>
  <c r="C54" i="57"/>
  <c r="B53" i="57"/>
  <c r="E53" i="57" l="1"/>
  <c r="D53" i="57"/>
  <c r="G54" i="57"/>
  <c r="F54" i="57" s="1"/>
  <c r="H54" i="57" s="1"/>
  <c r="C55" i="57"/>
  <c r="B54" i="57"/>
  <c r="J67" i="58"/>
  <c r="I66" i="58"/>
  <c r="D54" i="57" l="1"/>
  <c r="E54" i="57"/>
  <c r="G55" i="57"/>
  <c r="F55" i="57" s="1"/>
  <c r="H55" i="57" s="1"/>
  <c r="B55" i="57"/>
  <c r="C56" i="57"/>
  <c r="I67" i="58"/>
  <c r="J68" i="58"/>
  <c r="G56" i="57" l="1"/>
  <c r="F56" i="57" s="1"/>
  <c r="H56" i="57" s="1"/>
  <c r="C57" i="57"/>
  <c r="B56" i="57"/>
  <c r="E55" i="57"/>
  <c r="D55" i="57"/>
  <c r="J69" i="58"/>
  <c r="I68" i="58"/>
  <c r="D56" i="57" l="1"/>
  <c r="E56" i="57"/>
  <c r="I69" i="58"/>
  <c r="J70" i="58"/>
  <c r="G57" i="57"/>
  <c r="F57" i="57" s="1"/>
  <c r="H57" i="57" s="1"/>
  <c r="C58" i="57"/>
  <c r="B57" i="57"/>
  <c r="J71" i="58" l="1"/>
  <c r="I70" i="58"/>
  <c r="D57" i="57"/>
  <c r="E57" i="57"/>
  <c r="G58" i="57"/>
  <c r="F58" i="57" s="1"/>
  <c r="H58" i="57" s="1"/>
  <c r="C59" i="57"/>
  <c r="B58" i="57"/>
  <c r="I71" i="58" l="1"/>
  <c r="J72" i="58"/>
  <c r="D58" i="57"/>
  <c r="E58" i="57"/>
  <c r="G59" i="57"/>
  <c r="F59" i="57" s="1"/>
  <c r="H59" i="57" s="1"/>
  <c r="C60" i="57"/>
  <c r="B59" i="57"/>
  <c r="D59" i="57" l="1"/>
  <c r="E59" i="57"/>
  <c r="B60" i="57"/>
  <c r="G60" i="57"/>
  <c r="F60" i="57" s="1"/>
  <c r="H60" i="57" s="1"/>
  <c r="C61" i="57"/>
  <c r="J73" i="58"/>
  <c r="I72" i="58"/>
  <c r="C62" i="57" l="1"/>
  <c r="G61" i="57"/>
  <c r="F61" i="57" s="1"/>
  <c r="H61" i="57" s="1"/>
  <c r="B61" i="57"/>
  <c r="E60" i="57"/>
  <c r="D60" i="57"/>
  <c r="I73" i="58"/>
  <c r="J74" i="58"/>
  <c r="E61" i="57" l="1"/>
  <c r="D61" i="57"/>
  <c r="J75" i="58"/>
  <c r="I74" i="58"/>
  <c r="B62" i="57"/>
  <c r="G62" i="57"/>
  <c r="F62" i="57" s="1"/>
  <c r="H62" i="57" s="1"/>
  <c r="C63" i="57"/>
  <c r="G63" i="57" l="1"/>
  <c r="F63" i="57" s="1"/>
  <c r="H63" i="57" s="1"/>
  <c r="B63" i="57"/>
  <c r="C64" i="57"/>
  <c r="E62" i="57"/>
  <c r="D62" i="57"/>
  <c r="I75" i="58"/>
  <c r="J76" i="58"/>
  <c r="C65" i="57" l="1"/>
  <c r="G64" i="57"/>
  <c r="F64" i="57" s="1"/>
  <c r="H64" i="57" s="1"/>
  <c r="B64" i="57"/>
  <c r="J77" i="58"/>
  <c r="I76" i="58"/>
  <c r="E63" i="57"/>
  <c r="D63" i="57"/>
  <c r="E64" i="57" l="1"/>
  <c r="D64" i="57"/>
  <c r="I77" i="58"/>
  <c r="J78" i="58"/>
  <c r="B65" i="57"/>
  <c r="C66" i="57"/>
  <c r="G65" i="57"/>
  <c r="F65" i="57" s="1"/>
  <c r="H65" i="57" s="1"/>
  <c r="D65" i="57" l="1"/>
  <c r="E65" i="57"/>
  <c r="J79" i="58"/>
  <c r="I78" i="58"/>
  <c r="G66" i="57"/>
  <c r="F66" i="57" s="1"/>
  <c r="H66" i="57" s="1"/>
  <c r="B66" i="57"/>
  <c r="C67" i="57"/>
  <c r="I79" i="58" l="1"/>
  <c r="J80" i="58"/>
  <c r="G67" i="57"/>
  <c r="F67" i="57" s="1"/>
  <c r="H67" i="57" s="1"/>
  <c r="C68" i="57"/>
  <c r="B67" i="57"/>
  <c r="E66" i="57"/>
  <c r="D66" i="57"/>
  <c r="D67" i="57" l="1"/>
  <c r="E67" i="57"/>
  <c r="G68" i="57"/>
  <c r="F68" i="57" s="1"/>
  <c r="H68" i="57" s="1"/>
  <c r="B68" i="57"/>
  <c r="C69" i="57"/>
  <c r="J81" i="58"/>
  <c r="I80" i="58"/>
  <c r="C70" i="57" l="1"/>
  <c r="G69" i="57"/>
  <c r="F69" i="57" s="1"/>
  <c r="H69" i="57" s="1"/>
  <c r="B69" i="57"/>
  <c r="E68" i="57"/>
  <c r="D68" i="57"/>
  <c r="I81" i="58"/>
  <c r="J82" i="58"/>
  <c r="D69" i="57" l="1"/>
  <c r="E69" i="57"/>
  <c r="F3" i="81"/>
  <c r="H3" i="81" s="1"/>
  <c r="F2" i="81"/>
  <c r="H2" i="81" s="1"/>
  <c r="G70" i="57"/>
  <c r="F70" i="57" s="1"/>
  <c r="H70" i="57" s="1"/>
  <c r="C71" i="57"/>
  <c r="B70" i="57"/>
  <c r="D70" i="57" l="1"/>
  <c r="E70" i="57"/>
  <c r="B71" i="57"/>
  <c r="C72" i="57"/>
  <c r="G71" i="57"/>
  <c r="F71" i="57" s="1"/>
  <c r="H71" i="57" s="1"/>
  <c r="C73" i="57" l="1"/>
  <c r="B72" i="57"/>
  <c r="G72" i="57"/>
  <c r="F72" i="57" s="1"/>
  <c r="H72" i="57" s="1"/>
  <c r="E71" i="57"/>
  <c r="D71" i="57"/>
  <c r="G73" i="57" l="1"/>
  <c r="F73" i="57" s="1"/>
  <c r="H73" i="57" s="1"/>
  <c r="C74" i="57"/>
  <c r="B73" i="57"/>
  <c r="E72" i="57"/>
  <c r="D72" i="57"/>
  <c r="G74" i="57" l="1"/>
  <c r="F74" i="57" s="1"/>
  <c r="H74" i="57" s="1"/>
  <c r="C75" i="57"/>
  <c r="B74" i="57"/>
  <c r="D73" i="57"/>
  <c r="E73" i="57"/>
  <c r="D74" i="57" l="1"/>
  <c r="E74" i="57"/>
  <c r="C76" i="57"/>
  <c r="G75" i="57"/>
  <c r="F75" i="57" s="1"/>
  <c r="H75" i="57" s="1"/>
  <c r="B75" i="57"/>
  <c r="E75" i="57" l="1"/>
  <c r="D75" i="57"/>
  <c r="C77" i="57"/>
  <c r="B76" i="57"/>
  <c r="G76" i="57"/>
  <c r="F76" i="57" s="1"/>
  <c r="H76" i="57" s="1"/>
  <c r="E76" i="57" l="1"/>
  <c r="D76" i="57"/>
  <c r="C78" i="57"/>
  <c r="B77" i="57"/>
  <c r="G77" i="57"/>
  <c r="F77" i="57" s="1"/>
  <c r="H77" i="57" s="1"/>
  <c r="D77" i="57" l="1"/>
  <c r="E77" i="57"/>
  <c r="B78" i="57"/>
  <c r="C79" i="57"/>
  <c r="G78" i="57"/>
  <c r="F78" i="57" s="1"/>
  <c r="H78" i="57" s="1"/>
  <c r="B79" i="57" l="1"/>
  <c r="C80" i="57"/>
  <c r="G79" i="57"/>
  <c r="F79" i="57" s="1"/>
  <c r="H79" i="57" s="1"/>
  <c r="E78" i="57"/>
  <c r="D78" i="57"/>
  <c r="D79" i="57" l="1"/>
  <c r="E79" i="57"/>
  <c r="G80" i="57"/>
  <c r="F80" i="57" s="1"/>
  <c r="H80" i="57" s="1"/>
  <c r="C81" i="57"/>
  <c r="B80" i="57"/>
  <c r="D80" i="57" l="1"/>
  <c r="E80" i="57"/>
  <c r="B81" i="57"/>
  <c r="G81" i="57"/>
  <c r="F81" i="57" s="1"/>
  <c r="H81" i="57" s="1"/>
  <c r="C82" i="57"/>
  <c r="G82" i="57" l="1"/>
  <c r="F82" i="57" s="1"/>
  <c r="H82" i="57" s="1"/>
  <c r="C83" i="57"/>
  <c r="B82" i="57"/>
  <c r="D81" i="57"/>
  <c r="E81" i="57"/>
  <c r="E82" i="57" l="1"/>
  <c r="D82" i="57"/>
  <c r="C84" i="57"/>
  <c r="G83" i="57"/>
  <c r="F83" i="57" s="1"/>
  <c r="H83" i="57" s="1"/>
  <c r="B83" i="57"/>
  <c r="E83" i="57" l="1"/>
  <c r="D83" i="57"/>
  <c r="G84" i="57"/>
  <c r="F84" i="57" s="1"/>
  <c r="H84" i="57" s="1"/>
  <c r="C85" i="57"/>
  <c r="B84" i="57"/>
  <c r="E84" i="57" l="1"/>
  <c r="D84" i="57"/>
  <c r="C86" i="57"/>
  <c r="B85" i="57"/>
  <c r="G85" i="57"/>
  <c r="F85" i="57" s="1"/>
  <c r="H85" i="57" s="1"/>
  <c r="E85" i="57" l="1"/>
  <c r="D85" i="57"/>
  <c r="B86" i="57"/>
  <c r="C87" i="57"/>
  <c r="G86" i="57"/>
  <c r="F86" i="57" s="1"/>
  <c r="H86" i="57" s="1"/>
  <c r="G87" i="57" l="1"/>
  <c r="F87" i="57" s="1"/>
  <c r="H87" i="57" s="1"/>
  <c r="B87" i="57"/>
  <c r="C88" i="57"/>
  <c r="E86" i="57"/>
  <c r="D86" i="57"/>
  <c r="E87" i="57" l="1"/>
  <c r="D87" i="57"/>
  <c r="B88" i="57"/>
  <c r="G88" i="57"/>
  <c r="F88" i="57" s="1"/>
  <c r="H88" i="57" s="1"/>
  <c r="C89" i="57"/>
  <c r="G89" i="57" l="1"/>
  <c r="F89" i="57" s="1"/>
  <c r="H89" i="57" s="1"/>
  <c r="B89" i="57"/>
  <c r="C90" i="57"/>
  <c r="E88" i="57"/>
  <c r="D88" i="57"/>
  <c r="G90" i="57" l="1"/>
  <c r="F90" i="57" s="1"/>
  <c r="H90" i="57" s="1"/>
  <c r="B90" i="57"/>
  <c r="C91" i="57"/>
  <c r="D89" i="57"/>
  <c r="E89" i="57"/>
  <c r="G91" i="57" l="1"/>
  <c r="F91" i="57" s="1"/>
  <c r="H91" i="57" s="1"/>
  <c r="C92" i="57"/>
  <c r="B91" i="57"/>
  <c r="D90" i="57"/>
  <c r="E90" i="57"/>
  <c r="D91" i="57" l="1"/>
  <c r="E91" i="57"/>
  <c r="B92" i="57"/>
  <c r="C93" i="57"/>
  <c r="G92" i="57"/>
  <c r="F92" i="57" s="1"/>
  <c r="H92" i="57" s="1"/>
  <c r="C94" i="57" l="1"/>
  <c r="G93" i="57"/>
  <c r="F93" i="57" s="1"/>
  <c r="H93" i="57" s="1"/>
  <c r="B93" i="57"/>
  <c r="E92" i="57"/>
  <c r="D92" i="57"/>
  <c r="B94" i="57" l="1"/>
  <c r="G94" i="57"/>
  <c r="F94" i="57" s="1"/>
  <c r="H94" i="57" s="1"/>
  <c r="C95" i="57"/>
  <c r="E93" i="57"/>
  <c r="D93" i="57"/>
  <c r="E94" i="57" l="1"/>
  <c r="D94" i="57"/>
  <c r="G95" i="57"/>
  <c r="F95" i="57" s="1"/>
  <c r="H95" i="57" s="1"/>
  <c r="C96" i="57"/>
  <c r="B95" i="57"/>
  <c r="D95" i="57" l="1"/>
  <c r="E95" i="57"/>
  <c r="G96" i="57"/>
  <c r="F96" i="57" s="1"/>
  <c r="H96" i="57" s="1"/>
  <c r="B96" i="57"/>
  <c r="C97" i="57"/>
  <c r="B97" i="57" l="1"/>
  <c r="G97" i="57"/>
  <c r="F97" i="57" s="1"/>
  <c r="H97" i="57" s="1"/>
  <c r="C98" i="57"/>
  <c r="E96" i="57"/>
  <c r="D96" i="57"/>
  <c r="E97" i="57" l="1"/>
  <c r="D97" i="57"/>
  <c r="B98" i="57"/>
  <c r="C99" i="57"/>
  <c r="G98" i="57"/>
  <c r="F98" i="57" s="1"/>
  <c r="H98" i="57" s="1"/>
  <c r="C100" i="57" l="1"/>
  <c r="G99" i="57"/>
  <c r="F99" i="57" s="1"/>
  <c r="H99" i="57" s="1"/>
  <c r="B99" i="57"/>
  <c r="E98" i="57"/>
  <c r="D98" i="57"/>
  <c r="B100" i="57" l="1"/>
  <c r="G100" i="57"/>
  <c r="F100" i="57" s="1"/>
  <c r="H100" i="57" s="1"/>
  <c r="C101" i="57"/>
  <c r="E99" i="57"/>
  <c r="D99" i="57"/>
  <c r="D100" i="57" l="1"/>
  <c r="E100" i="57"/>
  <c r="G101" i="57"/>
  <c r="F101" i="57" s="1"/>
  <c r="H101" i="57" s="1"/>
  <c r="C102" i="57"/>
  <c r="B101" i="57"/>
  <c r="E101" i="57" l="1"/>
  <c r="D101" i="57"/>
  <c r="C103" i="57"/>
  <c r="G102" i="57"/>
  <c r="F102" i="57" s="1"/>
  <c r="H102" i="57" s="1"/>
  <c r="B102" i="57"/>
  <c r="E102" i="57" l="1"/>
  <c r="D102" i="57"/>
  <c r="B103" i="57"/>
  <c r="G103" i="57"/>
  <c r="F103" i="57" s="1"/>
  <c r="H103" i="57" s="1"/>
  <c r="C104" i="57"/>
  <c r="C105" i="57" l="1"/>
  <c r="G104" i="57"/>
  <c r="F104" i="57" s="1"/>
  <c r="H104" i="57" s="1"/>
  <c r="B104" i="57"/>
  <c r="D103" i="57"/>
  <c r="E103" i="57"/>
  <c r="C106" i="57" l="1"/>
  <c r="B105" i="57"/>
  <c r="G105" i="57"/>
  <c r="F105" i="57" s="1"/>
  <c r="H105" i="57" s="1"/>
  <c r="D104" i="57"/>
  <c r="E104" i="57"/>
  <c r="G106" i="57" l="1"/>
  <c r="F106" i="57" s="1"/>
  <c r="H106" i="57" s="1"/>
  <c r="C107" i="57"/>
  <c r="B106" i="57"/>
  <c r="D105" i="57"/>
  <c r="E105" i="57"/>
  <c r="B107" i="57" l="1"/>
  <c r="G107" i="57"/>
  <c r="F107" i="57" s="1"/>
  <c r="H107" i="57" s="1"/>
  <c r="C108" i="57"/>
  <c r="E106" i="57"/>
  <c r="D106" i="57"/>
  <c r="E107" i="57" l="1"/>
  <c r="D107" i="57"/>
  <c r="B108" i="57"/>
  <c r="C109" i="57"/>
  <c r="G108" i="57"/>
  <c r="F108" i="57" s="1"/>
  <c r="H108" i="57" s="1"/>
  <c r="C110" i="57" l="1"/>
  <c r="G109" i="57"/>
  <c r="F109" i="57" s="1"/>
  <c r="H109" i="57" s="1"/>
  <c r="B109" i="57"/>
  <c r="E108" i="57"/>
  <c r="D108" i="57"/>
  <c r="E109" i="57" l="1"/>
  <c r="D109" i="57"/>
  <c r="C111" i="57"/>
  <c r="B110" i="57"/>
  <c r="G110" i="57"/>
  <c r="F110" i="57" s="1"/>
  <c r="H110" i="57" s="1"/>
  <c r="D110" i="57" l="1"/>
  <c r="E110" i="57"/>
  <c r="G111" i="57"/>
  <c r="F111" i="57" s="1"/>
  <c r="H111" i="57" s="1"/>
  <c r="C112" i="57"/>
  <c r="B111" i="57"/>
  <c r="E111" i="57" l="1"/>
  <c r="D111" i="57"/>
  <c r="B112" i="57"/>
  <c r="G112" i="57"/>
  <c r="F112" i="57" s="1"/>
  <c r="H112" i="57" s="1"/>
  <c r="C113" i="57"/>
  <c r="G113" i="57" l="1"/>
  <c r="F113" i="57" s="1"/>
  <c r="H113" i="57" s="1"/>
  <c r="C114" i="57"/>
  <c r="B113" i="57"/>
  <c r="D112" i="57"/>
  <c r="E112" i="57"/>
  <c r="D113" i="57" l="1"/>
  <c r="E113" i="57"/>
  <c r="G114" i="57"/>
  <c r="F114" i="57" s="1"/>
  <c r="H114" i="57" s="1"/>
  <c r="B114" i="57"/>
  <c r="C115" i="57"/>
  <c r="B115" i="57" l="1"/>
  <c r="G115" i="57"/>
  <c r="F115" i="57" s="1"/>
  <c r="H115" i="57" s="1"/>
  <c r="C116" i="57"/>
  <c r="E114" i="57"/>
  <c r="D114" i="57"/>
  <c r="E115" i="57" l="1"/>
  <c r="D115" i="57"/>
  <c r="B116" i="57"/>
  <c r="G116" i="57"/>
  <c r="F116" i="57" s="1"/>
  <c r="H116" i="57" s="1"/>
  <c r="C117" i="57"/>
  <c r="G117" i="57" l="1"/>
  <c r="F117" i="57" s="1"/>
  <c r="H117" i="57" s="1"/>
  <c r="C118" i="57"/>
  <c r="B117" i="57"/>
  <c r="E116" i="57"/>
  <c r="D116" i="57"/>
  <c r="E117" i="57" l="1"/>
  <c r="D117" i="57"/>
  <c r="C119" i="57"/>
  <c r="G118" i="57"/>
  <c r="F118" i="57" s="1"/>
  <c r="H118" i="57" s="1"/>
  <c r="B118" i="57"/>
  <c r="E118" i="57" l="1"/>
  <c r="D118" i="57"/>
  <c r="C120" i="57"/>
  <c r="G119" i="57"/>
  <c r="F119" i="57" s="1"/>
  <c r="H119" i="57" s="1"/>
  <c r="B119" i="57"/>
  <c r="G120" i="57" l="1"/>
  <c r="F120" i="57" s="1"/>
  <c r="H120" i="57" s="1"/>
  <c r="C121" i="57"/>
  <c r="B120" i="57"/>
  <c r="D119" i="57"/>
  <c r="E119" i="57"/>
  <c r="E120" i="57" l="1"/>
  <c r="D120" i="57"/>
  <c r="B121" i="57"/>
  <c r="G121" i="57"/>
  <c r="F121" i="57" s="1"/>
  <c r="H121" i="57" s="1"/>
  <c r="C122" i="57"/>
  <c r="B122" i="57" l="1"/>
  <c r="G122" i="57"/>
  <c r="F122" i="57" s="1"/>
  <c r="H122" i="57" s="1"/>
  <c r="C123" i="57"/>
  <c r="D121" i="57"/>
  <c r="E121" i="57"/>
  <c r="E122" i="57" l="1"/>
  <c r="D122" i="57"/>
  <c r="C124" i="57"/>
  <c r="G123" i="57"/>
  <c r="F123" i="57" s="1"/>
  <c r="H123" i="57" s="1"/>
  <c r="B123" i="57"/>
  <c r="E123" i="57" l="1"/>
  <c r="D123" i="57"/>
  <c r="B124" i="57"/>
  <c r="G124" i="57"/>
  <c r="F124" i="57" s="1"/>
  <c r="H124" i="57" s="1"/>
  <c r="C125" i="57"/>
  <c r="B125" i="57" l="1"/>
  <c r="G125" i="57"/>
  <c r="F125" i="57" s="1"/>
  <c r="H125" i="57" s="1"/>
  <c r="C126" i="57"/>
  <c r="D124" i="57"/>
  <c r="E124" i="57"/>
  <c r="E125" i="57" l="1"/>
  <c r="D125" i="57"/>
  <c r="C127" i="57"/>
  <c r="B126" i="57"/>
  <c r="G126" i="57"/>
  <c r="F126" i="57" s="1"/>
  <c r="H126" i="57" s="1"/>
  <c r="E126" i="57" l="1"/>
  <c r="D126" i="57"/>
  <c r="G127" i="57"/>
  <c r="F127" i="57" s="1"/>
  <c r="H127" i="57" s="1"/>
  <c r="B127" i="57"/>
  <c r="C128" i="57"/>
  <c r="G128" i="57" l="1"/>
  <c r="F128" i="57" s="1"/>
  <c r="H128" i="57" s="1"/>
  <c r="B128" i="57"/>
  <c r="D127" i="57"/>
  <c r="E127" i="57"/>
  <c r="E128" i="57" l="1"/>
  <c r="D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<sst xmlns="http://schemas.openxmlformats.org/spreadsheetml/2006/main" count="2952" uniqueCount="194">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</sst>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41886.842829513887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3</v>
      </c>
      <c r="C7" s="130">
        <f ca="1">TODAY()-1</f>
        <v>41885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41885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41885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5" x14ac:dyDescent="0.25">
      <c r="A9" s="51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-135.88823553999998</v>
      </c>
      <c r="K11" s="47"/>
      <c r="L11" s="47">
        <f ca="1">SUMIF(INDIRECT('R3'!$A$1),L$6,INDIRECT('R3'!$B$1))</f>
        <v>-126.52935146999999</v>
      </c>
      <c r="M11" s="47"/>
      <c r="N11" s="47">
        <f ca="1">SUMIF(INDIRECT('R3'!$A$1),N$6,INDIRECT('R3'!$B$1))</f>
        <v>-139.51799181000001</v>
      </c>
      <c r="O11" s="47"/>
      <c r="P11" s="47">
        <f ca="1">SUMIF(INDIRECT('R3'!$A$1),P$6,INDIRECT('R3'!$B$1))</f>
        <v>-134.37024554999999</v>
      </c>
      <c r="Q11" s="47"/>
      <c r="R11" s="47">
        <f ca="1">SUMIF(INDIRECT('R3'!$A$1),R$6,INDIRECT('R3'!$B$1))</f>
        <v>-138.20427321999998</v>
      </c>
      <c r="S11" s="47"/>
      <c r="T11" s="47">
        <f ca="1">SUMIF(INDIRECT('R3'!$A$1),T$6,INDIRECT('R3'!$B$1))</f>
        <v>-133.09062821999999</v>
      </c>
      <c r="U11" s="47"/>
      <c r="V11" s="47">
        <f ca="1">SUMIF(INDIRECT('R3'!$A$1),V$6,INDIRECT('R3'!$B$1))</f>
        <v>-136.87961720999999</v>
      </c>
      <c r="W11" s="47"/>
      <c r="X11" s="47">
        <f ca="1">SUMIF(INDIRECT('R3'!$A$1),X$6,INDIRECT('R3'!$B$1))</f>
        <v>-136.22219308999999</v>
      </c>
      <c r="Y11" s="47"/>
      <c r="Z11" s="47">
        <f ca="1">SUMIF(INDIRECT('R3'!$A$1),Z$6,INDIRECT('R3'!$B$1))</f>
        <v>-131.18400876999999</v>
      </c>
      <c r="AA11" s="47"/>
      <c r="AB11" s="47">
        <f ca="1">SUMIF(INDIRECT('R3'!$A$1),AB$6,INDIRECT('R3'!$B$1))</f>
        <v>-134.90614761</v>
      </c>
      <c r="AC11" s="47"/>
      <c r="AD11" s="47">
        <f ca="1">SUMIF(INDIRECT('R3'!$A$1),AD$6,INDIRECT('R3'!$B$1))</f>
        <v>-129.89708442</v>
      </c>
      <c r="AE11" s="47"/>
      <c r="AF11" s="47">
        <f ca="1">SUMIF(INDIRECT('R3'!$A$1),AF$6,INDIRECT('R3'!$B$1))</f>
        <v>-128.90413368</v>
      </c>
      <c r="AG11" s="47"/>
      <c r="AH11" s="49">
        <f ca="1">+SUM(F11:AF11)-H11</f>
        <v>-1605.5939105900002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-54.27440836000001</v>
      </c>
      <c r="K14" s="47"/>
      <c r="L14" s="47">
        <f ca="1">SUMIF(INDIRECT('R2'!$A$1),L$6,INDIRECT('R2'!$C$1))+SUMIF(INDIRECT('R8'!$A$1),L$6,INDIRECT('R8'!$C$1))</f>
        <v>-50.536425510000001</v>
      </c>
      <c r="M14" s="47"/>
      <c r="N14" s="47">
        <f ca="1">SUMIF(INDIRECT('R2'!$A$1),N$6,INDIRECT('R2'!$C$1))+SUMIF(INDIRECT('R8'!$A$1),N$6,INDIRECT('R8'!$C$1))</f>
        <v>-58.64679147999999</v>
      </c>
      <c r="O14" s="47"/>
      <c r="P14" s="47">
        <f ca="1">SUMIF(INDIRECT('R2'!$A$1),P$6,INDIRECT('R2'!$C$1))+SUMIF(INDIRECT('R8'!$A$1),P$6,INDIRECT('R8'!$C$1))</f>
        <v>-56.482921439999998</v>
      </c>
      <c r="Q14" s="47"/>
      <c r="R14" s="47">
        <f ca="1">SUMIF(INDIRECT('R2'!$A$1),R$6,INDIRECT('R2'!$C$1))+SUMIF(INDIRECT('R8'!$A$1),R$6,INDIRECT('R8'!$C$1))</f>
        <v>-58.094566060000005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-55.945030609999996</v>
      </c>
      <c r="U14" s="47"/>
      <c r="V14" s="47">
        <f ca="1">SUMIF(INDIRECT('R2'!$A$1),V$6,INDIRECT('R2'!$C$1))+SUMIF(INDIRECT('R8'!$A$1),V$6,INDIRECT('R8'!$C$1))</f>
        <v>-57.537743060000004</v>
      </c>
      <c r="W14" s="47"/>
      <c r="X14" s="47">
        <f ca="1">SUMIF(INDIRECT('R2'!$A$1),X$6,INDIRECT('R2'!$C$1))+SUMIF(INDIRECT('R8'!$A$1),X$6,INDIRECT('R8'!$C$1))</f>
        <v>-57.261392940000007</v>
      </c>
      <c r="Y14" s="47"/>
      <c r="Z14" s="47">
        <f ca="1">SUMIF(INDIRECT('R2'!$A$1),Z$6,INDIRECT('R2'!$C$1))+SUMIF(INDIRECT('R8'!$A$1),Z$6,INDIRECT('R8'!$C$1))</f>
        <v>-55.1435776</v>
      </c>
      <c r="AA14" s="47"/>
      <c r="AB14" s="47">
        <f ca="1">SUMIF(INDIRECT('R2'!$A$1),AB$6,INDIRECT('R2'!$C$1))+SUMIF(INDIRECT('R8'!$A$1),AB$6,INDIRECT('R8'!$C$1))</f>
        <v>-56.708189419999997</v>
      </c>
      <c r="AC14" s="47"/>
      <c r="AD14" s="47">
        <f ca="1">SUMIF(INDIRECT('R2'!$A$1),AD$6,INDIRECT('R2'!$C$1))+SUMIF(INDIRECT('R8'!$A$1),AD$6,INDIRECT('R8'!$C$1))</f>
        <v>-54.60261521000001</v>
      </c>
      <c r="AE14" s="47"/>
      <c r="AF14" s="47">
        <f ca="1">SUMIF(INDIRECT('R2'!$A$1),AF$6,INDIRECT('R2'!$C$1))+SUMIF(INDIRECT('R8'!$A$1),AF$6,INDIRECT('R8'!$C$1))</f>
        <v>-51.484924819999996</v>
      </c>
      <c r="AG14" s="47"/>
      <c r="AH14" s="49">
        <f ca="1">F14+SUM(J14:AF14)</f>
        <v>-666.71858651000014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7.7915790720513647E-2</v>
      </c>
      <c r="K15" s="47"/>
      <c r="L15" s="47">
        <f ca="1">SUMIF(INDIRECT('R2'!$A$1),L$6,INDIRECT('R2'!$D$1))+SUMIF(INDIRECT('R8'!$A$1),L$6,INDIRECT('R8'!$D$1))</f>
        <v>6.9598521654995193E-2</v>
      </c>
      <c r="M15" s="47"/>
      <c r="N15" s="47">
        <f ca="1">SUMIF(INDIRECT('R2'!$A$1),N$6,INDIRECT('R2'!$D$1))+SUMIF(INDIRECT('R8'!$A$1),N$6,INDIRECT('R8'!$D$1))</f>
        <v>7.8615580503484633E-2</v>
      </c>
      <c r="O15" s="47"/>
      <c r="P15" s="47">
        <f ca="1">SUMIF(INDIRECT('R2'!$A$1),P$6,INDIRECT('R2'!$D$1))+SUMIF(INDIRECT('R8'!$A$1),P$6,INDIRECT('R8'!$D$1))</f>
        <v>7.8496875772374228E-2</v>
      </c>
      <c r="Q15" s="47"/>
      <c r="R15" s="47">
        <f ca="1">SUMIF(INDIRECT('R2'!$A$1),R$6,INDIRECT('R2'!$D$1))+SUMIF(INDIRECT('R8'!$A$1),R$6,INDIRECT('R8'!$D$1))</f>
        <v>6.9633402337457989E-2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7.5821380859102089E-2</v>
      </c>
      <c r="U15" s="47"/>
      <c r="V15" s="47">
        <f ca="1">SUMIF(INDIRECT('R2'!$A$1),V$6,INDIRECT('R2'!$D$1))+SUMIF(INDIRECT('R8'!$A$1),V$6,INDIRECT('R8'!$D$1))</f>
        <v>0.15310708598527561</v>
      </c>
      <c r="W15" s="47"/>
      <c r="X15" s="47">
        <f ca="1">SUMIF(INDIRECT('R2'!$A$1),X$6,INDIRECT('R2'!$D$1))+SUMIF(INDIRECT('R8'!$A$1),X$6,INDIRECT('R8'!$D$1))</f>
        <v>0.14799736993456378</v>
      </c>
      <c r="Y15" s="47"/>
      <c r="Z15" s="47">
        <f ca="1">SUMIF(INDIRECT('R2'!$A$1),Z$6,INDIRECT('R2'!$D$1))+SUMIF(INDIRECT('R8'!$A$1),Z$6,INDIRECT('R8'!$D$1))</f>
        <v>0.14317228005574842</v>
      </c>
      <c r="AA15" s="47"/>
      <c r="AB15" s="47">
        <f ca="1">SUMIF(INDIRECT('R2'!$A$1),AB$6,INDIRECT('R2'!$D$1))+SUMIF(INDIRECT('R8'!$A$1),AB$6,INDIRECT('R8'!$D$1))</f>
        <v>0.15261747595412828</v>
      </c>
      <c r="AC15" s="47"/>
      <c r="AD15" s="47">
        <f ca="1">SUMIF(INDIRECT('R2'!$A$1),AD$6,INDIRECT('R2'!$D$1))+SUMIF(INDIRECT('R8'!$A$1),AD$6,INDIRECT('R8'!$D$1))</f>
        <v>5.6952351787781512E-2</v>
      </c>
      <c r="AE15" s="47"/>
      <c r="AF15" s="47">
        <f ca="1">SUMIF(INDIRECT('R2'!$A$1),AF$6,INDIRECT('R2'!$D$1))+SUMIF(INDIRECT('R8'!$A$1),AF$6,INDIRECT('R8'!$D$1))</f>
        <v>7.2945255162103276E-2</v>
      </c>
      <c r="AG15" s="47"/>
      <c r="AH15" s="49">
        <f ca="1">F15+SUM(J15:AF15)</f>
        <v>1.1768733707275287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-51.879616589999998</v>
      </c>
      <c r="M16" s="47"/>
      <c r="N16" s="47">
        <f ca="1">SUMIF(INDIRECT('R1'!$A$1),N$6,INDIRECT('R1'!$B$1))+SUMIF(INDIRECT('R7'!$A$1),N$6,INDIRECT('R7'!$B$1))+N18</f>
        <v>-59.076429470000001</v>
      </c>
      <c r="O16" s="47"/>
      <c r="P16" s="47">
        <f ca="1">SUMIF(INDIRECT('R1'!$A$1),P$6,INDIRECT('R1'!$B$1))+SUMIF(INDIRECT('R7'!$A$1),P$6,INDIRECT('R7'!$B$1))+P18</f>
        <v>-56.294119119999998</v>
      </c>
      <c r="Q16" s="47"/>
      <c r="R16" s="47">
        <f ca="1">SUMIF(INDIRECT('R1'!$A$1),R$6,INDIRECT('R1'!$B$1))+SUMIF(INDIRECT('R7'!$A$1),R$6,INDIRECT('R7'!$B$1))+R18</f>
        <v>-57.588586229999997</v>
      </c>
      <c r="S16" s="47"/>
      <c r="T16" s="47">
        <f ca="1">SUMIF(INDIRECT('R1'!$A$1),T$6,INDIRECT('R1'!$B$1))+SUMIF(INDIRECT('R7'!$A$1),T$6,INDIRECT('R7'!$B$1))+T18</f>
        <v>-55.549731469999998</v>
      </c>
      <c r="U16" s="47"/>
      <c r="V16" s="47">
        <f ca="1">SUMIF(INDIRECT('R1'!$A$1),V$6,INDIRECT('R1'!$B$1))+SUMIF(INDIRECT('R7'!$A$1),V$6,INDIRECT('R7'!$B$1))+V18</f>
        <v>-57.219866500000002</v>
      </c>
      <c r="W16" s="47"/>
      <c r="X16" s="47">
        <f ca="1">SUMIF(INDIRECT('R1'!$A$1),X$6,INDIRECT('R1'!$B$1))+SUMIF(INDIRECT('R7'!$A$1),X$6,INDIRECT('R7'!$B$1))+X18</f>
        <v>-57.019548</v>
      </c>
      <c r="Y16" s="47"/>
      <c r="Z16" s="47">
        <f ca="1">SUMIF(INDIRECT('R1'!$A$1),Z$6,INDIRECT('R1'!$B$1))+SUMIF(INDIRECT('R7'!$A$1),Z$6,INDIRECT('R7'!$B$1))+Z18</f>
        <v>-54.93605737</v>
      </c>
      <c r="AA16" s="47"/>
      <c r="AB16" s="47">
        <f ca="1">SUMIF(INDIRECT('R1'!$A$1),AB$6,INDIRECT('R1'!$B$1))+SUMIF(INDIRECT('R7'!$A$1),AB$6,INDIRECT('R7'!$B$1))+AB18</f>
        <v>-56.820713220000002</v>
      </c>
      <c r="AC16" s="47"/>
      <c r="AD16" s="47">
        <f ca="1">SUMIF(INDIRECT('R1'!$A$1),AD$6,INDIRECT('R1'!$B$1))+SUMIF(INDIRECT('R7'!$A$1),AD$6,INDIRECT('R7'!$B$1))+AD18</f>
        <v>-54.70923681</v>
      </c>
      <c r="AE16" s="47"/>
      <c r="AF16" s="47">
        <f ca="1">SUMIF(INDIRECT('R1'!$A$1),AF$6,INDIRECT('R1'!$B$1))+SUMIF(INDIRECT('R7'!$A$1),AF$6,INDIRECT('R7'!$B$1))+AF18</f>
        <v>-53.145888650000003</v>
      </c>
      <c r="AG16" s="47"/>
      <c r="AH16" s="49">
        <f ca="1">F16+SUM(J16:AF16)</f>
        <v>-614.23979343000008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7.7915790720513647E-2</v>
      </c>
      <c r="K17" s="50"/>
      <c r="L17" s="115">
        <f ca="1">L10+L15+L16</f>
        <v>-51.810018068345002</v>
      </c>
      <c r="M17" s="50"/>
      <c r="N17" s="115">
        <f ca="1">+N10+N15+N16</f>
        <v>-58.997813889496513</v>
      </c>
      <c r="O17" s="50"/>
      <c r="P17" s="115">
        <f ca="1">+P10+P15+P16</f>
        <v>-56.215622244227625</v>
      </c>
      <c r="Q17" s="50"/>
      <c r="R17" s="115">
        <f ca="1">+R10+R15+R16</f>
        <v>-57.518952827662538</v>
      </c>
      <c r="S17" s="50"/>
      <c r="T17" s="115">
        <f ca="1">+T10+T15+T16</f>
        <v>-55.473910089140894</v>
      </c>
      <c r="U17" s="50"/>
      <c r="V17" s="115">
        <f ca="1">+V10+V15+V16</f>
        <v>-57.066759414014726</v>
      </c>
      <c r="W17" s="50"/>
      <c r="X17" s="115">
        <f ca="1">+X10+X15+X16</f>
        <v>-56.871550630065435</v>
      </c>
      <c r="Y17" s="50"/>
      <c r="Z17" s="115">
        <f ca="1">+Z10+Z15+Z16</f>
        <v>-54.792885089944249</v>
      </c>
      <c r="AA17" s="50"/>
      <c r="AB17" s="115">
        <f ca="1">+AB10+AB15+AB16</f>
        <v>-56.668095744045871</v>
      </c>
      <c r="AC17" s="50"/>
      <c r="AD17" s="115">
        <f ca="1">+AD10+AD15+AD16</f>
        <v>-54.652284458212222</v>
      </c>
      <c r="AE17" s="50"/>
      <c r="AF17" s="115">
        <f ca="1">+AF10+AF15+AF16</f>
        <v>-53.0729433948379</v>
      </c>
      <c r="AG17" s="50"/>
      <c r="AH17" s="115">
        <f ca="1">+AH10+AH15+AH16+AH12</f>
        <v>-613.06292005927253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  <row r="22" spans="1:36" x14ac:dyDescent="0.2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7" t="str">
        <f ca="1">$F$2</f>
        <v>03/SEP/14</v>
      </c>
      <c r="F5" s="128" t="s">
        <v>92</v>
      </c>
      <c r="G5" s="128" t="s">
        <v>91</v>
      </c>
      <c r="H5" s="128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>
        <v>23</v>
      </c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>
        <v>24</v>
      </c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>
        <v>25</v>
      </c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>
        <v>26</v>
      </c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>
        <v>27</v>
      </c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>
        <v>28</v>
      </c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>
        <v>29</v>
      </c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>
        <v>30</v>
      </c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>
        <v>31</v>
      </c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>
        <v>32</v>
      </c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>
        <v>33</v>
      </c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>
        <v>34</v>
      </c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>
        <v>14</v>
      </c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>
        <v>14</v>
      </c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>
        <v>14</v>
      </c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>
        <v>14</v>
      </c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>
        <v>14</v>
      </c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>
        <v>14</v>
      </c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>
        <v>14</v>
      </c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>
        <v>14</v>
      </c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>
        <v>14</v>
      </c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>
        <v>14</v>
      </c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>
        <v>14</v>
      </c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>
        <v>14</v>
      </c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>
        <v>14</v>
      </c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>
        <v>14</v>
      </c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>
        <v>14</v>
      </c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>
        <v>14</v>
      </c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>
        <v>14</v>
      </c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>
        <v>14</v>
      </c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>
        <v>14</v>
      </c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>
        <v>14</v>
      </c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>
        <v>14</v>
      </c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>
        <v>14</v>
      </c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>
        <v>14</v>
      </c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>
        <v>14</v>
      </c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>
        <v>14</v>
      </c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>
        <v>14</v>
      </c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>
        <v>14</v>
      </c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>
        <v>14</v>
      </c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>
        <v>14</v>
      </c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>
        <v>14</v>
      </c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>
        <v>14</v>
      </c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>
        <v>14</v>
      </c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>
        <v>14</v>
      </c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>
        <v>14</v>
      </c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>
        <v>14</v>
      </c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>
        <v>14</v>
      </c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>
        <v>14</v>
      </c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>
        <v>14</v>
      </c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>
        <v>14</v>
      </c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>
        <v>14</v>
      </c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>
        <v>14</v>
      </c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>
        <v>14</v>
      </c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>
        <v>14</v>
      </c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>
        <v>14</v>
      </c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>
        <v>14</v>
      </c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>
        <v>14</v>
      </c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>
        <v>14</v>
      </c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>
        <v>14</v>
      </c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>
        <v>14</v>
      </c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>
        <v>14</v>
      </c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>
        <v>14</v>
      </c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>
        <v>14</v>
      </c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>
        <v>14</v>
      </c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>
        <v>14</v>
      </c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>
        <v>14</v>
      </c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>
        <v>14</v>
      </c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>
        <v>14</v>
      </c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>
        <v>14</v>
      </c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>
        <v>14</v>
      </c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>
        <v>14</v>
      </c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>
        <v>14</v>
      </c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>
        <v>14</v>
      </c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>
        <v>14</v>
      </c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>
        <v>14</v>
      </c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>
        <v>14</v>
      </c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>
        <v>14</v>
      </c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>
        <v>14</v>
      </c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>
        <v>14</v>
      </c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>
        <v>14</v>
      </c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>
        <v>14</v>
      </c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>
        <v>14</v>
      </c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>
        <v>14</v>
      </c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>
        <v>14</v>
      </c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>
        <v>14</v>
      </c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>
        <v>14</v>
      </c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>
        <v>14</v>
      </c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>
        <v>14</v>
      </c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>
        <v>14</v>
      </c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>
        <v>14</v>
      </c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>
        <v>14</v>
      </c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>
        <v>14</v>
      </c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>
        <v>14</v>
      </c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>
        <v>14</v>
      </c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>
        <v>14</v>
      </c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>
        <v>14</v>
      </c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>
        <v>14</v>
      </c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>
        <v>14</v>
      </c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>
        <v>14</v>
      </c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>
        <v>14</v>
      </c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>
        <v>14</v>
      </c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>
        <v>14</v>
      </c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>
        <v>14</v>
      </c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>
        <v>14</v>
      </c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>
        <v>14</v>
      </c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>
        <v>14</v>
      </c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>
        <v>14</v>
      </c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>
        <v>14</v>
      </c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>
        <v>14</v>
      </c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>
        <v>14</v>
      </c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>
        <v>14</v>
      </c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>
        <v>14</v>
      </c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>
        <v>14</v>
      </c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>
        <v>14</v>
      </c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>
        <v>14</v>
      </c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>
        <v>14</v>
      </c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>
        <v>14</v>
      </c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>
        <v>14</v>
      </c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>
        <v>14</v>
      </c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>
        <v>14</v>
      </c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>
        <v>14</v>
      </c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>
        <v>14</v>
      </c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>
        <v>14</v>
      </c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>
        <v>14</v>
      </c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>
        <v>14</v>
      </c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>
        <v>14</v>
      </c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>
        <v>14</v>
      </c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>
        <v>14</v>
      </c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>
        <v>14</v>
      </c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>
        <v>14</v>
      </c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>
        <v>14</v>
      </c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>
        <v>14</v>
      </c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>
        <v>14</v>
      </c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>
        <v>14</v>
      </c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>
        <v>14</v>
      </c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>
        <v>14</v>
      </c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>
        <v>14</v>
      </c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>
        <v>14</v>
      </c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>
        <v>14</v>
      </c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>
        <v>14</v>
      </c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>
        <v>14</v>
      </c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>
        <v>14</v>
      </c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>
        <v>14</v>
      </c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>
        <v>14</v>
      </c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>
        <v>14</v>
      </c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>
        <v>14</v>
      </c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>
        <v>14</v>
      </c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>
        <v>14</v>
      </c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>
        <v>14</v>
      </c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>
        <v>14</v>
      </c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>
        <v>14</v>
      </c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>
        <v>14</v>
      </c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>
        <v>14</v>
      </c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>
        <v>14</v>
      </c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>
        <v>14</v>
      </c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>
        <v>14</v>
      </c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>
        <v>14</v>
      </c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>
        <v>14</v>
      </c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>
        <v>14</v>
      </c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>
        <v>14</v>
      </c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>
        <v>14</v>
      </c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>
        <v>14</v>
      </c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>
        <v>14</v>
      </c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>
        <v>14</v>
      </c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>
        <v>14</v>
      </c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>
        <v>14</v>
      </c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>
        <v>14</v>
      </c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>
        <v>14</v>
      </c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>
        <v>14</v>
      </c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>
        <v>14</v>
      </c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>
        <v>14</v>
      </c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>
        <v>14</v>
      </c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>
        <v>14</v>
      </c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>
        <v>14</v>
      </c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>
        <v>14</v>
      </c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>
        <v>14</v>
      </c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>
        <v>14</v>
      </c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>
        <v>14</v>
      </c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>
        <v>14</v>
      </c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>
        <v>14</v>
      </c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>
        <v>14</v>
      </c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>
        <v>14</v>
      </c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>
        <v>14</v>
      </c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>
        <v>14</v>
      </c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>
        <v>14</v>
      </c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>
        <v>14</v>
      </c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>
        <v>14</v>
      </c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>
        <v>14</v>
      </c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>
        <v>14</v>
      </c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>
        <v>14</v>
      </c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>
        <v>14</v>
      </c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>
        <v>14</v>
      </c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>
        <v>14</v>
      </c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>
        <v>14</v>
      </c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>
        <v>14</v>
      </c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>
        <v>14</v>
      </c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>
        <v>14</v>
      </c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>
        <v>14</v>
      </c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>
        <v>14</v>
      </c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>
        <v>14</v>
      </c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>
        <v>14</v>
      </c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>
        <v>14</v>
      </c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>
        <v>14</v>
      </c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>
        <v>14</v>
      </c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>
        <v>14</v>
      </c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>
        <v>14</v>
      </c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>
        <v>14</v>
      </c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>
        <v>14</v>
      </c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>
        <v>14</v>
      </c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>
        <v>14</v>
      </c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>
        <v>14</v>
      </c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>
        <v>14</v>
      </c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>
        <v>14</v>
      </c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>
        <v>14</v>
      </c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>
        <v>14</v>
      </c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>
        <v>14</v>
      </c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>
        <v>14</v>
      </c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>
        <v>14</v>
      </c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>
        <v>14</v>
      </c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>
        <v>14</v>
      </c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>
        <v>14</v>
      </c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>
        <v>14</v>
      </c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>
        <v>14</v>
      </c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>
        <v>14</v>
      </c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>
        <v>14</v>
      </c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>
        <v>14</v>
      </c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>
        <v>14</v>
      </c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>
        <v>14</v>
      </c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>
        <v>14</v>
      </c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>
        <v>14</v>
      </c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>
        <v>14</v>
      </c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>
        <v>14</v>
      </c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>
        <v>14</v>
      </c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>
        <v>14</v>
      </c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>
        <v>14</v>
      </c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>
        <v>14</v>
      </c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>
        <v>14</v>
      </c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>
        <v>14</v>
      </c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>
        <v>14</v>
      </c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>
        <v>14</v>
      </c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>
        <v>14</v>
      </c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>
        <v>14</v>
      </c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>
        <v>14</v>
      </c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>
        <v>14</v>
      </c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>
        <v>14</v>
      </c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>
        <v>14</v>
      </c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>
        <v>14</v>
      </c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>
        <v>14</v>
      </c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>
        <v>14</v>
      </c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>
        <v>14</v>
      </c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>
        <v>14</v>
      </c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>
        <v>14</v>
      </c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>
        <v>14</v>
      </c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>
        <v>14</v>
      </c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>
        <v>14</v>
      </c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>
        <v>14</v>
      </c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>
        <v>14</v>
      </c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>
        <v>14</v>
      </c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>
        <v>14</v>
      </c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>
        <v>14</v>
      </c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>
        <v>14</v>
      </c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>
        <v>14</v>
      </c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">
      <c r="A26">
        <f t="shared" si="0"/>
        <v>23</v>
      </c>
      <c r="B26" s="132">
        <v>37987</v>
      </c>
      <c r="C26" s="86" t="s">
        <v>147</v>
      </c>
      <c r="D26" s="87">
        <v>-56.077029080000003</v>
      </c>
    </row>
    <row r="27" spans="1:4" x14ac:dyDescent="0.2">
      <c r="A27">
        <f t="shared" si="0"/>
        <v>24</v>
      </c>
      <c r="B27" s="132">
        <v>38018</v>
      </c>
      <c r="C27" s="86" t="s">
        <v>147</v>
      </c>
      <c r="D27" s="87">
        <v>-51.879616589999998</v>
      </c>
    </row>
    <row r="28" spans="1:4" x14ac:dyDescent="0.2">
      <c r="A28">
        <f t="shared" si="0"/>
        <v>25</v>
      </c>
      <c r="B28" s="132">
        <v>38047</v>
      </c>
      <c r="C28" s="86" t="s">
        <v>147</v>
      </c>
      <c r="D28" s="87">
        <v>-59.076429470000001</v>
      </c>
    </row>
    <row r="29" spans="1:4" x14ac:dyDescent="0.2">
      <c r="A29">
        <f t="shared" si="0"/>
        <v>26</v>
      </c>
      <c r="B29" s="132">
        <v>38078</v>
      </c>
      <c r="C29" s="86" t="s">
        <v>147</v>
      </c>
      <c r="D29" s="87">
        <v>-56.294119119999998</v>
      </c>
    </row>
    <row r="30" spans="1:4" x14ac:dyDescent="0.2">
      <c r="A30">
        <f t="shared" si="0"/>
        <v>27</v>
      </c>
      <c r="B30" s="132">
        <v>38108</v>
      </c>
      <c r="C30" s="86" t="s">
        <v>147</v>
      </c>
      <c r="D30" s="87">
        <v>-57.588586229999997</v>
      </c>
    </row>
    <row r="31" spans="1:4" x14ac:dyDescent="0.2">
      <c r="A31">
        <f t="shared" si="0"/>
        <v>28</v>
      </c>
      <c r="B31" s="132">
        <v>38139</v>
      </c>
      <c r="C31" s="86" t="s">
        <v>147</v>
      </c>
      <c r="D31" s="87">
        <v>-55.549731469999998</v>
      </c>
    </row>
    <row r="32" spans="1:4" x14ac:dyDescent="0.2">
      <c r="A32">
        <f t="shared" si="0"/>
        <v>29</v>
      </c>
      <c r="B32" s="132">
        <v>38169</v>
      </c>
      <c r="C32" s="86" t="s">
        <v>147</v>
      </c>
      <c r="D32" s="87">
        <v>-57.219866500000002</v>
      </c>
    </row>
    <row r="33" spans="1:4" x14ac:dyDescent="0.2">
      <c r="A33">
        <f t="shared" si="0"/>
        <v>30</v>
      </c>
      <c r="B33" s="132">
        <v>38200</v>
      </c>
      <c r="C33" s="86" t="s">
        <v>147</v>
      </c>
      <c r="D33" s="87">
        <v>-57.019548</v>
      </c>
    </row>
    <row r="34" spans="1:4" x14ac:dyDescent="0.2">
      <c r="A34">
        <f t="shared" si="0"/>
        <v>31</v>
      </c>
      <c r="B34" s="132">
        <v>38231</v>
      </c>
      <c r="C34" s="86" t="s">
        <v>147</v>
      </c>
      <c r="D34" s="87">
        <v>-54.93605737</v>
      </c>
    </row>
    <row r="35" spans="1:4" x14ac:dyDescent="0.2">
      <c r="A35">
        <f t="shared" si="0"/>
        <v>32</v>
      </c>
      <c r="B35" s="132">
        <v>38261</v>
      </c>
      <c r="C35" s="86" t="s">
        <v>147</v>
      </c>
      <c r="D35" s="87">
        <v>-56.820713220000002</v>
      </c>
    </row>
    <row r="36" spans="1:4" x14ac:dyDescent="0.2">
      <c r="A36">
        <f t="shared" si="0"/>
        <v>33</v>
      </c>
      <c r="B36" s="132">
        <v>38292</v>
      </c>
      <c r="C36" s="86" t="s">
        <v>147</v>
      </c>
      <c r="D36" s="87">
        <v>-54.70923681</v>
      </c>
    </row>
    <row r="37" spans="1:4" x14ac:dyDescent="0.2">
      <c r="A37">
        <f t="shared" si="0"/>
        <v>34</v>
      </c>
      <c r="B37" s="132">
        <v>38322</v>
      </c>
      <c r="C37" s="86" t="s">
        <v>147</v>
      </c>
      <c r="D37" s="87">
        <v>-53.145888650000003</v>
      </c>
    </row>
    <row r="38" spans="1:4" x14ac:dyDescent="0.2">
      <c r="A38">
        <f t="shared" si="0"/>
        <v>14</v>
      </c>
      <c r="B38" s="132">
        <v>38353</v>
      </c>
      <c r="C38" s="86" t="s">
        <v>147</v>
      </c>
      <c r="D38" s="87">
        <v>-52.54128781</v>
      </c>
    </row>
    <row r="39" spans="1:4" x14ac:dyDescent="0.2">
      <c r="A39">
        <f t="shared" si="0"/>
        <v>14</v>
      </c>
      <c r="B39" s="132">
        <v>38384</v>
      </c>
      <c r="C39" s="86" t="s">
        <v>147</v>
      </c>
      <c r="D39" s="87">
        <v>-46.968573159999998</v>
      </c>
    </row>
    <row r="40" spans="1:4" x14ac:dyDescent="0.2">
      <c r="A40">
        <f t="shared" si="0"/>
        <v>14</v>
      </c>
      <c r="B40" s="132">
        <v>38412</v>
      </c>
      <c r="C40" s="86" t="s">
        <v>147</v>
      </c>
      <c r="D40" s="87">
        <v>-55.179510229999998</v>
      </c>
    </row>
    <row r="41" spans="1:4" x14ac:dyDescent="0.2">
      <c r="A41">
        <f t="shared" si="0"/>
        <v>14</v>
      </c>
      <c r="B41" s="132">
        <v>38443</v>
      </c>
      <c r="C41" s="86" t="s">
        <v>147</v>
      </c>
      <c r="D41" s="87">
        <v>-52.845242030000001</v>
      </c>
    </row>
    <row r="42" spans="1:4" x14ac:dyDescent="0.2">
      <c r="A42">
        <f t="shared" si="0"/>
        <v>14</v>
      </c>
      <c r="B42" s="132">
        <v>38473</v>
      </c>
      <c r="C42" s="86" t="s">
        <v>147</v>
      </c>
      <c r="D42" s="87">
        <v>-53.954290530000002</v>
      </c>
    </row>
    <row r="43" spans="1:4" x14ac:dyDescent="0.2">
      <c r="A43">
        <f t="shared" si="0"/>
        <v>14</v>
      </c>
      <c r="B43" s="132">
        <v>38504</v>
      </c>
      <c r="C43" s="86" t="s">
        <v>147</v>
      </c>
      <c r="D43" s="87">
        <v>-51.970781510000002</v>
      </c>
    </row>
    <row r="44" spans="1:4" x14ac:dyDescent="0.2">
      <c r="A44">
        <f t="shared" si="0"/>
        <v>14</v>
      </c>
      <c r="B44" s="132">
        <v>38534</v>
      </c>
      <c r="C44" s="86" t="s">
        <v>147</v>
      </c>
      <c r="D44" s="87">
        <v>-52.203377889999999</v>
      </c>
    </row>
    <row r="45" spans="1:4" x14ac:dyDescent="0.2">
      <c r="A45">
        <f t="shared" si="0"/>
        <v>14</v>
      </c>
      <c r="B45" s="132">
        <v>38565</v>
      </c>
      <c r="C45" s="86" t="s">
        <v>147</v>
      </c>
      <c r="D45" s="87">
        <v>-53.184360920000003</v>
      </c>
    </row>
    <row r="46" spans="1:4" x14ac:dyDescent="0.2">
      <c r="A46">
        <f t="shared" si="0"/>
        <v>14</v>
      </c>
      <c r="B46" s="132">
        <v>38596</v>
      </c>
      <c r="C46" s="86" t="s">
        <v>147</v>
      </c>
      <c r="D46" s="87">
        <v>-51.225321090000001</v>
      </c>
    </row>
    <row r="47" spans="1:4" x14ac:dyDescent="0.2">
      <c r="A47">
        <f t="shared" si="0"/>
        <v>14</v>
      </c>
      <c r="B47" s="132">
        <v>38626</v>
      </c>
      <c r="C47" s="86" t="s">
        <v>147</v>
      </c>
      <c r="D47" s="87">
        <v>-52.965306030000001</v>
      </c>
    </row>
    <row r="48" spans="1:4" x14ac:dyDescent="0.2">
      <c r="A48">
        <f t="shared" si="0"/>
        <v>14</v>
      </c>
      <c r="B48" s="132">
        <v>38657</v>
      </c>
      <c r="C48" s="86" t="s">
        <v>147</v>
      </c>
      <c r="D48" s="87">
        <v>-54.451136150000004</v>
      </c>
    </row>
    <row r="49" spans="1:4" x14ac:dyDescent="0.2">
      <c r="A49">
        <f t="shared" si="0"/>
        <v>14</v>
      </c>
      <c r="B49" s="132">
        <v>38687</v>
      </c>
      <c r="C49" s="86" t="s">
        <v>147</v>
      </c>
      <c r="D49" s="87">
        <v>-52.621023700000002</v>
      </c>
    </row>
    <row r="50" spans="1:4" x14ac:dyDescent="0.2">
      <c r="A50">
        <f t="shared" si="0"/>
        <v>14</v>
      </c>
      <c r="B50" s="132">
        <v>38718</v>
      </c>
      <c r="C50" s="86" t="s">
        <v>147</v>
      </c>
      <c r="D50" s="87">
        <v>-53.186150339999998</v>
      </c>
    </row>
    <row r="51" spans="1:4" x14ac:dyDescent="0.2">
      <c r="A51">
        <f t="shared" si="0"/>
        <v>14</v>
      </c>
      <c r="B51" s="132">
        <v>38749</v>
      </c>
      <c r="C51" s="86" t="s">
        <v>147</v>
      </c>
      <c r="D51" s="87">
        <v>-47.574942290000003</v>
      </c>
    </row>
    <row r="52" spans="1:4" x14ac:dyDescent="0.2">
      <c r="A52">
        <f t="shared" si="0"/>
        <v>14</v>
      </c>
      <c r="B52" s="132">
        <v>38777</v>
      </c>
      <c r="C52" s="86" t="s">
        <v>147</v>
      </c>
      <c r="D52" s="87">
        <v>-55.515824440000003</v>
      </c>
    </row>
    <row r="53" spans="1:4" x14ac:dyDescent="0.2">
      <c r="A53">
        <f t="shared" si="0"/>
        <v>14</v>
      </c>
      <c r="B53" s="132">
        <v>38808</v>
      </c>
      <c r="C53" s="86" t="s">
        <v>147</v>
      </c>
      <c r="D53" s="87">
        <v>-53.162096439999999</v>
      </c>
    </row>
    <row r="54" spans="1:4" x14ac:dyDescent="0.2">
      <c r="A54">
        <f t="shared" si="0"/>
        <v>14</v>
      </c>
      <c r="B54" s="132">
        <v>38838</v>
      </c>
      <c r="C54" s="86" t="s">
        <v>147</v>
      </c>
      <c r="D54" s="87">
        <v>-54.41674604</v>
      </c>
    </row>
    <row r="55" spans="1:4" x14ac:dyDescent="0.2">
      <c r="A55">
        <f t="shared" si="0"/>
        <v>14</v>
      </c>
      <c r="B55" s="132">
        <v>38869</v>
      </c>
      <c r="C55" s="86" t="s">
        <v>147</v>
      </c>
      <c r="D55" s="87">
        <v>-52.455218289999998</v>
      </c>
    </row>
    <row r="56" spans="1:4" x14ac:dyDescent="0.2">
      <c r="A56">
        <f t="shared" si="0"/>
        <v>14</v>
      </c>
      <c r="B56" s="132">
        <v>38899</v>
      </c>
      <c r="C56" s="86" t="s">
        <v>147</v>
      </c>
      <c r="D56" s="87">
        <v>-53.979190639999999</v>
      </c>
    </row>
    <row r="57" spans="1:4" x14ac:dyDescent="0.2">
      <c r="A57">
        <f t="shared" si="0"/>
        <v>14</v>
      </c>
      <c r="B57" s="132">
        <v>38930</v>
      </c>
      <c r="C57" s="86" t="s">
        <v>147</v>
      </c>
      <c r="D57" s="87">
        <v>-53.739560140000002</v>
      </c>
    </row>
    <row r="58" spans="1:4" x14ac:dyDescent="0.2">
      <c r="A58">
        <f t="shared" si="0"/>
        <v>14</v>
      </c>
      <c r="B58" s="132">
        <v>38961</v>
      </c>
      <c r="C58" s="86" t="s">
        <v>147</v>
      </c>
      <c r="D58" s="87">
        <v>-51.757551909999997</v>
      </c>
    </row>
    <row r="59" spans="1:4" x14ac:dyDescent="0.2">
      <c r="A59">
        <f t="shared" si="0"/>
        <v>14</v>
      </c>
      <c r="B59" s="132">
        <v>38991</v>
      </c>
      <c r="C59" s="86" t="s">
        <v>147</v>
      </c>
      <c r="D59" s="87">
        <v>-16.734641719999999</v>
      </c>
    </row>
    <row r="60" spans="1:4" x14ac:dyDescent="0.2">
      <c r="A60">
        <f t="shared" si="0"/>
        <v>14</v>
      </c>
      <c r="B60" s="132">
        <v>39022</v>
      </c>
      <c r="C60" s="86" t="s">
        <v>147</v>
      </c>
      <c r="D60" s="87">
        <v>-16.249550230000001</v>
      </c>
    </row>
    <row r="61" spans="1:4" x14ac:dyDescent="0.2">
      <c r="A61">
        <f t="shared" si="0"/>
        <v>14</v>
      </c>
      <c r="B61" s="132">
        <v>39052</v>
      </c>
      <c r="C61" s="86" t="s">
        <v>147</v>
      </c>
      <c r="D61" s="87">
        <v>-13.711616579999999</v>
      </c>
    </row>
    <row r="62" spans="1:4" x14ac:dyDescent="0.2">
      <c r="A62">
        <f t="shared" si="0"/>
        <v>14</v>
      </c>
      <c r="B62" s="132">
        <v>39083</v>
      </c>
      <c r="C62" s="86" t="s">
        <v>147</v>
      </c>
      <c r="D62" s="87">
        <v>-13.418909409999999</v>
      </c>
    </row>
    <row r="63" spans="1:4" x14ac:dyDescent="0.2">
      <c r="A63">
        <f t="shared" si="0"/>
        <v>14</v>
      </c>
      <c r="B63" s="132">
        <v>39114</v>
      </c>
      <c r="C63" s="86" t="s">
        <v>147</v>
      </c>
      <c r="D63" s="87">
        <v>-11.86116603</v>
      </c>
    </row>
    <row r="64" spans="1:4" x14ac:dyDescent="0.2">
      <c r="A64">
        <f t="shared" si="0"/>
        <v>14</v>
      </c>
      <c r="B64" s="132">
        <v>39142</v>
      </c>
      <c r="C64" s="86" t="s">
        <v>147</v>
      </c>
      <c r="D64" s="87">
        <v>-16.849259270000001</v>
      </c>
    </row>
    <row r="65" spans="1:4" x14ac:dyDescent="0.2">
      <c r="A65">
        <f t="shared" si="0"/>
        <v>14</v>
      </c>
      <c r="B65" s="132">
        <v>39173</v>
      </c>
      <c r="C65" s="86" t="s">
        <v>147</v>
      </c>
      <c r="D65" s="87">
        <v>-16.143985489999999</v>
      </c>
    </row>
    <row r="66" spans="1:4" x14ac:dyDescent="0.2">
      <c r="A66">
        <f t="shared" si="0"/>
        <v>14</v>
      </c>
      <c r="B66" s="132">
        <v>39203</v>
      </c>
      <c r="C66" s="86" t="s">
        <v>147</v>
      </c>
      <c r="D66" s="87">
        <v>-16.47902011</v>
      </c>
    </row>
    <row r="67" spans="1:4" x14ac:dyDescent="0.2">
      <c r="A67">
        <f t="shared" si="0"/>
        <v>14</v>
      </c>
      <c r="B67" s="132">
        <v>39234</v>
      </c>
      <c r="C67" s="86" t="s">
        <v>147</v>
      </c>
      <c r="D67" s="87">
        <v>-15.88711719</v>
      </c>
    </row>
    <row r="68" spans="1:4" x14ac:dyDescent="0.2">
      <c r="A68">
        <f t="shared" si="0"/>
        <v>14</v>
      </c>
      <c r="B68" s="132">
        <v>39264</v>
      </c>
      <c r="C68" s="86" t="s">
        <v>147</v>
      </c>
      <c r="D68" s="87">
        <v>-16.363031339999999</v>
      </c>
    </row>
    <row r="69" spans="1:4" x14ac:dyDescent="0.2">
      <c r="A69">
        <f t="shared" ref="A69:A132" si="1">INDEX(BucketTable,MATCH(B69,SumMonths,0),1)</f>
        <v>14</v>
      </c>
      <c r="B69" s="132">
        <v>39295</v>
      </c>
      <c r="C69" s="86" t="s">
        <v>147</v>
      </c>
      <c r="D69" s="87">
        <v>-16.304480680000001</v>
      </c>
    </row>
    <row r="70" spans="1:4" x14ac:dyDescent="0.2">
      <c r="A70">
        <f t="shared" si="1"/>
        <v>14</v>
      </c>
      <c r="B70" s="132">
        <v>39326</v>
      </c>
      <c r="C70" s="86" t="s">
        <v>147</v>
      </c>
      <c r="D70" s="87">
        <v>-15.70742849</v>
      </c>
    </row>
    <row r="71" spans="1:4" x14ac:dyDescent="0.2">
      <c r="A71">
        <f t="shared" si="1"/>
        <v>14</v>
      </c>
      <c r="B71" s="132">
        <v>39356</v>
      </c>
      <c r="C71" s="86" t="s">
        <v>147</v>
      </c>
      <c r="D71" s="87">
        <v>-16.281990050000001</v>
      </c>
    </row>
    <row r="72" spans="1:4" x14ac:dyDescent="0.2">
      <c r="A72">
        <f t="shared" si="1"/>
        <v>14</v>
      </c>
      <c r="B72" s="132">
        <v>39387</v>
      </c>
      <c r="C72" s="86" t="s">
        <v>147</v>
      </c>
      <c r="D72" s="87">
        <v>-15.775676669999999</v>
      </c>
    </row>
    <row r="73" spans="1:4" x14ac:dyDescent="0.2">
      <c r="A73">
        <f t="shared" si="1"/>
        <v>14</v>
      </c>
      <c r="B73" s="132">
        <v>39417</v>
      </c>
      <c r="C73" s="86" t="s">
        <v>147</v>
      </c>
      <c r="D73" s="87">
        <v>-13.712626439999999</v>
      </c>
    </row>
    <row r="74" spans="1:4" x14ac:dyDescent="0.2">
      <c r="A74">
        <f t="shared" si="1"/>
        <v>14</v>
      </c>
      <c r="B74" s="132">
        <v>39448</v>
      </c>
      <c r="C74" s="86" t="s">
        <v>147</v>
      </c>
      <c r="D74" s="87">
        <v>0.35158663000000001</v>
      </c>
    </row>
    <row r="75" spans="1:4" x14ac:dyDescent="0.2">
      <c r="A75">
        <f t="shared" si="1"/>
        <v>14</v>
      </c>
      <c r="B75" s="132">
        <v>39479</v>
      </c>
      <c r="C75" s="86" t="s">
        <v>147</v>
      </c>
      <c r="D75" s="87">
        <v>0.32961465000000001</v>
      </c>
    </row>
    <row r="76" spans="1:4" x14ac:dyDescent="0.2">
      <c r="A76">
        <f t="shared" si="1"/>
        <v>14</v>
      </c>
      <c r="B76" s="132">
        <v>39508</v>
      </c>
      <c r="C76" s="86" t="s">
        <v>147</v>
      </c>
      <c r="D76" s="87">
        <v>0.36196294000000001</v>
      </c>
    </row>
    <row r="77" spans="1:4" x14ac:dyDescent="0.2">
      <c r="A77">
        <f t="shared" si="1"/>
        <v>14</v>
      </c>
      <c r="B77" s="132">
        <v>39539</v>
      </c>
      <c r="C77" s="86" t="s">
        <v>147</v>
      </c>
      <c r="D77" s="87">
        <v>0.34925376000000002</v>
      </c>
    </row>
    <row r="78" spans="1:4" x14ac:dyDescent="0.2">
      <c r="A78">
        <f t="shared" si="1"/>
        <v>14</v>
      </c>
      <c r="B78" s="132">
        <v>39569</v>
      </c>
      <c r="C78" s="86" t="s">
        <v>147</v>
      </c>
      <c r="D78" s="87">
        <v>0.46313873999999999</v>
      </c>
    </row>
    <row r="79" spans="1:4" x14ac:dyDescent="0.2">
      <c r="A79">
        <f t="shared" si="1"/>
        <v>14</v>
      </c>
      <c r="B79" s="132">
        <v>39600</v>
      </c>
      <c r="C79" s="86" t="s">
        <v>147</v>
      </c>
      <c r="D79" s="87">
        <v>0.44204556</v>
      </c>
    </row>
    <row r="80" spans="1:4" x14ac:dyDescent="0.2">
      <c r="A80">
        <f t="shared" si="1"/>
        <v>14</v>
      </c>
      <c r="B80" s="132">
        <v>39630</v>
      </c>
      <c r="C80" s="86" t="s">
        <v>147</v>
      </c>
      <c r="D80" s="87">
        <v>0.45042694</v>
      </c>
    </row>
    <row r="81" spans="1:4" x14ac:dyDescent="0.2">
      <c r="A81">
        <f t="shared" si="1"/>
        <v>14</v>
      </c>
      <c r="B81" s="132">
        <v>39661</v>
      </c>
      <c r="C81" s="86" t="s">
        <v>147</v>
      </c>
      <c r="D81" s="87">
        <v>0.44353969999999998</v>
      </c>
    </row>
    <row r="82" spans="1:4" x14ac:dyDescent="0.2">
      <c r="A82">
        <f t="shared" si="1"/>
        <v>14</v>
      </c>
      <c r="B82" s="132">
        <v>39692</v>
      </c>
      <c r="C82" s="86" t="s">
        <v>147</v>
      </c>
      <c r="D82" s="87">
        <v>0.42406039000000001</v>
      </c>
    </row>
    <row r="83" spans="1:4" x14ac:dyDescent="0.2">
      <c r="A83">
        <f t="shared" si="1"/>
        <v>14</v>
      </c>
      <c r="B83" s="132">
        <v>39722</v>
      </c>
      <c r="C83" s="86" t="s">
        <v>147</v>
      </c>
      <c r="D83" s="87">
        <v>0.33258705999999999</v>
      </c>
    </row>
    <row r="84" spans="1:4" x14ac:dyDescent="0.2">
      <c r="A84">
        <f t="shared" si="1"/>
        <v>14</v>
      </c>
      <c r="B84" s="132">
        <v>39753</v>
      </c>
      <c r="C84" s="86" t="s">
        <v>147</v>
      </c>
      <c r="D84" s="87">
        <v>0.31233554000000002</v>
      </c>
    </row>
    <row r="85" spans="1:4" x14ac:dyDescent="0.2">
      <c r="A85">
        <f t="shared" si="1"/>
        <v>14</v>
      </c>
      <c r="B85" s="132">
        <v>39783</v>
      </c>
      <c r="C85" s="86" t="s">
        <v>147</v>
      </c>
      <c r="D85" s="87">
        <v>0.31341723999999999</v>
      </c>
    </row>
    <row r="86" spans="1:4" x14ac:dyDescent="0.2">
      <c r="A86">
        <f t="shared" si="1"/>
        <v>14</v>
      </c>
      <c r="B86" s="132">
        <v>39814</v>
      </c>
      <c r="C86" s="86" t="s">
        <v>147</v>
      </c>
      <c r="D86" s="87">
        <v>0.30493250999999999</v>
      </c>
    </row>
    <row r="87" spans="1:4" x14ac:dyDescent="0.2">
      <c r="A87">
        <f t="shared" si="1"/>
        <v>14</v>
      </c>
      <c r="B87" s="132">
        <v>39845</v>
      </c>
      <c r="C87" s="86" t="s">
        <v>147</v>
      </c>
      <c r="D87" s="87">
        <v>0.27971174999999998</v>
      </c>
    </row>
    <row r="88" spans="1:4" x14ac:dyDescent="0.2">
      <c r="A88">
        <f t="shared" si="1"/>
        <v>14</v>
      </c>
      <c r="B88" s="132">
        <v>39873</v>
      </c>
      <c r="C88" s="86" t="s">
        <v>147</v>
      </c>
      <c r="D88" s="87">
        <v>0.32264734</v>
      </c>
    </row>
    <row r="89" spans="1:4" x14ac:dyDescent="0.2">
      <c r="A89">
        <f t="shared" si="1"/>
        <v>14</v>
      </c>
      <c r="B89" s="132">
        <v>39904</v>
      </c>
      <c r="C89" s="86" t="s">
        <v>147</v>
      </c>
      <c r="D89" s="87">
        <v>0.32885080999999999</v>
      </c>
    </row>
    <row r="90" spans="1:4" x14ac:dyDescent="0.2">
      <c r="A90">
        <f t="shared" si="1"/>
        <v>14</v>
      </c>
      <c r="B90" s="132">
        <v>39934</v>
      </c>
      <c r="C90" s="86" t="s">
        <v>147</v>
      </c>
      <c r="D90" s="87">
        <v>0.43658470999999999</v>
      </c>
    </row>
    <row r="91" spans="1:4" x14ac:dyDescent="0.2">
      <c r="A91">
        <f t="shared" si="1"/>
        <v>14</v>
      </c>
      <c r="B91" s="132">
        <v>39965</v>
      </c>
      <c r="C91" s="86" t="s">
        <v>147</v>
      </c>
      <c r="D91" s="87">
        <v>0.41760135999999998</v>
      </c>
    </row>
    <row r="92" spans="1:4" x14ac:dyDescent="0.2">
      <c r="A92">
        <f t="shared" si="1"/>
        <v>14</v>
      </c>
      <c r="B92" s="132">
        <v>39995</v>
      </c>
      <c r="C92" s="86" t="s">
        <v>147</v>
      </c>
      <c r="D92" s="87">
        <v>0.4262032</v>
      </c>
    </row>
    <row r="93" spans="1:4" x14ac:dyDescent="0.2">
      <c r="A93">
        <f t="shared" si="1"/>
        <v>14</v>
      </c>
      <c r="B93" s="132">
        <v>40026</v>
      </c>
      <c r="C93" s="86" t="s">
        <v>147</v>
      </c>
      <c r="D93" s="87">
        <v>0.42052291000000003</v>
      </c>
    </row>
    <row r="94" spans="1:4" x14ac:dyDescent="0.2">
      <c r="A94">
        <f t="shared" si="1"/>
        <v>14</v>
      </c>
      <c r="B94" s="132">
        <v>40057</v>
      </c>
      <c r="C94" s="86" t="s">
        <v>147</v>
      </c>
      <c r="D94" s="87">
        <v>0.40255705000000003</v>
      </c>
    </row>
    <row r="95" spans="1:4" x14ac:dyDescent="0.2">
      <c r="A95">
        <f t="shared" si="1"/>
        <v>14</v>
      </c>
      <c r="B95" s="132">
        <v>40087</v>
      </c>
      <c r="C95" s="86" t="s">
        <v>147</v>
      </c>
      <c r="D95" s="87">
        <v>0.31600149999999999</v>
      </c>
    </row>
    <row r="96" spans="1:4" x14ac:dyDescent="0.2">
      <c r="A96">
        <f t="shared" si="1"/>
        <v>14</v>
      </c>
      <c r="B96" s="132">
        <v>40118</v>
      </c>
      <c r="C96" s="86" t="s">
        <v>147</v>
      </c>
      <c r="D96" s="87">
        <v>0.29876028999999998</v>
      </c>
    </row>
    <row r="97" spans="1:4" x14ac:dyDescent="0.2">
      <c r="A97">
        <f t="shared" si="1"/>
        <v>14</v>
      </c>
      <c r="B97" s="132">
        <v>40148</v>
      </c>
      <c r="C97" s="86" t="s">
        <v>147</v>
      </c>
      <c r="D97" s="87">
        <v>0.30107454</v>
      </c>
    </row>
    <row r="98" spans="1:4" x14ac:dyDescent="0.2">
      <c r="A98">
        <f t="shared" si="1"/>
        <v>14</v>
      </c>
      <c r="B98" s="132">
        <v>40179</v>
      </c>
      <c r="C98" s="86" t="s">
        <v>147</v>
      </c>
      <c r="D98" s="87">
        <v>0.29391812</v>
      </c>
    </row>
    <row r="99" spans="1:4" x14ac:dyDescent="0.2">
      <c r="A99">
        <f t="shared" si="1"/>
        <v>14</v>
      </c>
      <c r="B99" s="132">
        <v>40210</v>
      </c>
      <c r="C99" s="86" t="s">
        <v>147</v>
      </c>
      <c r="D99" s="87">
        <v>0.26993631000000001</v>
      </c>
    </row>
    <row r="100" spans="1:4" x14ac:dyDescent="0.2">
      <c r="A100">
        <f t="shared" si="1"/>
        <v>14</v>
      </c>
      <c r="B100" s="132">
        <v>40238</v>
      </c>
      <c r="C100" s="86" t="s">
        <v>147</v>
      </c>
      <c r="D100" s="87">
        <v>0.30731758999999997</v>
      </c>
    </row>
    <row r="101" spans="1:4" x14ac:dyDescent="0.2">
      <c r="A101">
        <f t="shared" si="1"/>
        <v>14</v>
      </c>
      <c r="B101" s="132">
        <v>40269</v>
      </c>
      <c r="C101" s="86" t="s">
        <v>147</v>
      </c>
      <c r="D101" s="87">
        <v>0.29259492999999998</v>
      </c>
    </row>
    <row r="102" spans="1:4" x14ac:dyDescent="0.2">
      <c r="A102">
        <f t="shared" si="1"/>
        <v>14</v>
      </c>
      <c r="B102" s="132">
        <v>40299</v>
      </c>
      <c r="C102" s="86" t="s">
        <v>147</v>
      </c>
      <c r="D102" s="87">
        <v>0.39934919000000002</v>
      </c>
    </row>
    <row r="103" spans="1:4" x14ac:dyDescent="0.2">
      <c r="A103">
        <f t="shared" si="1"/>
        <v>14</v>
      </c>
      <c r="B103" s="132">
        <v>40330</v>
      </c>
      <c r="C103" s="86" t="s">
        <v>147</v>
      </c>
      <c r="D103" s="87">
        <v>0.38252510000000001</v>
      </c>
    </row>
    <row r="104" spans="1:4" x14ac:dyDescent="0.2">
      <c r="A104">
        <f t="shared" si="1"/>
        <v>14</v>
      </c>
      <c r="B104" s="132">
        <v>40360</v>
      </c>
      <c r="C104" s="86" t="s">
        <v>147</v>
      </c>
      <c r="D104" s="87">
        <v>0.39053082</v>
      </c>
    </row>
    <row r="105" spans="1:4" x14ac:dyDescent="0.2">
      <c r="A105">
        <f t="shared" si="1"/>
        <v>14</v>
      </c>
      <c r="B105" s="132">
        <v>40391</v>
      </c>
      <c r="C105" s="86" t="s">
        <v>147</v>
      </c>
      <c r="D105" s="87">
        <v>0.38620306999999998</v>
      </c>
    </row>
    <row r="106" spans="1:4" x14ac:dyDescent="0.2">
      <c r="A106">
        <f t="shared" si="1"/>
        <v>14</v>
      </c>
      <c r="B106" s="132">
        <v>40422</v>
      </c>
      <c r="C106" s="86" t="s">
        <v>147</v>
      </c>
      <c r="D106" s="87">
        <v>0.36978639000000002</v>
      </c>
    </row>
    <row r="107" spans="1:4" x14ac:dyDescent="0.2">
      <c r="A107">
        <f t="shared" si="1"/>
        <v>14</v>
      </c>
      <c r="B107" s="132">
        <v>40452</v>
      </c>
      <c r="C107" s="86" t="s">
        <v>147</v>
      </c>
      <c r="D107" s="87">
        <v>0.29055292999999999</v>
      </c>
    </row>
    <row r="108" spans="1:4" x14ac:dyDescent="0.2">
      <c r="A108">
        <f t="shared" si="1"/>
        <v>14</v>
      </c>
      <c r="B108" s="132">
        <v>40483</v>
      </c>
      <c r="C108" s="86" t="s">
        <v>147</v>
      </c>
      <c r="D108" s="87">
        <v>0.27623903999999999</v>
      </c>
    </row>
    <row r="109" spans="1:4" x14ac:dyDescent="0.2">
      <c r="A109">
        <f t="shared" si="1"/>
        <v>14</v>
      </c>
      <c r="B109" s="132">
        <v>40513</v>
      </c>
      <c r="C109" s="86" t="s">
        <v>147</v>
      </c>
      <c r="D109" s="87">
        <v>0.27942739</v>
      </c>
    </row>
    <row r="110" spans="1:4" x14ac:dyDescent="0.2">
      <c r="A110">
        <f t="shared" si="1"/>
        <v>14</v>
      </c>
      <c r="B110" s="132">
        <v>40544</v>
      </c>
      <c r="C110" s="86" t="s">
        <v>147</v>
      </c>
      <c r="D110" s="87">
        <v>0.27380304999999999</v>
      </c>
    </row>
    <row r="111" spans="1:4" x14ac:dyDescent="0.2">
      <c r="A111">
        <f t="shared" si="1"/>
        <v>14</v>
      </c>
      <c r="B111" s="132">
        <v>40575</v>
      </c>
      <c r="C111" s="86" t="s">
        <v>147</v>
      </c>
      <c r="D111" s="87">
        <v>0.24692799000000001</v>
      </c>
    </row>
    <row r="112" spans="1:4" x14ac:dyDescent="0.2">
      <c r="A112">
        <f t="shared" si="1"/>
        <v>14</v>
      </c>
      <c r="B112" s="132">
        <v>40603</v>
      </c>
      <c r="C112" s="86" t="s">
        <v>147</v>
      </c>
      <c r="D112" s="87">
        <v>0.28092402999999999</v>
      </c>
    </row>
    <row r="113" spans="1:4" x14ac:dyDescent="0.2">
      <c r="A113">
        <f t="shared" si="1"/>
        <v>14</v>
      </c>
      <c r="B113" s="132">
        <v>40634</v>
      </c>
      <c r="C113" s="86" t="s">
        <v>147</v>
      </c>
      <c r="D113" s="87">
        <v>0.25933696000000001</v>
      </c>
    </row>
    <row r="114" spans="1:4" x14ac:dyDescent="0.2">
      <c r="A114">
        <f t="shared" si="1"/>
        <v>14</v>
      </c>
      <c r="B114" s="132">
        <v>40664</v>
      </c>
      <c r="C114" s="86" t="s">
        <v>147</v>
      </c>
      <c r="D114" s="87">
        <v>0.34490341000000002</v>
      </c>
    </row>
    <row r="115" spans="1:4" x14ac:dyDescent="0.2">
      <c r="A115">
        <f t="shared" si="1"/>
        <v>14</v>
      </c>
      <c r="B115" s="132">
        <v>40695</v>
      </c>
      <c r="C115" s="86" t="s">
        <v>147</v>
      </c>
      <c r="D115" s="87">
        <v>0.33049935000000003</v>
      </c>
    </row>
    <row r="116" spans="1:4" x14ac:dyDescent="0.2">
      <c r="A116">
        <f t="shared" si="1"/>
        <v>14</v>
      </c>
      <c r="B116" s="132">
        <v>40725</v>
      </c>
      <c r="C116" s="86" t="s">
        <v>147</v>
      </c>
      <c r="D116" s="87">
        <v>0.33771060000000003</v>
      </c>
    </row>
    <row r="117" spans="1:4" x14ac:dyDescent="0.2">
      <c r="A117">
        <f t="shared" si="1"/>
        <v>14</v>
      </c>
      <c r="B117" s="132">
        <v>40756</v>
      </c>
      <c r="C117" s="86" t="s">
        <v>147</v>
      </c>
      <c r="D117" s="87">
        <v>0.33430893</v>
      </c>
    </row>
    <row r="118" spans="1:4" x14ac:dyDescent="0.2">
      <c r="A118">
        <f t="shared" si="1"/>
        <v>14</v>
      </c>
      <c r="B118" s="132">
        <v>40787</v>
      </c>
      <c r="C118" s="86" t="s">
        <v>147</v>
      </c>
      <c r="D118" s="87">
        <v>0.31991647000000001</v>
      </c>
    </row>
    <row r="119" spans="1:4" x14ac:dyDescent="0.2">
      <c r="A119">
        <f t="shared" si="1"/>
        <v>14</v>
      </c>
      <c r="B119" s="132">
        <v>40817</v>
      </c>
      <c r="C119" s="86" t="s">
        <v>147</v>
      </c>
      <c r="D119" s="87">
        <v>0.25166896</v>
      </c>
    </row>
    <row r="120" spans="1:4" x14ac:dyDescent="0.2">
      <c r="A120">
        <f t="shared" si="1"/>
        <v>14</v>
      </c>
      <c r="B120" s="132">
        <v>40848</v>
      </c>
      <c r="C120" s="86" t="s">
        <v>147</v>
      </c>
      <c r="D120" s="87">
        <v>0.23997378999999999</v>
      </c>
    </row>
    <row r="121" spans="1:4" x14ac:dyDescent="0.2">
      <c r="A121">
        <f t="shared" si="1"/>
        <v>14</v>
      </c>
      <c r="B121" s="132">
        <v>40878</v>
      </c>
      <c r="C121" s="86" t="s">
        <v>147</v>
      </c>
      <c r="D121" s="87">
        <v>0.24330840000000001</v>
      </c>
    </row>
    <row r="122" spans="1:4" x14ac:dyDescent="0.2">
      <c r="A122">
        <f t="shared" si="1"/>
        <v>14</v>
      </c>
      <c r="B122" s="132">
        <v>40909</v>
      </c>
      <c r="C122" s="86" t="s">
        <v>147</v>
      </c>
      <c r="D122" s="87">
        <v>0.23909322</v>
      </c>
    </row>
    <row r="123" spans="1:4" x14ac:dyDescent="0.2">
      <c r="A123">
        <f t="shared" si="1"/>
        <v>14</v>
      </c>
      <c r="B123" s="132">
        <v>40940</v>
      </c>
      <c r="C123" s="86" t="s">
        <v>147</v>
      </c>
      <c r="D123" s="87">
        <v>0.22961855</v>
      </c>
    </row>
    <row r="124" spans="1:4" x14ac:dyDescent="0.2">
      <c r="A124">
        <f t="shared" si="1"/>
        <v>14</v>
      </c>
      <c r="B124" s="132">
        <v>40969</v>
      </c>
      <c r="C124" s="86" t="s">
        <v>147</v>
      </c>
      <c r="D124" s="87">
        <v>0.25328077999999998</v>
      </c>
    </row>
    <row r="125" spans="1:4" x14ac:dyDescent="0.2">
      <c r="A125">
        <f t="shared" si="1"/>
        <v>14</v>
      </c>
      <c r="B125" s="132">
        <v>41000</v>
      </c>
      <c r="C125" s="86" t="s">
        <v>147</v>
      </c>
      <c r="D125" s="87">
        <v>0.23116696</v>
      </c>
    </row>
    <row r="126" spans="1:4" x14ac:dyDescent="0.2">
      <c r="A126">
        <f t="shared" si="1"/>
        <v>14</v>
      </c>
      <c r="B126" s="132">
        <v>41030</v>
      </c>
      <c r="C126" s="86" t="s">
        <v>147</v>
      </c>
      <c r="D126" s="87">
        <v>0.30765062999999998</v>
      </c>
    </row>
    <row r="127" spans="1:4" x14ac:dyDescent="0.2">
      <c r="A127">
        <f t="shared" si="1"/>
        <v>14</v>
      </c>
      <c r="B127" s="132">
        <v>41061</v>
      </c>
      <c r="C127" s="86" t="s">
        <v>147</v>
      </c>
      <c r="D127" s="87">
        <v>0.29484614999999997</v>
      </c>
    </row>
    <row r="128" spans="1:4" x14ac:dyDescent="0.2">
      <c r="A128">
        <f t="shared" si="1"/>
        <v>14</v>
      </c>
      <c r="B128" s="132">
        <v>41091</v>
      </c>
      <c r="C128" s="86" t="s">
        <v>147</v>
      </c>
      <c r="D128" s="87">
        <v>0.30213392999999999</v>
      </c>
    </row>
    <row r="129" spans="1:4" x14ac:dyDescent="0.2">
      <c r="A129">
        <f t="shared" si="1"/>
        <v>14</v>
      </c>
      <c r="B129" s="132">
        <v>41122</v>
      </c>
      <c r="C129" s="86" t="s">
        <v>147</v>
      </c>
      <c r="D129" s="87">
        <v>0.29946841000000002</v>
      </c>
    </row>
    <row r="130" spans="1:4" x14ac:dyDescent="0.2">
      <c r="A130">
        <f t="shared" si="1"/>
        <v>14</v>
      </c>
      <c r="B130" s="132">
        <v>41153</v>
      </c>
      <c r="C130" s="86" t="s">
        <v>147</v>
      </c>
      <c r="D130" s="87">
        <v>0.28686355000000002</v>
      </c>
    </row>
    <row r="131" spans="1:4" x14ac:dyDescent="0.2">
      <c r="A131">
        <f t="shared" si="1"/>
        <v>14</v>
      </c>
      <c r="B131" s="132">
        <v>41183</v>
      </c>
      <c r="C131" s="86" t="s">
        <v>147</v>
      </c>
      <c r="D131" s="87">
        <v>0.22609280000000001</v>
      </c>
    </row>
    <row r="132" spans="1:4" x14ac:dyDescent="0.2">
      <c r="A132">
        <f t="shared" si="1"/>
        <v>14</v>
      </c>
      <c r="B132" s="132">
        <v>41214</v>
      </c>
      <c r="C132" s="86" t="s">
        <v>147</v>
      </c>
      <c r="D132" s="87">
        <v>0.2165195</v>
      </c>
    </row>
    <row r="133" spans="1:4" x14ac:dyDescent="0.2">
      <c r="A133">
        <f>INDEX(BucketTable,MATCH(B133,SumMonths,0),1)</f>
        <v>14</v>
      </c>
      <c r="B133" s="132">
        <v>41244</v>
      </c>
      <c r="C133" s="86" t="s">
        <v>147</v>
      </c>
      <c r="D133" s="87">
        <v>0.22064768000000001</v>
      </c>
    </row>
    <row r="134" spans="1:4" x14ac:dyDescent="0.2">
      <c r="A134">
        <f>INDEX(BucketTable,MATCH(B134,SumMonths,0),1)</f>
        <v>14</v>
      </c>
      <c r="B134" s="132">
        <v>41275</v>
      </c>
      <c r="C134" s="86" t="s">
        <v>147</v>
      </c>
      <c r="D134" s="87">
        <v>0.21759347000000001</v>
      </c>
    </row>
    <row r="135" spans="1:4" x14ac:dyDescent="0.2">
      <c r="A135">
        <f>INDEX(BucketTable,MATCH(B135,SumMonths,0),1)</f>
        <v>14</v>
      </c>
      <c r="B135" s="132">
        <v>41306</v>
      </c>
      <c r="C135" s="86" t="s">
        <v>147</v>
      </c>
      <c r="D135" s="87">
        <v>0.19546817</v>
      </c>
    </row>
    <row r="136" spans="1:4" x14ac:dyDescent="0.2">
      <c r="A136">
        <f>INDEX(BucketTable,MATCH(B136,SumMonths,0),1)</f>
        <v>14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">
      <c r="A401">
        <f t="shared" si="6"/>
        <v>23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">
      <c r="A402">
        <f t="shared" si="6"/>
        <v>23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23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">
      <c r="A404">
        <f t="shared" si="6"/>
        <v>23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23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">
      <c r="A406">
        <f t="shared" si="6"/>
        <v>23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">
      <c r="A407">
        <f t="shared" si="6"/>
        <v>23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">
      <c r="A408">
        <f t="shared" si="6"/>
        <v>23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">
      <c r="A409">
        <f t="shared" si="6"/>
        <v>23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">
      <c r="A410">
        <f t="shared" si="6"/>
        <v>23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">
      <c r="A411">
        <f t="shared" si="6"/>
        <v>23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">
      <c r="A412">
        <f t="shared" si="6"/>
        <v>23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">
      <c r="A413">
        <f t="shared" si="6"/>
        <v>24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">
      <c r="A414">
        <f t="shared" si="6"/>
        <v>24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">
      <c r="A415">
        <f t="shared" si="6"/>
        <v>24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">
      <c r="A416">
        <f t="shared" si="6"/>
        <v>24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">
      <c r="A417">
        <f t="shared" si="6"/>
        <v>24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">
      <c r="A418">
        <f t="shared" si="6"/>
        <v>24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">
      <c r="A419">
        <f t="shared" si="6"/>
        <v>24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">
      <c r="A420">
        <f t="shared" si="6"/>
        <v>24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">
      <c r="A421">
        <f t="shared" si="6"/>
        <v>24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">
      <c r="A422">
        <f t="shared" si="6"/>
        <v>24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">
      <c r="A423">
        <f t="shared" si="6"/>
        <v>24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">
      <c r="A424">
        <f t="shared" si="6"/>
        <v>24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">
      <c r="A425">
        <f t="shared" si="6"/>
        <v>25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">
      <c r="A426">
        <f t="shared" si="6"/>
        <v>25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25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">
      <c r="A428">
        <f t="shared" si="6"/>
        <v>25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">
      <c r="A429">
        <f t="shared" si="6"/>
        <v>25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">
      <c r="A430">
        <f t="shared" si="6"/>
        <v>25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">
      <c r="A431">
        <f t="shared" si="6"/>
        <v>25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">
      <c r="A432">
        <f t="shared" si="6"/>
        <v>25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">
      <c r="A433">
        <f t="shared" si="6"/>
        <v>25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">
      <c r="A434">
        <f t="shared" si="6"/>
        <v>25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">
      <c r="A435">
        <f t="shared" si="6"/>
        <v>25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">
      <c r="A436">
        <f t="shared" si="6"/>
        <v>25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">
      <c r="A437">
        <f t="shared" si="6"/>
        <v>26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">
      <c r="A438">
        <f t="shared" si="6"/>
        <v>26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26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26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26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">
      <c r="A442">
        <f t="shared" ref="A442:A505" si="7">INDEX(BucketTable,MATCH(B442,SumMonths,0),1)</f>
        <v>26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">
      <c r="A443">
        <f t="shared" si="7"/>
        <v>26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">
      <c r="A444">
        <f t="shared" si="7"/>
        <v>26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">
      <c r="A445">
        <f t="shared" si="7"/>
        <v>26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">
      <c r="A446">
        <f t="shared" si="7"/>
        <v>26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">
      <c r="A447">
        <f t="shared" si="7"/>
        <v>26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">
      <c r="A448">
        <f t="shared" si="7"/>
        <v>26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">
      <c r="A449">
        <f t="shared" si="7"/>
        <v>27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">
      <c r="A450">
        <f t="shared" si="7"/>
        <v>27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27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27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27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">
      <c r="A454">
        <f t="shared" si="7"/>
        <v>27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">
      <c r="A455">
        <f t="shared" si="7"/>
        <v>27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">
      <c r="A456">
        <f t="shared" si="7"/>
        <v>27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">
      <c r="A457">
        <f t="shared" si="7"/>
        <v>27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">
      <c r="A458">
        <f t="shared" si="7"/>
        <v>27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">
      <c r="A459">
        <f t="shared" si="7"/>
        <v>27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">
      <c r="A460">
        <f t="shared" si="7"/>
        <v>27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">
      <c r="A461">
        <f t="shared" si="7"/>
        <v>28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">
      <c r="A462">
        <f t="shared" si="7"/>
        <v>28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28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">
      <c r="A464">
        <f t="shared" si="7"/>
        <v>28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">
      <c r="A465">
        <f t="shared" si="7"/>
        <v>28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">
      <c r="A466">
        <f t="shared" si="7"/>
        <v>28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">
      <c r="A467">
        <f t="shared" si="7"/>
        <v>28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28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">
      <c r="A469">
        <f t="shared" si="7"/>
        <v>28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">
      <c r="A470">
        <f t="shared" si="7"/>
        <v>28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28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">
      <c r="A472">
        <f t="shared" si="7"/>
        <v>28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">
      <c r="A473">
        <f t="shared" si="7"/>
        <v>29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">
      <c r="A474">
        <f t="shared" si="7"/>
        <v>29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">
      <c r="A475">
        <f t="shared" si="7"/>
        <v>29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29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">
      <c r="A477">
        <f t="shared" si="7"/>
        <v>29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">
      <c r="A478">
        <f t="shared" si="7"/>
        <v>29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">
      <c r="A479">
        <f t="shared" si="7"/>
        <v>29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">
      <c r="A480">
        <f t="shared" si="7"/>
        <v>29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">
      <c r="A481">
        <f t="shared" si="7"/>
        <v>29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">
      <c r="A482">
        <f t="shared" si="7"/>
        <v>29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29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">
      <c r="A484">
        <f t="shared" si="7"/>
        <v>29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">
      <c r="A485">
        <f t="shared" si="7"/>
        <v>30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30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">
      <c r="A487">
        <f t="shared" si="7"/>
        <v>30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30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">
      <c r="A489">
        <f t="shared" si="7"/>
        <v>30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">
      <c r="A490">
        <f t="shared" si="7"/>
        <v>30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">
      <c r="A491">
        <f t="shared" si="7"/>
        <v>30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">
      <c r="A492">
        <f t="shared" si="7"/>
        <v>30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">
      <c r="A493">
        <f t="shared" si="7"/>
        <v>30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30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">
      <c r="A495">
        <f t="shared" si="7"/>
        <v>30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">
      <c r="A496">
        <f t="shared" si="7"/>
        <v>30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">
      <c r="A497">
        <f t="shared" si="7"/>
        <v>31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31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31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">
      <c r="A500">
        <f t="shared" si="7"/>
        <v>31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">
      <c r="A501">
        <f t="shared" si="7"/>
        <v>31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">
      <c r="A502">
        <f t="shared" si="7"/>
        <v>31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">
      <c r="A503">
        <f t="shared" si="7"/>
        <v>31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31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">
      <c r="A505">
        <f t="shared" si="7"/>
        <v>31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31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">
      <c r="A507">
        <f t="shared" si="8"/>
        <v>31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">
      <c r="A508">
        <f t="shared" si="8"/>
        <v>31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">
      <c r="A509">
        <f t="shared" si="8"/>
        <v>32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">
      <c r="A510">
        <f t="shared" si="8"/>
        <v>32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32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">
      <c r="A512">
        <f t="shared" si="8"/>
        <v>32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">
      <c r="A513">
        <f t="shared" si="8"/>
        <v>32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">
      <c r="A514">
        <f t="shared" si="8"/>
        <v>32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">
      <c r="A515">
        <f t="shared" si="8"/>
        <v>32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32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">
      <c r="A517">
        <f t="shared" si="8"/>
        <v>32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">
      <c r="A518">
        <f t="shared" si="8"/>
        <v>32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">
      <c r="A519">
        <f t="shared" si="8"/>
        <v>32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">
      <c r="A520">
        <f t="shared" si="8"/>
        <v>32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">
      <c r="A521">
        <f t="shared" si="8"/>
        <v>33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">
      <c r="A522">
        <f t="shared" si="8"/>
        <v>33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">
      <c r="A523">
        <f t="shared" si="8"/>
        <v>33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">
      <c r="A524">
        <f t="shared" si="8"/>
        <v>33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">
      <c r="A525">
        <f t="shared" si="8"/>
        <v>33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">
      <c r="A526">
        <f t="shared" si="8"/>
        <v>33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">
      <c r="A527">
        <f t="shared" si="8"/>
        <v>33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">
      <c r="A528">
        <f t="shared" si="8"/>
        <v>33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">
      <c r="A529">
        <f t="shared" si="8"/>
        <v>33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">
      <c r="A530">
        <f t="shared" si="8"/>
        <v>33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">
      <c r="A531">
        <f t="shared" si="8"/>
        <v>33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">
      <c r="A532">
        <f t="shared" si="8"/>
        <v>33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">
      <c r="A533">
        <f t="shared" si="8"/>
        <v>34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">
      <c r="A534">
        <f t="shared" si="8"/>
        <v>34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34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">
      <c r="A536">
        <f t="shared" si="8"/>
        <v>34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">
      <c r="A537">
        <f t="shared" si="8"/>
        <v>34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">
      <c r="A538">
        <f t="shared" si="8"/>
        <v>34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">
      <c r="A539">
        <f t="shared" si="8"/>
        <v>34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">
      <c r="A540">
        <f t="shared" si="8"/>
        <v>34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">
      <c r="A541">
        <f t="shared" si="8"/>
        <v>34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">
      <c r="A542">
        <f t="shared" si="8"/>
        <v>34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">
      <c r="A543">
        <f t="shared" si="8"/>
        <v>34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">
      <c r="A544">
        <f t="shared" si="8"/>
        <v>34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">
      <c r="A545">
        <f t="shared" si="8"/>
        <v>14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">
      <c r="A546">
        <f t="shared" si="8"/>
        <v>14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14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">
      <c r="A548">
        <f t="shared" si="8"/>
        <v>14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14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">
      <c r="A550">
        <f t="shared" si="8"/>
        <v>14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">
      <c r="A551">
        <f t="shared" si="8"/>
        <v>14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">
      <c r="A552">
        <f t="shared" si="8"/>
        <v>14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">
      <c r="A553">
        <f t="shared" si="8"/>
        <v>14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">
      <c r="A554">
        <f t="shared" si="8"/>
        <v>14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">
      <c r="A555">
        <f t="shared" si="8"/>
        <v>14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">
      <c r="A556">
        <f t="shared" si="8"/>
        <v>14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">
      <c r="A557">
        <f t="shared" si="8"/>
        <v>14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">
      <c r="A558">
        <f t="shared" si="8"/>
        <v>14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14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">
      <c r="A560">
        <f t="shared" si="8"/>
        <v>14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14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">
      <c r="A562">
        <f t="shared" si="8"/>
        <v>14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">
      <c r="A563">
        <f t="shared" si="8"/>
        <v>14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">
      <c r="A564">
        <f t="shared" si="8"/>
        <v>14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">
      <c r="A565">
        <f t="shared" si="8"/>
        <v>14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">
      <c r="A566">
        <f t="shared" si="8"/>
        <v>14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">
      <c r="A567">
        <f t="shared" si="8"/>
        <v>14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">
      <c r="A568">
        <f t="shared" si="8"/>
        <v>14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">
      <c r="A569">
        <f t="shared" si="8"/>
        <v>14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">
      <c r="A570">
        <f t="shared" ref="A570:A586" si="9">INDEX(BucketTable,MATCH(B570,SumMonths,0),1)</f>
        <v>14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14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">
      <c r="A572">
        <f t="shared" si="9"/>
        <v>14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">
      <c r="A573">
        <f t="shared" si="9"/>
        <v>14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">
      <c r="A574">
        <f t="shared" si="9"/>
        <v>14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">
      <c r="A575">
        <f t="shared" si="9"/>
        <v>14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">
      <c r="A576">
        <f t="shared" si="9"/>
        <v>14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">
      <c r="A577">
        <f t="shared" si="9"/>
        <v>14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">
      <c r="A578">
        <f t="shared" si="9"/>
        <v>14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">
      <c r="A579">
        <f t="shared" si="9"/>
        <v>14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14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">
      <c r="A581">
        <f t="shared" si="9"/>
        <v>14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">
      <c r="A582">
        <f t="shared" si="9"/>
        <v>14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">
      <c r="A583">
        <f t="shared" si="9"/>
        <v>14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">
      <c r="A584">
        <f t="shared" si="9"/>
        <v>14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">
      <c r="A585">
        <f t="shared" si="9"/>
        <v>14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">
      <c r="A586">
        <f t="shared" si="9"/>
        <v>14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">
      <c r="A588">
        <f t="shared" ref="A588:A651" si="10">INDEX(BucketTable,MATCH(B588,SumMonths,0),1)</f>
        <v>14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">
      <c r="A589">
        <f t="shared" si="10"/>
        <v>14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">
      <c r="A590">
        <f t="shared" si="10"/>
        <v>14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14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">
      <c r="A592">
        <f t="shared" si="10"/>
        <v>14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">
      <c r="A593">
        <f t="shared" si="10"/>
        <v>14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">
      <c r="A594">
        <f t="shared" si="10"/>
        <v>14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">
      <c r="A595">
        <f t="shared" si="10"/>
        <v>14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">
      <c r="A596">
        <f t="shared" si="10"/>
        <v>14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">
      <c r="A597">
        <f t="shared" si="10"/>
        <v>14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">
      <c r="A598">
        <f t="shared" si="10"/>
        <v>14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">
      <c r="A599">
        <f t="shared" si="10"/>
        <v>14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14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14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">
      <c r="A602">
        <f t="shared" si="10"/>
        <v>14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">
      <c r="A603">
        <f t="shared" si="10"/>
        <v>14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14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">
      <c r="A605">
        <f t="shared" si="10"/>
        <v>14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">
      <c r="A606">
        <f t="shared" si="10"/>
        <v>14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14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">
      <c r="A608">
        <f t="shared" si="10"/>
        <v>14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">
      <c r="A609">
        <f t="shared" si="10"/>
        <v>14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">
      <c r="A610">
        <f t="shared" si="10"/>
        <v>14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">
      <c r="A611">
        <f t="shared" si="10"/>
        <v>14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">
      <c r="A612">
        <f t="shared" si="10"/>
        <v>14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">
      <c r="A613">
        <f t="shared" si="10"/>
        <v>14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">
      <c r="A614">
        <f t="shared" si="10"/>
        <v>14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">
      <c r="A615">
        <f t="shared" si="10"/>
        <v>14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">
      <c r="A616">
        <f t="shared" si="10"/>
        <v>14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">
      <c r="A617">
        <f t="shared" si="10"/>
        <v>14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">
      <c r="A618">
        <f t="shared" si="10"/>
        <v>14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">
      <c r="A619">
        <f t="shared" si="10"/>
        <v>14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">
      <c r="A620">
        <f t="shared" si="10"/>
        <v>14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">
      <c r="A621">
        <f t="shared" si="10"/>
        <v>14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">
      <c r="A622">
        <f t="shared" si="10"/>
        <v>14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">
      <c r="A623">
        <f t="shared" si="10"/>
        <v>14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14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">
      <c r="A625">
        <f t="shared" si="10"/>
        <v>14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">
      <c r="A626">
        <f t="shared" si="10"/>
        <v>14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14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">
      <c r="A628">
        <f t="shared" si="10"/>
        <v>14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">
      <c r="A629">
        <f t="shared" si="10"/>
        <v>14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">
      <c r="A630">
        <f t="shared" si="10"/>
        <v>14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">
      <c r="A631">
        <f t="shared" si="10"/>
        <v>14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">
      <c r="A632">
        <f t="shared" si="10"/>
        <v>14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">
      <c r="A633">
        <f t="shared" si="10"/>
        <v>14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">
      <c r="A634">
        <f t="shared" si="10"/>
        <v>14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">
      <c r="A635">
        <f t="shared" si="10"/>
        <v>14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14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14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">
      <c r="A638">
        <f t="shared" si="10"/>
        <v>14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">
      <c r="A639">
        <f t="shared" si="10"/>
        <v>14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14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">
      <c r="A641">
        <f t="shared" si="10"/>
        <v>14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">
      <c r="A642">
        <f t="shared" si="10"/>
        <v>14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">
      <c r="A643">
        <f t="shared" si="10"/>
        <v>14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14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">
      <c r="A645">
        <f t="shared" si="10"/>
        <v>14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">
      <c r="A646">
        <f t="shared" si="10"/>
        <v>14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14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">
      <c r="A648">
        <f t="shared" si="10"/>
        <v>14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">
      <c r="A649">
        <f t="shared" si="10"/>
        <v>14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">
      <c r="A650">
        <f t="shared" si="10"/>
        <v>14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">
      <c r="A651">
        <f t="shared" si="10"/>
        <v>14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">
      <c r="A652">
        <f t="shared" ref="A652:A715" si="11">INDEX(BucketTable,MATCH(B652,SumMonths,0),1)</f>
        <v>14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">
      <c r="A653">
        <f t="shared" si="11"/>
        <v>14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">
      <c r="A654">
        <f t="shared" si="11"/>
        <v>14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">
      <c r="A655">
        <f t="shared" si="11"/>
        <v>14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">
      <c r="A656">
        <f t="shared" si="11"/>
        <v>14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14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">
      <c r="A658">
        <f t="shared" si="11"/>
        <v>14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">
      <c r="A659">
        <f t="shared" si="11"/>
        <v>14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14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">
      <c r="A661">
        <f t="shared" si="11"/>
        <v>14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">
      <c r="A662">
        <f t="shared" si="11"/>
        <v>14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14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">
      <c r="A664">
        <f t="shared" si="11"/>
        <v>14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">
      <c r="A665">
        <f t="shared" si="11"/>
        <v>14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">
      <c r="A666">
        <f t="shared" si="11"/>
        <v>14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">
      <c r="A667">
        <f t="shared" si="11"/>
        <v>14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">
      <c r="A668">
        <f t="shared" si="11"/>
        <v>14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">
      <c r="A669">
        <f t="shared" si="11"/>
        <v>14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">
      <c r="A670">
        <f t="shared" si="11"/>
        <v>14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14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14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">
      <c r="A673">
        <f t="shared" si="11"/>
        <v>14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">
      <c r="A674">
        <f t="shared" si="11"/>
        <v>14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">
      <c r="A675">
        <f t="shared" si="11"/>
        <v>14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">
      <c r="A676">
        <f t="shared" si="11"/>
        <v>14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">
      <c r="A677">
        <f t="shared" si="11"/>
        <v>14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">
      <c r="A678">
        <f t="shared" si="11"/>
        <v>14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">
      <c r="A679">
        <f t="shared" si="11"/>
        <v>14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14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">
      <c r="A681">
        <f t="shared" si="11"/>
        <v>14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">
      <c r="A682">
        <f t="shared" si="11"/>
        <v>14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14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">
      <c r="A684">
        <f t="shared" si="11"/>
        <v>14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">
      <c r="A685">
        <f t="shared" si="11"/>
        <v>14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">
      <c r="A686">
        <f t="shared" si="11"/>
        <v>14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">
      <c r="A687">
        <f t="shared" si="11"/>
        <v>14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">
      <c r="A688">
        <f t="shared" si="11"/>
        <v>14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">
      <c r="A689">
        <f t="shared" si="11"/>
        <v>14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">
      <c r="A690">
        <f t="shared" si="11"/>
        <v>14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">
      <c r="A691">
        <f t="shared" si="11"/>
        <v>14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">
      <c r="A692">
        <f t="shared" si="11"/>
        <v>14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">
      <c r="A693">
        <f t="shared" si="11"/>
        <v>14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">
      <c r="A694">
        <f t="shared" si="11"/>
        <v>14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14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">
      <c r="A696">
        <f t="shared" si="11"/>
        <v>14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14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">
      <c r="A698">
        <f t="shared" si="11"/>
        <v>14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14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">
      <c r="A700">
        <f t="shared" si="11"/>
        <v>14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14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">
      <c r="A702">
        <f t="shared" si="11"/>
        <v>14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14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">
      <c r="A704">
        <f t="shared" si="11"/>
        <v>14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14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">
      <c r="A706">
        <f t="shared" si="11"/>
        <v>14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14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">
      <c r="A708">
        <f t="shared" si="11"/>
        <v>14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">
      <c r="A709">
        <f t="shared" si="11"/>
        <v>14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">
      <c r="A710">
        <f t="shared" si="11"/>
        <v>14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">
      <c r="A711">
        <f t="shared" si="11"/>
        <v>14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">
      <c r="A712">
        <f t="shared" si="11"/>
        <v>14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">
      <c r="A713">
        <f t="shared" si="11"/>
        <v>14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">
      <c r="A714">
        <f t="shared" si="11"/>
        <v>14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">
      <c r="A715">
        <f t="shared" si="11"/>
        <v>14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">
      <c r="A716">
        <f t="shared" ref="A716:A774" si="12">INDEX(BucketTable,MATCH(B716,SumMonths,0),1)</f>
        <v>14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">
      <c r="A717">
        <f t="shared" si="12"/>
        <v>14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">
      <c r="A718">
        <f t="shared" si="12"/>
        <v>14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">
      <c r="A719">
        <f t="shared" si="12"/>
        <v>14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14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">
      <c r="A721">
        <f t="shared" si="12"/>
        <v>14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">
      <c r="A722">
        <f t="shared" si="12"/>
        <v>14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">
      <c r="A723">
        <f t="shared" si="12"/>
        <v>14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">
      <c r="A724">
        <f t="shared" si="12"/>
        <v>14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">
      <c r="A725">
        <f t="shared" si="12"/>
        <v>14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">
      <c r="A726">
        <f t="shared" si="12"/>
        <v>14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">
      <c r="A727">
        <f t="shared" si="12"/>
        <v>14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14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">
      <c r="A729">
        <f t="shared" si="12"/>
        <v>14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">
      <c r="A730">
        <f t="shared" si="12"/>
        <v>14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14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14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14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">
      <c r="A734">
        <f t="shared" si="12"/>
        <v>14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">
      <c r="A735">
        <f t="shared" si="12"/>
        <v>14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">
      <c r="A736">
        <f t="shared" si="12"/>
        <v>14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">
      <c r="A737">
        <f t="shared" si="12"/>
        <v>14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">
      <c r="A738">
        <f t="shared" si="12"/>
        <v>14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">
      <c r="A739">
        <f t="shared" si="12"/>
        <v>14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14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14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">
      <c r="A742">
        <f t="shared" si="12"/>
        <v>14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14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14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14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">
      <c r="A746">
        <f t="shared" si="12"/>
        <v>14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">
      <c r="A747">
        <f t="shared" si="12"/>
        <v>14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">
      <c r="A748">
        <f t="shared" si="12"/>
        <v>14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">
      <c r="A749">
        <f t="shared" si="12"/>
        <v>14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">
      <c r="A750">
        <f t="shared" si="12"/>
        <v>14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">
      <c r="A751">
        <f t="shared" si="12"/>
        <v>14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14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14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">
      <c r="A754">
        <f t="shared" si="12"/>
        <v>14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14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14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14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">
      <c r="A758">
        <f t="shared" si="12"/>
        <v>14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">
      <c r="A759">
        <f t="shared" si="12"/>
        <v>14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">
      <c r="A760">
        <f t="shared" si="12"/>
        <v>14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">
      <c r="A761">
        <f t="shared" si="12"/>
        <v>14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">
      <c r="A762">
        <f t="shared" si="12"/>
        <v>14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">
      <c r="A763">
        <f t="shared" si="12"/>
        <v>14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">
      <c r="A764">
        <f t="shared" si="12"/>
        <v>14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">
      <c r="A765">
        <f t="shared" si="12"/>
        <v>14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">
      <c r="A766">
        <f t="shared" si="12"/>
        <v>14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">
      <c r="A767">
        <f t="shared" si="12"/>
        <v>14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14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">
      <c r="A769">
        <f t="shared" si="12"/>
        <v>14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">
      <c r="A770">
        <f t="shared" si="12"/>
        <v>14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">
      <c r="A771">
        <f t="shared" si="12"/>
        <v>14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">
      <c r="A772">
        <f t="shared" si="12"/>
        <v>14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">
      <c r="A773">
        <f t="shared" si="12"/>
        <v>14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">
      <c r="A774">
        <f t="shared" si="12"/>
        <v>14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">
      <c r="A399">
        <f t="shared" si="6"/>
        <v>23</v>
      </c>
      <c r="B399" s="132">
        <v>37987</v>
      </c>
      <c r="C399" s="86" t="s">
        <v>186</v>
      </c>
      <c r="D399" s="87">
        <v>-2.0221463599999998</v>
      </c>
    </row>
    <row r="400" spans="1:4" x14ac:dyDescent="0.2">
      <c r="A400">
        <f t="shared" si="6"/>
        <v>23</v>
      </c>
      <c r="B400" s="132">
        <v>37987</v>
      </c>
      <c r="C400" s="86" t="s">
        <v>187</v>
      </c>
      <c r="D400" s="87">
        <v>-11.555122069999999</v>
      </c>
    </row>
    <row r="401" spans="1:4" x14ac:dyDescent="0.2">
      <c r="A401">
        <f t="shared" si="6"/>
        <v>23</v>
      </c>
      <c r="B401" s="132">
        <v>37987</v>
      </c>
      <c r="C401" s="86" t="s">
        <v>148</v>
      </c>
      <c r="D401" s="87">
        <v>0</v>
      </c>
    </row>
    <row r="402" spans="1:4" x14ac:dyDescent="0.2">
      <c r="A402">
        <f t="shared" si="6"/>
        <v>23</v>
      </c>
      <c r="B402" s="132">
        <v>37987</v>
      </c>
      <c r="C402" s="86" t="s">
        <v>150</v>
      </c>
      <c r="D402" s="87">
        <v>-14.44390259</v>
      </c>
    </row>
    <row r="403" spans="1:4" x14ac:dyDescent="0.2">
      <c r="A403">
        <f t="shared" si="6"/>
        <v>23</v>
      </c>
      <c r="B403" s="132">
        <v>37987</v>
      </c>
      <c r="C403" s="86" t="s">
        <v>152</v>
      </c>
      <c r="D403" s="87">
        <v>-8.2388020300000004</v>
      </c>
    </row>
    <row r="404" spans="1:4" x14ac:dyDescent="0.2">
      <c r="A404">
        <f t="shared" si="6"/>
        <v>23</v>
      </c>
      <c r="B404" s="132">
        <v>37987</v>
      </c>
      <c r="C404" s="86" t="s">
        <v>173</v>
      </c>
      <c r="D404" s="87">
        <v>-3.3914283300000001</v>
      </c>
    </row>
    <row r="405" spans="1:4" x14ac:dyDescent="0.2">
      <c r="A405">
        <f t="shared" si="6"/>
        <v>23</v>
      </c>
      <c r="B405" s="132">
        <v>37987</v>
      </c>
      <c r="C405" s="86" t="s">
        <v>171</v>
      </c>
      <c r="D405" s="87">
        <v>-4.5700507799999999</v>
      </c>
    </row>
    <row r="406" spans="1:4" x14ac:dyDescent="0.2">
      <c r="A406">
        <f t="shared" si="6"/>
        <v>23</v>
      </c>
      <c r="B406" s="132">
        <v>37987</v>
      </c>
      <c r="C406" s="86" t="s">
        <v>153</v>
      </c>
      <c r="D406" s="87">
        <v>-27.8016237</v>
      </c>
    </row>
    <row r="407" spans="1:4" x14ac:dyDescent="0.2">
      <c r="A407">
        <f t="shared" si="6"/>
        <v>23</v>
      </c>
      <c r="B407" s="132">
        <v>37987</v>
      </c>
      <c r="C407" s="86" t="s">
        <v>174</v>
      </c>
      <c r="D407" s="87">
        <v>0</v>
      </c>
    </row>
    <row r="408" spans="1:4" x14ac:dyDescent="0.2">
      <c r="A408">
        <f t="shared" si="6"/>
        <v>23</v>
      </c>
      <c r="B408" s="132">
        <v>37987</v>
      </c>
      <c r="C408" s="86" t="s">
        <v>175</v>
      </c>
      <c r="D408" s="87">
        <v>-13.025511359999999</v>
      </c>
    </row>
    <row r="409" spans="1:4" x14ac:dyDescent="0.2">
      <c r="A409">
        <f t="shared" si="6"/>
        <v>23</v>
      </c>
      <c r="B409" s="132">
        <v>37987</v>
      </c>
      <c r="C409" s="86" t="s">
        <v>176</v>
      </c>
      <c r="D409" s="87">
        <v>-18.77418458</v>
      </c>
    </row>
    <row r="410" spans="1:4" x14ac:dyDescent="0.2">
      <c r="A410">
        <f t="shared" si="6"/>
        <v>23</v>
      </c>
      <c r="B410" s="132">
        <v>37987</v>
      </c>
      <c r="C410" s="86" t="s">
        <v>154</v>
      </c>
      <c r="D410" s="87">
        <v>-8.6663415500000003</v>
      </c>
    </row>
    <row r="411" spans="1:4" x14ac:dyDescent="0.2">
      <c r="A411">
        <f t="shared" si="6"/>
        <v>23</v>
      </c>
      <c r="B411" s="132">
        <v>37987</v>
      </c>
      <c r="C411" s="86" t="s">
        <v>180</v>
      </c>
      <c r="D411" s="87">
        <v>-23.39912219</v>
      </c>
    </row>
    <row r="412" spans="1:4" x14ac:dyDescent="0.2">
      <c r="A412">
        <f t="shared" si="6"/>
        <v>24</v>
      </c>
      <c r="B412" s="132">
        <v>38018</v>
      </c>
      <c r="C412" s="86" t="s">
        <v>186</v>
      </c>
      <c r="D412" s="87">
        <v>-1.8828772499999999</v>
      </c>
    </row>
    <row r="413" spans="1:4" x14ac:dyDescent="0.2">
      <c r="A413">
        <f t="shared" si="6"/>
        <v>24</v>
      </c>
      <c r="B413" s="132">
        <v>38018</v>
      </c>
      <c r="C413" s="86" t="s">
        <v>187</v>
      </c>
      <c r="D413" s="87">
        <v>-10.75929859</v>
      </c>
    </row>
    <row r="414" spans="1:4" x14ac:dyDescent="0.2">
      <c r="A414">
        <f t="shared" si="6"/>
        <v>24</v>
      </c>
      <c r="B414" s="132">
        <v>38018</v>
      </c>
      <c r="C414" s="86" t="s">
        <v>148</v>
      </c>
      <c r="D414" s="87">
        <v>0</v>
      </c>
    </row>
    <row r="415" spans="1:4" x14ac:dyDescent="0.2">
      <c r="A415">
        <f t="shared" si="6"/>
        <v>24</v>
      </c>
      <c r="B415" s="132">
        <v>38018</v>
      </c>
      <c r="C415" s="86" t="s">
        <v>150</v>
      </c>
      <c r="D415" s="87">
        <v>-13.44912324</v>
      </c>
    </row>
    <row r="416" spans="1:4" x14ac:dyDescent="0.2">
      <c r="A416">
        <f t="shared" si="6"/>
        <v>24</v>
      </c>
      <c r="B416" s="132">
        <v>38018</v>
      </c>
      <c r="C416" s="86" t="s">
        <v>152</v>
      </c>
      <c r="D416" s="87">
        <v>-7.6713798999999998</v>
      </c>
    </row>
    <row r="417" spans="1:4" x14ac:dyDescent="0.2">
      <c r="A417">
        <f t="shared" si="6"/>
        <v>24</v>
      </c>
      <c r="B417" s="132">
        <v>38018</v>
      </c>
      <c r="C417" s="86" t="s">
        <v>173</v>
      </c>
      <c r="D417" s="87">
        <v>-3.15785414</v>
      </c>
    </row>
    <row r="418" spans="1:4" x14ac:dyDescent="0.2">
      <c r="A418">
        <f t="shared" si="6"/>
        <v>24</v>
      </c>
      <c r="B418" s="132">
        <v>38018</v>
      </c>
      <c r="C418" s="86" t="s">
        <v>171</v>
      </c>
      <c r="D418" s="87">
        <v>-4.2553025900000003</v>
      </c>
    </row>
    <row r="419" spans="1:4" x14ac:dyDescent="0.2">
      <c r="A419">
        <f t="shared" si="6"/>
        <v>24</v>
      </c>
      <c r="B419" s="132">
        <v>38018</v>
      </c>
      <c r="C419" s="86" t="s">
        <v>153</v>
      </c>
      <c r="D419" s="87">
        <v>-25.88687242</v>
      </c>
    </row>
    <row r="420" spans="1:4" x14ac:dyDescent="0.2">
      <c r="A420">
        <f t="shared" si="6"/>
        <v>24</v>
      </c>
      <c r="B420" s="132">
        <v>38018</v>
      </c>
      <c r="C420" s="86" t="s">
        <v>174</v>
      </c>
      <c r="D420" s="87">
        <v>0</v>
      </c>
    </row>
    <row r="421" spans="1:4" x14ac:dyDescent="0.2">
      <c r="A421">
        <f t="shared" si="6"/>
        <v>24</v>
      </c>
      <c r="B421" s="132">
        <v>38018</v>
      </c>
      <c r="C421" s="86" t="s">
        <v>175</v>
      </c>
      <c r="D421" s="87">
        <v>-12.128419340000001</v>
      </c>
    </row>
    <row r="422" spans="1:4" x14ac:dyDescent="0.2">
      <c r="A422">
        <f t="shared" si="6"/>
        <v>24</v>
      </c>
      <c r="B422" s="132">
        <v>38018</v>
      </c>
      <c r="C422" s="86" t="s">
        <v>176</v>
      </c>
      <c r="D422" s="87">
        <v>-17.481170389999999</v>
      </c>
    </row>
    <row r="423" spans="1:4" x14ac:dyDescent="0.2">
      <c r="A423">
        <f t="shared" si="6"/>
        <v>24</v>
      </c>
      <c r="B423" s="132">
        <v>38018</v>
      </c>
      <c r="C423" s="86" t="s">
        <v>154</v>
      </c>
      <c r="D423" s="87">
        <v>-8.0694739500000008</v>
      </c>
    </row>
    <row r="424" spans="1:4" x14ac:dyDescent="0.2">
      <c r="A424">
        <f t="shared" si="6"/>
        <v>24</v>
      </c>
      <c r="B424" s="132">
        <v>38018</v>
      </c>
      <c r="C424" s="86" t="s">
        <v>180</v>
      </c>
      <c r="D424" s="87">
        <v>-21.787579659999999</v>
      </c>
    </row>
    <row r="425" spans="1:4" x14ac:dyDescent="0.2">
      <c r="A425">
        <f t="shared" si="6"/>
        <v>25</v>
      </c>
      <c r="B425" s="132">
        <v>38047</v>
      </c>
      <c r="C425" s="86" t="s">
        <v>186</v>
      </c>
      <c r="D425" s="87">
        <v>-2.00374629</v>
      </c>
    </row>
    <row r="426" spans="1:4" x14ac:dyDescent="0.2">
      <c r="A426">
        <f t="shared" si="6"/>
        <v>25</v>
      </c>
      <c r="B426" s="132">
        <v>38047</v>
      </c>
      <c r="C426" s="86" t="s">
        <v>187</v>
      </c>
      <c r="D426" s="87">
        <v>-11.449978809999999</v>
      </c>
    </row>
    <row r="427" spans="1:4" x14ac:dyDescent="0.2">
      <c r="A427">
        <f t="shared" si="6"/>
        <v>25</v>
      </c>
      <c r="B427" s="132">
        <v>38047</v>
      </c>
      <c r="C427" s="86" t="s">
        <v>148</v>
      </c>
      <c r="D427" s="87">
        <v>0</v>
      </c>
    </row>
    <row r="428" spans="1:4" x14ac:dyDescent="0.2">
      <c r="A428">
        <f t="shared" si="6"/>
        <v>25</v>
      </c>
      <c r="B428" s="132">
        <v>38047</v>
      </c>
      <c r="C428" s="86" t="s">
        <v>150</v>
      </c>
      <c r="D428" s="87">
        <v>-14.31247351</v>
      </c>
    </row>
    <row r="429" spans="1:4" x14ac:dyDescent="0.2">
      <c r="A429">
        <f t="shared" si="6"/>
        <v>25</v>
      </c>
      <c r="B429" s="132">
        <v>38047</v>
      </c>
      <c r="C429" s="86" t="s">
        <v>152</v>
      </c>
      <c r="D429" s="87">
        <v>-8.1638348900000004</v>
      </c>
    </row>
    <row r="430" spans="1:4" x14ac:dyDescent="0.2">
      <c r="A430">
        <f t="shared" si="6"/>
        <v>25</v>
      </c>
      <c r="B430" s="132">
        <v>38047</v>
      </c>
      <c r="C430" s="86" t="s">
        <v>173</v>
      </c>
      <c r="D430" s="87">
        <v>-3.3605687799999999</v>
      </c>
    </row>
    <row r="431" spans="1:4" x14ac:dyDescent="0.2">
      <c r="A431">
        <f t="shared" si="6"/>
        <v>25</v>
      </c>
      <c r="B431" s="132">
        <v>38047</v>
      </c>
      <c r="C431" s="86" t="s">
        <v>171</v>
      </c>
      <c r="D431" s="87">
        <v>-4.5284666199999997</v>
      </c>
    </row>
    <row r="432" spans="1:4" x14ac:dyDescent="0.2">
      <c r="A432">
        <f t="shared" si="6"/>
        <v>25</v>
      </c>
      <c r="B432" s="132">
        <v>38047</v>
      </c>
      <c r="C432" s="86" t="s">
        <v>153</v>
      </c>
      <c r="D432" s="87">
        <v>-27.548649019999999</v>
      </c>
    </row>
    <row r="433" spans="1:4" x14ac:dyDescent="0.2">
      <c r="A433">
        <f t="shared" si="6"/>
        <v>25</v>
      </c>
      <c r="B433" s="132">
        <v>38047</v>
      </c>
      <c r="C433" s="86" t="s">
        <v>174</v>
      </c>
      <c r="D433" s="87">
        <v>0</v>
      </c>
    </row>
    <row r="434" spans="1:4" x14ac:dyDescent="0.2">
      <c r="A434">
        <f t="shared" si="6"/>
        <v>25</v>
      </c>
      <c r="B434" s="132">
        <v>38047</v>
      </c>
      <c r="C434" s="86" t="s">
        <v>175</v>
      </c>
      <c r="D434" s="87">
        <v>-12.90698862</v>
      </c>
    </row>
    <row r="435" spans="1:4" x14ac:dyDescent="0.2">
      <c r="A435">
        <f t="shared" si="6"/>
        <v>25</v>
      </c>
      <c r="B435" s="132">
        <v>38047</v>
      </c>
      <c r="C435" s="86" t="s">
        <v>176</v>
      </c>
      <c r="D435" s="87">
        <v>-18.603353070000001</v>
      </c>
    </row>
    <row r="436" spans="1:4" x14ac:dyDescent="0.2">
      <c r="A436">
        <f t="shared" si="6"/>
        <v>25</v>
      </c>
      <c r="B436" s="132">
        <v>38047</v>
      </c>
      <c r="C436" s="86" t="s">
        <v>154</v>
      </c>
      <c r="D436" s="87">
        <v>-8.5874841100000001</v>
      </c>
    </row>
    <row r="437" spans="1:4" x14ac:dyDescent="0.2">
      <c r="A437">
        <f t="shared" si="6"/>
        <v>25</v>
      </c>
      <c r="B437" s="132">
        <v>38047</v>
      </c>
      <c r="C437" s="86" t="s">
        <v>180</v>
      </c>
      <c r="D437" s="87">
        <v>-28.052448089999999</v>
      </c>
    </row>
    <row r="438" spans="1:4" x14ac:dyDescent="0.2">
      <c r="A438">
        <f t="shared" si="6"/>
        <v>26</v>
      </c>
      <c r="B438" s="132">
        <v>38078</v>
      </c>
      <c r="C438" s="86" t="s">
        <v>186</v>
      </c>
      <c r="D438" s="87">
        <v>-1.9298147699999999</v>
      </c>
    </row>
    <row r="439" spans="1:4" x14ac:dyDescent="0.2">
      <c r="A439">
        <f t="shared" si="6"/>
        <v>26</v>
      </c>
      <c r="B439" s="132">
        <v>38078</v>
      </c>
      <c r="C439" s="86" t="s">
        <v>187</v>
      </c>
      <c r="D439" s="87">
        <v>-11.02751297</v>
      </c>
    </row>
    <row r="440" spans="1:4" x14ac:dyDescent="0.2">
      <c r="A440">
        <f t="shared" si="6"/>
        <v>26</v>
      </c>
      <c r="B440" s="132">
        <v>38078</v>
      </c>
      <c r="C440" s="86" t="s">
        <v>148</v>
      </c>
      <c r="D440" s="87">
        <v>0</v>
      </c>
    </row>
    <row r="441" spans="1:4" x14ac:dyDescent="0.2">
      <c r="A441">
        <f t="shared" si="6"/>
        <v>26</v>
      </c>
      <c r="B441" s="132">
        <v>38078</v>
      </c>
      <c r="C441" s="86" t="s">
        <v>150</v>
      </c>
      <c r="D441" s="87">
        <v>-13.784391210000001</v>
      </c>
    </row>
    <row r="442" spans="1:4" x14ac:dyDescent="0.2">
      <c r="A442">
        <f t="shared" si="6"/>
        <v>26</v>
      </c>
      <c r="B442" s="132">
        <v>38078</v>
      </c>
      <c r="C442" s="86" t="s">
        <v>152</v>
      </c>
      <c r="D442" s="87">
        <v>-7.8626167499999999</v>
      </c>
    </row>
    <row r="443" spans="1:4" x14ac:dyDescent="0.2">
      <c r="A443">
        <f t="shared" si="6"/>
        <v>26</v>
      </c>
      <c r="B443" s="132">
        <v>38078</v>
      </c>
      <c r="C443" s="86" t="s">
        <v>173</v>
      </c>
      <c r="D443" s="87">
        <v>-3.2365750599999998</v>
      </c>
    </row>
    <row r="444" spans="1:4" x14ac:dyDescent="0.2">
      <c r="A444">
        <f t="shared" si="6"/>
        <v>26</v>
      </c>
      <c r="B444" s="132">
        <v>38078</v>
      </c>
      <c r="C444" s="86" t="s">
        <v>171</v>
      </c>
      <c r="D444" s="87">
        <v>-4.3613813800000001</v>
      </c>
    </row>
    <row r="445" spans="1:4" x14ac:dyDescent="0.2">
      <c r="A445">
        <f t="shared" si="6"/>
        <v>26</v>
      </c>
      <c r="B445" s="132">
        <v>38078</v>
      </c>
      <c r="C445" s="86" t="s">
        <v>153</v>
      </c>
      <c r="D445" s="87">
        <v>-26.532196209999999</v>
      </c>
    </row>
    <row r="446" spans="1:4" x14ac:dyDescent="0.2">
      <c r="A446">
        <f t="shared" si="6"/>
        <v>26</v>
      </c>
      <c r="B446" s="132">
        <v>38078</v>
      </c>
      <c r="C446" s="86" t="s">
        <v>174</v>
      </c>
      <c r="D446" s="87">
        <v>0</v>
      </c>
    </row>
    <row r="447" spans="1:4" x14ac:dyDescent="0.2">
      <c r="A447">
        <f t="shared" si="6"/>
        <v>26</v>
      </c>
      <c r="B447" s="132">
        <v>38078</v>
      </c>
      <c r="C447" s="86" t="s">
        <v>175</v>
      </c>
      <c r="D447" s="87">
        <v>-12.430763990000001</v>
      </c>
    </row>
    <row r="448" spans="1:4" x14ac:dyDescent="0.2">
      <c r="A448">
        <f t="shared" si="6"/>
        <v>26</v>
      </c>
      <c r="B448" s="132">
        <v>38078</v>
      </c>
      <c r="C448" s="86" t="s">
        <v>176</v>
      </c>
      <c r="D448" s="87">
        <v>-17.916951699999998</v>
      </c>
    </row>
    <row r="449" spans="1:4" x14ac:dyDescent="0.2">
      <c r="A449">
        <f t="shared" si="6"/>
        <v>26</v>
      </c>
      <c r="B449" s="132">
        <v>38078</v>
      </c>
      <c r="C449" s="86" t="s">
        <v>154</v>
      </c>
      <c r="D449" s="87">
        <v>-8.2706347299999994</v>
      </c>
    </row>
    <row r="450" spans="1:4" x14ac:dyDescent="0.2">
      <c r="A450">
        <f t="shared" si="6"/>
        <v>26</v>
      </c>
      <c r="B450" s="132">
        <v>38078</v>
      </c>
      <c r="C450" s="86" t="s">
        <v>180</v>
      </c>
      <c r="D450" s="87">
        <v>-27.017406780000002</v>
      </c>
    </row>
    <row r="451" spans="1:4" x14ac:dyDescent="0.2">
      <c r="A451">
        <f t="shared" si="6"/>
        <v>27</v>
      </c>
      <c r="B451" s="132">
        <v>38108</v>
      </c>
      <c r="C451" s="86" t="s">
        <v>186</v>
      </c>
      <c r="D451" s="87">
        <v>-1.9848787699999999</v>
      </c>
    </row>
    <row r="452" spans="1:4" x14ac:dyDescent="0.2">
      <c r="A452">
        <f t="shared" si="6"/>
        <v>27</v>
      </c>
      <c r="B452" s="132">
        <v>38108</v>
      </c>
      <c r="C452" s="86" t="s">
        <v>187</v>
      </c>
      <c r="D452" s="87">
        <v>-11.3421644</v>
      </c>
    </row>
    <row r="453" spans="1:4" x14ac:dyDescent="0.2">
      <c r="A453">
        <f t="shared" ref="A453:A516" si="7">INDEX(BucketTable,MATCH(B453,SumMonths,0),1)</f>
        <v>27</v>
      </c>
      <c r="B453" s="132">
        <v>38108</v>
      </c>
      <c r="C453" s="86" t="s">
        <v>148</v>
      </c>
      <c r="D453" s="87">
        <v>0</v>
      </c>
    </row>
    <row r="454" spans="1:4" x14ac:dyDescent="0.2">
      <c r="A454">
        <f t="shared" si="7"/>
        <v>27</v>
      </c>
      <c r="B454" s="132">
        <v>38108</v>
      </c>
      <c r="C454" s="86" t="s">
        <v>150</v>
      </c>
      <c r="D454" s="87">
        <v>-14.1777055</v>
      </c>
    </row>
    <row r="455" spans="1:4" x14ac:dyDescent="0.2">
      <c r="A455">
        <f t="shared" si="7"/>
        <v>27</v>
      </c>
      <c r="B455" s="132">
        <v>38108</v>
      </c>
      <c r="C455" s="86" t="s">
        <v>152</v>
      </c>
      <c r="D455" s="87">
        <v>-8.0869632199999995</v>
      </c>
    </row>
    <row r="456" spans="1:4" x14ac:dyDescent="0.2">
      <c r="A456">
        <f t="shared" si="7"/>
        <v>27</v>
      </c>
      <c r="B456" s="132">
        <v>38108</v>
      </c>
      <c r="C456" s="86" t="s">
        <v>173</v>
      </c>
      <c r="D456" s="87">
        <v>-3.3289252500000002</v>
      </c>
    </row>
    <row r="457" spans="1:4" x14ac:dyDescent="0.2">
      <c r="A457">
        <f t="shared" si="7"/>
        <v>27</v>
      </c>
      <c r="B457" s="132">
        <v>38108</v>
      </c>
      <c r="C457" s="86" t="s">
        <v>171</v>
      </c>
      <c r="D457" s="87">
        <v>-4.4858260200000002</v>
      </c>
    </row>
    <row r="458" spans="1:4" x14ac:dyDescent="0.2">
      <c r="A458">
        <f t="shared" si="7"/>
        <v>27</v>
      </c>
      <c r="B458" s="132">
        <v>38108</v>
      </c>
      <c r="C458" s="86" t="s">
        <v>153</v>
      </c>
      <c r="D458" s="87">
        <v>-27.289247549999999</v>
      </c>
    </row>
    <row r="459" spans="1:4" x14ac:dyDescent="0.2">
      <c r="A459">
        <f t="shared" si="7"/>
        <v>27</v>
      </c>
      <c r="B459" s="132">
        <v>38108</v>
      </c>
      <c r="C459" s="86" t="s">
        <v>174</v>
      </c>
      <c r="D459" s="87">
        <v>0</v>
      </c>
    </row>
    <row r="460" spans="1:4" x14ac:dyDescent="0.2">
      <c r="A460">
        <f t="shared" si="7"/>
        <v>27</v>
      </c>
      <c r="B460" s="132">
        <v>38108</v>
      </c>
      <c r="C460" s="86" t="s">
        <v>175</v>
      </c>
      <c r="D460" s="87">
        <v>-12.78545482</v>
      </c>
    </row>
    <row r="461" spans="1:4" x14ac:dyDescent="0.2">
      <c r="A461">
        <f t="shared" si="7"/>
        <v>27</v>
      </c>
      <c r="B461" s="132">
        <v>38108</v>
      </c>
      <c r="C461" s="86" t="s">
        <v>176</v>
      </c>
      <c r="D461" s="87">
        <v>-18.428181609999999</v>
      </c>
    </row>
    <row r="462" spans="1:4" x14ac:dyDescent="0.2">
      <c r="A462">
        <f t="shared" si="7"/>
        <v>27</v>
      </c>
      <c r="B462" s="132">
        <v>38108</v>
      </c>
      <c r="C462" s="86" t="s">
        <v>154</v>
      </c>
      <c r="D462" s="87">
        <v>-8.5066232999999993</v>
      </c>
    </row>
    <row r="463" spans="1:4" x14ac:dyDescent="0.2">
      <c r="A463">
        <f t="shared" si="7"/>
        <v>27</v>
      </c>
      <c r="B463" s="132">
        <v>38108</v>
      </c>
      <c r="C463" s="86" t="s">
        <v>180</v>
      </c>
      <c r="D463" s="87">
        <v>-27.788302779999999</v>
      </c>
    </row>
    <row r="464" spans="1:4" x14ac:dyDescent="0.2">
      <c r="A464">
        <f t="shared" si="7"/>
        <v>28</v>
      </c>
      <c r="B464" s="132">
        <v>38139</v>
      </c>
      <c r="C464" s="86" t="s">
        <v>186</v>
      </c>
      <c r="D464" s="87">
        <v>-1.91143701</v>
      </c>
    </row>
    <row r="465" spans="1:4" x14ac:dyDescent="0.2">
      <c r="A465">
        <f t="shared" si="7"/>
        <v>28</v>
      </c>
      <c r="B465" s="132">
        <v>38139</v>
      </c>
      <c r="C465" s="86" t="s">
        <v>187</v>
      </c>
      <c r="D465" s="87">
        <v>-10.92249719</v>
      </c>
    </row>
    <row r="466" spans="1:4" x14ac:dyDescent="0.2">
      <c r="A466">
        <f t="shared" si="7"/>
        <v>28</v>
      </c>
      <c r="B466" s="132">
        <v>38139</v>
      </c>
      <c r="C466" s="86" t="s">
        <v>148</v>
      </c>
      <c r="D466" s="87">
        <v>0</v>
      </c>
    </row>
    <row r="467" spans="1:4" x14ac:dyDescent="0.2">
      <c r="A467">
        <f t="shared" si="7"/>
        <v>28</v>
      </c>
      <c r="B467" s="132">
        <v>38139</v>
      </c>
      <c r="C467" s="86" t="s">
        <v>150</v>
      </c>
      <c r="D467" s="87">
        <v>-13.653121479999999</v>
      </c>
    </row>
    <row r="468" spans="1:4" x14ac:dyDescent="0.2">
      <c r="A468">
        <f t="shared" si="7"/>
        <v>28</v>
      </c>
      <c r="B468" s="132">
        <v>38139</v>
      </c>
      <c r="C468" s="86" t="s">
        <v>152</v>
      </c>
      <c r="D468" s="87">
        <v>-7.7877405</v>
      </c>
    </row>
    <row r="469" spans="1:4" x14ac:dyDescent="0.2">
      <c r="A469">
        <f t="shared" si="7"/>
        <v>28</v>
      </c>
      <c r="B469" s="132">
        <v>38139</v>
      </c>
      <c r="C469" s="86" t="s">
        <v>173</v>
      </c>
      <c r="D469" s="87">
        <v>-3.2057529200000001</v>
      </c>
    </row>
    <row r="470" spans="1:4" x14ac:dyDescent="0.2">
      <c r="A470">
        <f t="shared" si="7"/>
        <v>28</v>
      </c>
      <c r="B470" s="132">
        <v>38139</v>
      </c>
      <c r="C470" s="86" t="s">
        <v>171</v>
      </c>
      <c r="D470" s="87">
        <v>-4.3198476399999999</v>
      </c>
    </row>
    <row r="471" spans="1:4" x14ac:dyDescent="0.2">
      <c r="A471">
        <f t="shared" si="7"/>
        <v>28</v>
      </c>
      <c r="B471" s="132">
        <v>38139</v>
      </c>
      <c r="C471" s="86" t="s">
        <v>153</v>
      </c>
      <c r="D471" s="87">
        <v>-26.27952823</v>
      </c>
    </row>
    <row r="472" spans="1:4" x14ac:dyDescent="0.2">
      <c r="A472">
        <f t="shared" si="7"/>
        <v>28</v>
      </c>
      <c r="B472" s="132">
        <v>38139</v>
      </c>
      <c r="C472" s="86" t="s">
        <v>174</v>
      </c>
      <c r="D472" s="87">
        <v>0</v>
      </c>
    </row>
    <row r="473" spans="1:4" x14ac:dyDescent="0.2">
      <c r="A473">
        <f t="shared" si="7"/>
        <v>28</v>
      </c>
      <c r="B473" s="132">
        <v>38139</v>
      </c>
      <c r="C473" s="86" t="s">
        <v>175</v>
      </c>
      <c r="D473" s="87">
        <v>-12.31238495</v>
      </c>
    </row>
    <row r="474" spans="1:4" x14ac:dyDescent="0.2">
      <c r="A474">
        <f t="shared" si="7"/>
        <v>28</v>
      </c>
      <c r="B474" s="132">
        <v>38139</v>
      </c>
      <c r="C474" s="86" t="s">
        <v>176</v>
      </c>
      <c r="D474" s="87">
        <v>-17.746327300000001</v>
      </c>
    </row>
    <row r="475" spans="1:4" x14ac:dyDescent="0.2">
      <c r="A475">
        <f t="shared" si="7"/>
        <v>28</v>
      </c>
      <c r="B475" s="132">
        <v>38139</v>
      </c>
      <c r="C475" s="86" t="s">
        <v>154</v>
      </c>
      <c r="D475" s="87">
        <v>-8.1918728900000009</v>
      </c>
    </row>
    <row r="476" spans="1:4" x14ac:dyDescent="0.2">
      <c r="A476">
        <f t="shared" si="7"/>
        <v>28</v>
      </c>
      <c r="B476" s="132">
        <v>38139</v>
      </c>
      <c r="C476" s="86" t="s">
        <v>180</v>
      </c>
      <c r="D476" s="87">
        <v>-26.760118110000001</v>
      </c>
    </row>
    <row r="477" spans="1:4" x14ac:dyDescent="0.2">
      <c r="A477">
        <f t="shared" si="7"/>
        <v>29</v>
      </c>
      <c r="B477" s="132">
        <v>38169</v>
      </c>
      <c r="C477" s="86" t="s">
        <v>186</v>
      </c>
      <c r="D477" s="87">
        <v>-1.9658541700000001</v>
      </c>
    </row>
    <row r="478" spans="1:4" x14ac:dyDescent="0.2">
      <c r="A478">
        <f t="shared" si="7"/>
        <v>29</v>
      </c>
      <c r="B478" s="132">
        <v>38169</v>
      </c>
      <c r="C478" s="86" t="s">
        <v>187</v>
      </c>
      <c r="D478" s="87">
        <v>-11.233452379999999</v>
      </c>
    </row>
    <row r="479" spans="1:4" x14ac:dyDescent="0.2">
      <c r="A479">
        <f t="shared" si="7"/>
        <v>29</v>
      </c>
      <c r="B479" s="132">
        <v>38169</v>
      </c>
      <c r="C479" s="86" t="s">
        <v>148</v>
      </c>
      <c r="D479" s="87">
        <v>0</v>
      </c>
    </row>
    <row r="480" spans="1:4" x14ac:dyDescent="0.2">
      <c r="A480">
        <f t="shared" si="7"/>
        <v>29</v>
      </c>
      <c r="B480" s="132">
        <v>38169</v>
      </c>
      <c r="C480" s="86" t="s">
        <v>150</v>
      </c>
      <c r="D480" s="87">
        <v>-14.04181547</v>
      </c>
    </row>
    <row r="481" spans="1:4" x14ac:dyDescent="0.2">
      <c r="A481">
        <f t="shared" si="7"/>
        <v>29</v>
      </c>
      <c r="B481" s="132">
        <v>38169</v>
      </c>
      <c r="C481" s="86" t="s">
        <v>152</v>
      </c>
      <c r="D481" s="87">
        <v>-8.0094515499999996</v>
      </c>
    </row>
    <row r="482" spans="1:4" x14ac:dyDescent="0.2">
      <c r="A482">
        <f t="shared" si="7"/>
        <v>29</v>
      </c>
      <c r="B482" s="132">
        <v>38169</v>
      </c>
      <c r="C482" s="86" t="s">
        <v>173</v>
      </c>
      <c r="D482" s="87">
        <v>-3.2970182700000001</v>
      </c>
    </row>
    <row r="483" spans="1:4" x14ac:dyDescent="0.2">
      <c r="A483">
        <f t="shared" si="7"/>
        <v>29</v>
      </c>
      <c r="B483" s="132">
        <v>38169</v>
      </c>
      <c r="C483" s="86" t="s">
        <v>171</v>
      </c>
      <c r="D483" s="87">
        <v>-4.44283041</v>
      </c>
    </row>
    <row r="484" spans="1:4" x14ac:dyDescent="0.2">
      <c r="A484">
        <f t="shared" si="7"/>
        <v>29</v>
      </c>
      <c r="B484" s="132">
        <v>38169</v>
      </c>
      <c r="C484" s="86" t="s">
        <v>153</v>
      </c>
      <c r="D484" s="87">
        <v>-27.027686419999998</v>
      </c>
    </row>
    <row r="485" spans="1:4" x14ac:dyDescent="0.2">
      <c r="A485">
        <f t="shared" si="7"/>
        <v>29</v>
      </c>
      <c r="B485" s="132">
        <v>38169</v>
      </c>
      <c r="C485" s="86" t="s">
        <v>174</v>
      </c>
      <c r="D485" s="87">
        <v>0</v>
      </c>
    </row>
    <row r="486" spans="1:4" x14ac:dyDescent="0.2">
      <c r="A486">
        <f t="shared" si="7"/>
        <v>29</v>
      </c>
      <c r="B486" s="132">
        <v>38169</v>
      </c>
      <c r="C486" s="86" t="s">
        <v>175</v>
      </c>
      <c r="D486" s="87">
        <v>-12.662909190000001</v>
      </c>
    </row>
    <row r="487" spans="1:4" x14ac:dyDescent="0.2">
      <c r="A487">
        <f t="shared" si="7"/>
        <v>29</v>
      </c>
      <c r="B487" s="132">
        <v>38169</v>
      </c>
      <c r="C487" s="86" t="s">
        <v>176</v>
      </c>
      <c r="D487" s="87">
        <v>-18.251551750000001</v>
      </c>
    </row>
    <row r="488" spans="1:4" x14ac:dyDescent="0.2">
      <c r="A488">
        <f t="shared" si="7"/>
        <v>29</v>
      </c>
      <c r="B488" s="132">
        <v>38169</v>
      </c>
      <c r="C488" s="86" t="s">
        <v>154</v>
      </c>
      <c r="D488" s="87">
        <v>-8.4250892799999999</v>
      </c>
    </row>
    <row r="489" spans="1:4" x14ac:dyDescent="0.2">
      <c r="A489">
        <f t="shared" si="7"/>
        <v>29</v>
      </c>
      <c r="B489" s="132">
        <v>38169</v>
      </c>
      <c r="C489" s="86" t="s">
        <v>180</v>
      </c>
      <c r="D489" s="87">
        <v>-27.52195832</v>
      </c>
    </row>
    <row r="490" spans="1:4" x14ac:dyDescent="0.2">
      <c r="A490">
        <f t="shared" si="7"/>
        <v>30</v>
      </c>
      <c r="B490" s="132">
        <v>38200</v>
      </c>
      <c r="C490" s="86" t="s">
        <v>186</v>
      </c>
      <c r="D490" s="87">
        <v>-1.9564122900000001</v>
      </c>
    </row>
    <row r="491" spans="1:4" x14ac:dyDescent="0.2">
      <c r="A491">
        <f t="shared" si="7"/>
        <v>30</v>
      </c>
      <c r="B491" s="132">
        <v>38200</v>
      </c>
      <c r="C491" s="86" t="s">
        <v>187</v>
      </c>
      <c r="D491" s="87">
        <v>-11.179498819999999</v>
      </c>
    </row>
    <row r="492" spans="1:4" x14ac:dyDescent="0.2">
      <c r="A492">
        <f t="shared" si="7"/>
        <v>30</v>
      </c>
      <c r="B492" s="132">
        <v>38200</v>
      </c>
      <c r="C492" s="86" t="s">
        <v>148</v>
      </c>
      <c r="D492" s="87">
        <v>0</v>
      </c>
    </row>
    <row r="493" spans="1:4" x14ac:dyDescent="0.2">
      <c r="A493">
        <f t="shared" si="7"/>
        <v>30</v>
      </c>
      <c r="B493" s="132">
        <v>38200</v>
      </c>
      <c r="C493" s="86" t="s">
        <v>150</v>
      </c>
      <c r="D493" s="87">
        <v>-13.97437352</v>
      </c>
    </row>
    <row r="494" spans="1:4" x14ac:dyDescent="0.2">
      <c r="A494">
        <f t="shared" si="7"/>
        <v>30</v>
      </c>
      <c r="B494" s="132">
        <v>38200</v>
      </c>
      <c r="C494" s="86" t="s">
        <v>152</v>
      </c>
      <c r="D494" s="87">
        <v>-7.9709826599999998</v>
      </c>
    </row>
    <row r="495" spans="1:4" x14ac:dyDescent="0.2">
      <c r="A495">
        <f t="shared" si="7"/>
        <v>30</v>
      </c>
      <c r="B495" s="132">
        <v>38200</v>
      </c>
      <c r="C495" s="86" t="s">
        <v>173</v>
      </c>
      <c r="D495" s="87">
        <v>-3.2811829000000001</v>
      </c>
    </row>
    <row r="496" spans="1:4" x14ac:dyDescent="0.2">
      <c r="A496">
        <f t="shared" si="7"/>
        <v>30</v>
      </c>
      <c r="B496" s="132">
        <v>38200</v>
      </c>
      <c r="C496" s="86" t="s">
        <v>171</v>
      </c>
      <c r="D496" s="87">
        <v>-4.4214917800000002</v>
      </c>
    </row>
    <row r="497" spans="1:4" x14ac:dyDescent="0.2">
      <c r="A497">
        <f t="shared" si="7"/>
        <v>30</v>
      </c>
      <c r="B497" s="132">
        <v>38200</v>
      </c>
      <c r="C497" s="86" t="s">
        <v>153</v>
      </c>
      <c r="D497" s="87">
        <v>-26.897874160000001</v>
      </c>
    </row>
    <row r="498" spans="1:4" x14ac:dyDescent="0.2">
      <c r="A498">
        <f t="shared" si="7"/>
        <v>30</v>
      </c>
      <c r="B498" s="132">
        <v>38200</v>
      </c>
      <c r="C498" s="86" t="s">
        <v>174</v>
      </c>
      <c r="D498" s="87">
        <v>0</v>
      </c>
    </row>
    <row r="499" spans="1:4" x14ac:dyDescent="0.2">
      <c r="A499">
        <f t="shared" si="7"/>
        <v>30</v>
      </c>
      <c r="B499" s="132">
        <v>38200</v>
      </c>
      <c r="C499" s="86" t="s">
        <v>175</v>
      </c>
      <c r="D499" s="87">
        <v>-12.60209004</v>
      </c>
    </row>
    <row r="500" spans="1:4" x14ac:dyDescent="0.2">
      <c r="A500">
        <f t="shared" si="7"/>
        <v>30</v>
      </c>
      <c r="B500" s="132">
        <v>38200</v>
      </c>
      <c r="C500" s="86" t="s">
        <v>176</v>
      </c>
      <c r="D500" s="87">
        <v>-18.16389071</v>
      </c>
    </row>
    <row r="501" spans="1:4" x14ac:dyDescent="0.2">
      <c r="A501">
        <f t="shared" si="7"/>
        <v>30</v>
      </c>
      <c r="B501" s="132">
        <v>38200</v>
      </c>
      <c r="C501" s="86" t="s">
        <v>154</v>
      </c>
      <c r="D501" s="87">
        <v>-8.3846241100000007</v>
      </c>
    </row>
    <row r="502" spans="1:4" x14ac:dyDescent="0.2">
      <c r="A502">
        <f t="shared" si="7"/>
        <v>30</v>
      </c>
      <c r="B502" s="132">
        <v>38200</v>
      </c>
      <c r="C502" s="86" t="s">
        <v>180</v>
      </c>
      <c r="D502" s="87">
        <v>-27.389772099999998</v>
      </c>
    </row>
    <row r="503" spans="1:4" x14ac:dyDescent="0.2">
      <c r="A503">
        <f t="shared" si="7"/>
        <v>31</v>
      </c>
      <c r="B503" s="132">
        <v>38231</v>
      </c>
      <c r="C503" s="86" t="s">
        <v>186</v>
      </c>
      <c r="D503" s="87">
        <v>-1.8840542899999999</v>
      </c>
    </row>
    <row r="504" spans="1:4" x14ac:dyDescent="0.2">
      <c r="A504">
        <f t="shared" si="7"/>
        <v>31</v>
      </c>
      <c r="B504" s="132">
        <v>38231</v>
      </c>
      <c r="C504" s="86" t="s">
        <v>187</v>
      </c>
      <c r="D504" s="87">
        <v>-10.76602452</v>
      </c>
    </row>
    <row r="505" spans="1:4" x14ac:dyDescent="0.2">
      <c r="A505">
        <f t="shared" si="7"/>
        <v>31</v>
      </c>
      <c r="B505" s="132">
        <v>38231</v>
      </c>
      <c r="C505" s="86" t="s">
        <v>148</v>
      </c>
      <c r="D505" s="87">
        <v>0</v>
      </c>
    </row>
    <row r="506" spans="1:4" x14ac:dyDescent="0.2">
      <c r="A506">
        <f t="shared" si="7"/>
        <v>31</v>
      </c>
      <c r="B506" s="132">
        <v>38231</v>
      </c>
      <c r="C506" s="86" t="s">
        <v>150</v>
      </c>
      <c r="D506" s="87">
        <v>-13.457530650000001</v>
      </c>
    </row>
    <row r="507" spans="1:4" x14ac:dyDescent="0.2">
      <c r="A507">
        <f t="shared" si="7"/>
        <v>31</v>
      </c>
      <c r="B507" s="132">
        <v>38231</v>
      </c>
      <c r="C507" s="86" t="s">
        <v>152</v>
      </c>
      <c r="D507" s="87">
        <v>-7.6761754900000003</v>
      </c>
    </row>
    <row r="508" spans="1:4" x14ac:dyDescent="0.2">
      <c r="A508">
        <f t="shared" si="7"/>
        <v>31</v>
      </c>
      <c r="B508" s="132">
        <v>38231</v>
      </c>
      <c r="C508" s="86" t="s">
        <v>173</v>
      </c>
      <c r="D508" s="87">
        <v>-3.1598282000000002</v>
      </c>
    </row>
    <row r="509" spans="1:4" x14ac:dyDescent="0.2">
      <c r="A509">
        <f t="shared" si="7"/>
        <v>31</v>
      </c>
      <c r="B509" s="132">
        <v>38231</v>
      </c>
      <c r="C509" s="86" t="s">
        <v>171</v>
      </c>
      <c r="D509" s="87">
        <v>-4.2579627000000002</v>
      </c>
    </row>
    <row r="510" spans="1:4" x14ac:dyDescent="0.2">
      <c r="A510">
        <f t="shared" si="7"/>
        <v>31</v>
      </c>
      <c r="B510" s="132">
        <v>38231</v>
      </c>
      <c r="C510" s="86" t="s">
        <v>153</v>
      </c>
      <c r="D510" s="87">
        <v>-25.903054990000001</v>
      </c>
    </row>
    <row r="511" spans="1:4" x14ac:dyDescent="0.2">
      <c r="A511">
        <f t="shared" si="7"/>
        <v>31</v>
      </c>
      <c r="B511" s="132">
        <v>38231</v>
      </c>
      <c r="C511" s="86" t="s">
        <v>174</v>
      </c>
      <c r="D511" s="87">
        <v>0</v>
      </c>
    </row>
    <row r="512" spans="1:4" x14ac:dyDescent="0.2">
      <c r="A512">
        <f t="shared" si="7"/>
        <v>31</v>
      </c>
      <c r="B512" s="132">
        <v>38231</v>
      </c>
      <c r="C512" s="86" t="s">
        <v>175</v>
      </c>
      <c r="D512" s="87">
        <v>-12.136001139999999</v>
      </c>
    </row>
    <row r="513" spans="1:4" x14ac:dyDescent="0.2">
      <c r="A513">
        <f t="shared" si="7"/>
        <v>31</v>
      </c>
      <c r="B513" s="132">
        <v>38231</v>
      </c>
      <c r="C513" s="86" t="s">
        <v>176</v>
      </c>
      <c r="D513" s="87">
        <v>-17.492098330000001</v>
      </c>
    </row>
    <row r="514" spans="1:4" x14ac:dyDescent="0.2">
      <c r="A514">
        <f t="shared" si="7"/>
        <v>31</v>
      </c>
      <c r="B514" s="132">
        <v>38231</v>
      </c>
      <c r="C514" s="86" t="s">
        <v>154</v>
      </c>
      <c r="D514" s="87">
        <v>-8.0745183899999997</v>
      </c>
    </row>
    <row r="515" spans="1:4" x14ac:dyDescent="0.2">
      <c r="A515">
        <f t="shared" si="7"/>
        <v>31</v>
      </c>
      <c r="B515" s="132">
        <v>38231</v>
      </c>
      <c r="C515" s="86" t="s">
        <v>180</v>
      </c>
      <c r="D515" s="87">
        <v>-26.37676007</v>
      </c>
    </row>
    <row r="516" spans="1:4" x14ac:dyDescent="0.2">
      <c r="A516">
        <f t="shared" si="7"/>
        <v>32</v>
      </c>
      <c r="B516" s="132">
        <v>38261</v>
      </c>
      <c r="C516" s="86" t="s">
        <v>186</v>
      </c>
      <c r="D516" s="87">
        <v>-1.9375113500000001</v>
      </c>
    </row>
    <row r="517" spans="1:4" x14ac:dyDescent="0.2">
      <c r="A517">
        <f t="shared" ref="A517:A580" si="8">INDEX(BucketTable,MATCH(B517,SumMonths,0),1)</f>
        <v>32</v>
      </c>
      <c r="B517" s="132">
        <v>38261</v>
      </c>
      <c r="C517" s="86" t="s">
        <v>187</v>
      </c>
      <c r="D517" s="87">
        <v>-11.071493439999999</v>
      </c>
    </row>
    <row r="518" spans="1:4" x14ac:dyDescent="0.2">
      <c r="A518">
        <f t="shared" si="8"/>
        <v>32</v>
      </c>
      <c r="B518" s="132">
        <v>38261</v>
      </c>
      <c r="C518" s="86" t="s">
        <v>148</v>
      </c>
      <c r="D518" s="87">
        <v>0</v>
      </c>
    </row>
    <row r="519" spans="1:4" x14ac:dyDescent="0.2">
      <c r="A519">
        <f t="shared" si="8"/>
        <v>32</v>
      </c>
      <c r="B519" s="132">
        <v>38261</v>
      </c>
      <c r="C519" s="86" t="s">
        <v>150</v>
      </c>
      <c r="D519" s="87">
        <v>-13.83936681</v>
      </c>
    </row>
    <row r="520" spans="1:4" x14ac:dyDescent="0.2">
      <c r="A520">
        <f t="shared" si="8"/>
        <v>32</v>
      </c>
      <c r="B520" s="132">
        <v>38261</v>
      </c>
      <c r="C520" s="86" t="s">
        <v>152</v>
      </c>
      <c r="D520" s="87">
        <v>-7.8939748200000004</v>
      </c>
    </row>
    <row r="521" spans="1:4" x14ac:dyDescent="0.2">
      <c r="A521">
        <f t="shared" si="8"/>
        <v>32</v>
      </c>
      <c r="B521" s="132">
        <v>38261</v>
      </c>
      <c r="C521" s="86" t="s">
        <v>173</v>
      </c>
      <c r="D521" s="87">
        <v>-3.2494833299999999</v>
      </c>
    </row>
    <row r="522" spans="1:4" x14ac:dyDescent="0.2">
      <c r="A522">
        <f t="shared" si="8"/>
        <v>32</v>
      </c>
      <c r="B522" s="132">
        <v>38261</v>
      </c>
      <c r="C522" s="86" t="s">
        <v>171</v>
      </c>
      <c r="D522" s="87">
        <v>-4.3787756599999996</v>
      </c>
    </row>
    <row r="523" spans="1:4" x14ac:dyDescent="0.2">
      <c r="A523">
        <f t="shared" si="8"/>
        <v>32</v>
      </c>
      <c r="B523" s="132">
        <v>38261</v>
      </c>
      <c r="C523" s="86" t="s">
        <v>153</v>
      </c>
      <c r="D523" s="87">
        <v>-26.638013229999999</v>
      </c>
    </row>
    <row r="524" spans="1:4" x14ac:dyDescent="0.2">
      <c r="A524">
        <f t="shared" si="8"/>
        <v>32</v>
      </c>
      <c r="B524" s="132">
        <v>38261</v>
      </c>
      <c r="C524" s="86" t="s">
        <v>174</v>
      </c>
      <c r="D524" s="87">
        <v>0</v>
      </c>
    </row>
    <row r="525" spans="1:4" x14ac:dyDescent="0.2">
      <c r="A525">
        <f t="shared" si="8"/>
        <v>32</v>
      </c>
      <c r="B525" s="132">
        <v>38261</v>
      </c>
      <c r="C525" s="86" t="s">
        <v>175</v>
      </c>
      <c r="D525" s="87">
        <v>-12.480340979999999</v>
      </c>
    </row>
    <row r="526" spans="1:4" x14ac:dyDescent="0.2">
      <c r="A526">
        <f t="shared" si="8"/>
        <v>32</v>
      </c>
      <c r="B526" s="132">
        <v>38261</v>
      </c>
      <c r="C526" s="86" t="s">
        <v>176</v>
      </c>
      <c r="D526" s="87">
        <v>-17.988408979999999</v>
      </c>
    </row>
    <row r="527" spans="1:4" x14ac:dyDescent="0.2">
      <c r="A527">
        <f t="shared" si="8"/>
        <v>32</v>
      </c>
      <c r="B527" s="132">
        <v>38261</v>
      </c>
      <c r="C527" s="86" t="s">
        <v>154</v>
      </c>
      <c r="D527" s="87">
        <v>-8.30362008</v>
      </c>
    </row>
    <row r="528" spans="1:4" x14ac:dyDescent="0.2">
      <c r="A528">
        <f t="shared" si="8"/>
        <v>32</v>
      </c>
      <c r="B528" s="132">
        <v>38261</v>
      </c>
      <c r="C528" s="86" t="s">
        <v>180</v>
      </c>
      <c r="D528" s="87">
        <v>-27.125158930000001</v>
      </c>
    </row>
    <row r="529" spans="1:4" x14ac:dyDescent="0.2">
      <c r="A529">
        <f t="shared" si="8"/>
        <v>33</v>
      </c>
      <c r="B529" s="132">
        <v>38292</v>
      </c>
      <c r="C529" s="86" t="s">
        <v>186</v>
      </c>
      <c r="D529" s="87">
        <v>-1.8655715900000001</v>
      </c>
    </row>
    <row r="530" spans="1:4" x14ac:dyDescent="0.2">
      <c r="A530">
        <f t="shared" si="8"/>
        <v>33</v>
      </c>
      <c r="B530" s="132">
        <v>38292</v>
      </c>
      <c r="C530" s="86" t="s">
        <v>187</v>
      </c>
      <c r="D530" s="87">
        <v>-10.660409059999999</v>
      </c>
    </row>
    <row r="531" spans="1:4" x14ac:dyDescent="0.2">
      <c r="A531">
        <f t="shared" si="8"/>
        <v>33</v>
      </c>
      <c r="B531" s="132">
        <v>38292</v>
      </c>
      <c r="C531" s="86" t="s">
        <v>148</v>
      </c>
      <c r="D531" s="87">
        <v>0</v>
      </c>
    </row>
    <row r="532" spans="1:4" x14ac:dyDescent="0.2">
      <c r="A532">
        <f t="shared" si="8"/>
        <v>33</v>
      </c>
      <c r="B532" s="132">
        <v>38292</v>
      </c>
      <c r="C532" s="86" t="s">
        <v>150</v>
      </c>
      <c r="D532" s="87">
        <v>-13.325511329999999</v>
      </c>
    </row>
    <row r="533" spans="1:4" x14ac:dyDescent="0.2">
      <c r="A533">
        <f t="shared" si="8"/>
        <v>33</v>
      </c>
      <c r="B533" s="132">
        <v>38292</v>
      </c>
      <c r="C533" s="86" t="s">
        <v>152</v>
      </c>
      <c r="D533" s="87">
        <v>-7.6008716600000001</v>
      </c>
    </row>
    <row r="534" spans="1:4" x14ac:dyDescent="0.2">
      <c r="A534">
        <f t="shared" si="8"/>
        <v>33</v>
      </c>
      <c r="B534" s="132">
        <v>38292</v>
      </c>
      <c r="C534" s="86" t="s">
        <v>173</v>
      </c>
      <c r="D534" s="87">
        <v>-3.1288300599999999</v>
      </c>
    </row>
    <row r="535" spans="1:4" x14ac:dyDescent="0.2">
      <c r="A535">
        <f t="shared" si="8"/>
        <v>33</v>
      </c>
      <c r="B535" s="132">
        <v>38292</v>
      </c>
      <c r="C535" s="86" t="s">
        <v>171</v>
      </c>
      <c r="D535" s="87">
        <v>-4.2161917799999999</v>
      </c>
    </row>
    <row r="536" spans="1:4" x14ac:dyDescent="0.2">
      <c r="A536">
        <f t="shared" si="8"/>
        <v>33</v>
      </c>
      <c r="B536" s="132">
        <v>38292</v>
      </c>
      <c r="C536" s="86" t="s">
        <v>153</v>
      </c>
      <c r="D536" s="87">
        <v>-25.648944199999999</v>
      </c>
    </row>
    <row r="537" spans="1:4" x14ac:dyDescent="0.2">
      <c r="A537">
        <f t="shared" si="8"/>
        <v>33</v>
      </c>
      <c r="B537" s="132">
        <v>38292</v>
      </c>
      <c r="C537" s="86" t="s">
        <v>174</v>
      </c>
      <c r="D537" s="87">
        <v>0</v>
      </c>
    </row>
    <row r="538" spans="1:4" x14ac:dyDescent="0.2">
      <c r="A538">
        <f t="shared" si="8"/>
        <v>33</v>
      </c>
      <c r="B538" s="132">
        <v>38292</v>
      </c>
      <c r="C538" s="86" t="s">
        <v>175</v>
      </c>
      <c r="D538" s="87">
        <v>-12.01694612</v>
      </c>
    </row>
    <row r="539" spans="1:4" x14ac:dyDescent="0.2">
      <c r="A539">
        <f t="shared" si="8"/>
        <v>33</v>
      </c>
      <c r="B539" s="132">
        <v>38292</v>
      </c>
      <c r="C539" s="86" t="s">
        <v>176</v>
      </c>
      <c r="D539" s="87">
        <v>-17.32049962</v>
      </c>
    </row>
    <row r="540" spans="1:4" x14ac:dyDescent="0.2">
      <c r="A540">
        <f t="shared" si="8"/>
        <v>33</v>
      </c>
      <c r="B540" s="132">
        <v>38292</v>
      </c>
      <c r="C540" s="86" t="s">
        <v>154</v>
      </c>
      <c r="D540" s="87">
        <v>-7.9953067999999998</v>
      </c>
    </row>
    <row r="541" spans="1:4" x14ac:dyDescent="0.2">
      <c r="A541">
        <f t="shared" si="8"/>
        <v>33</v>
      </c>
      <c r="B541" s="132">
        <v>38292</v>
      </c>
      <c r="C541" s="86" t="s">
        <v>180</v>
      </c>
      <c r="D541" s="87">
        <v>-26.118002199999999</v>
      </c>
    </row>
    <row r="542" spans="1:4" x14ac:dyDescent="0.2">
      <c r="A542">
        <f t="shared" si="8"/>
        <v>34</v>
      </c>
      <c r="B542" s="132">
        <v>38322</v>
      </c>
      <c r="C542" s="86" t="s">
        <v>186</v>
      </c>
      <c r="D542" s="87">
        <v>-1.91821628</v>
      </c>
    </row>
    <row r="543" spans="1:4" x14ac:dyDescent="0.2">
      <c r="A543">
        <f t="shared" si="8"/>
        <v>34</v>
      </c>
      <c r="B543" s="132">
        <v>38322</v>
      </c>
      <c r="C543" s="86" t="s">
        <v>187</v>
      </c>
      <c r="D543" s="87">
        <v>-10.96123586</v>
      </c>
    </row>
    <row r="544" spans="1:4" x14ac:dyDescent="0.2">
      <c r="A544">
        <f t="shared" si="8"/>
        <v>34</v>
      </c>
      <c r="B544" s="132">
        <v>38322</v>
      </c>
      <c r="C544" s="86" t="s">
        <v>148</v>
      </c>
      <c r="D544" s="87">
        <v>0</v>
      </c>
    </row>
    <row r="545" spans="1:4" x14ac:dyDescent="0.2">
      <c r="A545">
        <f t="shared" si="8"/>
        <v>34</v>
      </c>
      <c r="B545" s="132">
        <v>38322</v>
      </c>
      <c r="C545" s="86" t="s">
        <v>150</v>
      </c>
      <c r="D545" s="87">
        <v>-13.701544820000001</v>
      </c>
    </row>
    <row r="546" spans="1:4" x14ac:dyDescent="0.2">
      <c r="A546">
        <f t="shared" si="8"/>
        <v>34</v>
      </c>
      <c r="B546" s="132">
        <v>38322</v>
      </c>
      <c r="C546" s="86" t="s">
        <v>152</v>
      </c>
      <c r="D546" s="87">
        <v>-7.8153611700000001</v>
      </c>
    </row>
    <row r="547" spans="1:4" x14ac:dyDescent="0.2">
      <c r="A547">
        <f t="shared" si="8"/>
        <v>34</v>
      </c>
      <c r="B547" s="132">
        <v>38322</v>
      </c>
      <c r="C547" s="86" t="s">
        <v>173</v>
      </c>
      <c r="D547" s="87">
        <v>-3.2171227199999999</v>
      </c>
    </row>
    <row r="548" spans="1:4" x14ac:dyDescent="0.2">
      <c r="A548">
        <f t="shared" si="8"/>
        <v>34</v>
      </c>
      <c r="B548" s="132">
        <v>38322</v>
      </c>
      <c r="C548" s="86" t="s">
        <v>171</v>
      </c>
      <c r="D548" s="87">
        <v>-4.3351687800000001</v>
      </c>
    </row>
    <row r="549" spans="1:4" x14ac:dyDescent="0.2">
      <c r="A549">
        <f t="shared" si="8"/>
        <v>34</v>
      </c>
      <c r="B549" s="132">
        <v>38322</v>
      </c>
      <c r="C549" s="86" t="s">
        <v>153</v>
      </c>
      <c r="D549" s="87">
        <v>-26.37273347</v>
      </c>
    </row>
    <row r="550" spans="1:4" x14ac:dyDescent="0.2">
      <c r="A550">
        <f t="shared" si="8"/>
        <v>34</v>
      </c>
      <c r="B550" s="132">
        <v>38322</v>
      </c>
      <c r="C550" s="86" t="s">
        <v>174</v>
      </c>
      <c r="D550" s="87">
        <v>0</v>
      </c>
    </row>
    <row r="551" spans="1:4" x14ac:dyDescent="0.2">
      <c r="A551">
        <f t="shared" si="8"/>
        <v>34</v>
      </c>
      <c r="B551" s="132">
        <v>38322</v>
      </c>
      <c r="C551" s="86" t="s">
        <v>175</v>
      </c>
      <c r="D551" s="87">
        <v>-12.35605312</v>
      </c>
    </row>
    <row r="552" spans="1:4" x14ac:dyDescent="0.2">
      <c r="A552">
        <f t="shared" si="8"/>
        <v>34</v>
      </c>
      <c r="B552" s="132">
        <v>38322</v>
      </c>
      <c r="C552" s="86" t="s">
        <v>176</v>
      </c>
      <c r="D552" s="87">
        <v>-17.80926796</v>
      </c>
    </row>
    <row r="553" spans="1:4" x14ac:dyDescent="0.2">
      <c r="A553">
        <f t="shared" si="8"/>
        <v>34</v>
      </c>
      <c r="B553" s="132">
        <v>38322</v>
      </c>
      <c r="C553" s="86" t="s">
        <v>154</v>
      </c>
      <c r="D553" s="87">
        <v>-8.2209268899999994</v>
      </c>
    </row>
    <row r="554" spans="1:4" x14ac:dyDescent="0.2">
      <c r="A554">
        <f t="shared" si="8"/>
        <v>34</v>
      </c>
      <c r="B554" s="132">
        <v>38322</v>
      </c>
      <c r="C554" s="86" t="s">
        <v>180</v>
      </c>
      <c r="D554" s="87">
        <v>-22.19650261</v>
      </c>
    </row>
    <row r="555" spans="1:4" x14ac:dyDescent="0.2">
      <c r="A555">
        <f t="shared" si="8"/>
        <v>14</v>
      </c>
      <c r="B555" s="132">
        <v>38353</v>
      </c>
      <c r="C555" s="86" t="s">
        <v>186</v>
      </c>
      <c r="D555" s="87">
        <v>-1.90837195</v>
      </c>
    </row>
    <row r="556" spans="1:4" x14ac:dyDescent="0.2">
      <c r="A556">
        <f t="shared" si="8"/>
        <v>14</v>
      </c>
      <c r="B556" s="132">
        <v>38353</v>
      </c>
      <c r="C556" s="86" t="s">
        <v>187</v>
      </c>
      <c r="D556" s="87">
        <v>-10.904982560000001</v>
      </c>
    </row>
    <row r="557" spans="1:4" x14ac:dyDescent="0.2">
      <c r="A557">
        <f t="shared" si="8"/>
        <v>14</v>
      </c>
      <c r="B557" s="132">
        <v>38353</v>
      </c>
      <c r="C557" s="86" t="s">
        <v>148</v>
      </c>
      <c r="D557" s="87">
        <v>0</v>
      </c>
    </row>
    <row r="558" spans="1:4" x14ac:dyDescent="0.2">
      <c r="A558">
        <f t="shared" si="8"/>
        <v>14</v>
      </c>
      <c r="B558" s="132">
        <v>38353</v>
      </c>
      <c r="C558" s="86" t="s">
        <v>150</v>
      </c>
      <c r="D558" s="87">
        <v>-13.63122819</v>
      </c>
    </row>
    <row r="559" spans="1:4" x14ac:dyDescent="0.2">
      <c r="A559">
        <f t="shared" si="8"/>
        <v>14</v>
      </c>
      <c r="B559" s="132">
        <v>38353</v>
      </c>
      <c r="C559" s="86" t="s">
        <v>152</v>
      </c>
      <c r="D559" s="87">
        <v>-7.7752525600000002</v>
      </c>
    </row>
    <row r="560" spans="1:4" x14ac:dyDescent="0.2">
      <c r="A560">
        <f t="shared" si="8"/>
        <v>14</v>
      </c>
      <c r="B560" s="132">
        <v>38353</v>
      </c>
      <c r="C560" s="86" t="s">
        <v>173</v>
      </c>
      <c r="D560" s="87">
        <v>-3.2006123799999999</v>
      </c>
    </row>
    <row r="561" spans="1:4" x14ac:dyDescent="0.2">
      <c r="A561">
        <f t="shared" si="8"/>
        <v>14</v>
      </c>
      <c r="B561" s="132">
        <v>38353</v>
      </c>
      <c r="C561" s="86" t="s">
        <v>171</v>
      </c>
      <c r="D561" s="87">
        <v>-4.3129206</v>
      </c>
    </row>
    <row r="562" spans="1:4" x14ac:dyDescent="0.2">
      <c r="A562">
        <f t="shared" si="8"/>
        <v>14</v>
      </c>
      <c r="B562" s="132">
        <v>38353</v>
      </c>
      <c r="C562" s="86" t="s">
        <v>153</v>
      </c>
      <c r="D562" s="87">
        <v>-26.237388030000002</v>
      </c>
    </row>
    <row r="563" spans="1:4" x14ac:dyDescent="0.2">
      <c r="A563">
        <f t="shared" si="8"/>
        <v>14</v>
      </c>
      <c r="B563" s="132">
        <v>38353</v>
      </c>
      <c r="C563" s="86" t="s">
        <v>174</v>
      </c>
      <c r="D563" s="87">
        <v>0</v>
      </c>
    </row>
    <row r="564" spans="1:4" x14ac:dyDescent="0.2">
      <c r="A564">
        <f t="shared" si="8"/>
        <v>14</v>
      </c>
      <c r="B564" s="132">
        <v>38353</v>
      </c>
      <c r="C564" s="86" t="s">
        <v>175</v>
      </c>
      <c r="D564" s="87">
        <v>-12.292641590000001</v>
      </c>
    </row>
    <row r="565" spans="1:4" x14ac:dyDescent="0.2">
      <c r="A565">
        <f t="shared" si="8"/>
        <v>14</v>
      </c>
      <c r="B565" s="132">
        <v>38353</v>
      </c>
      <c r="C565" s="86" t="s">
        <v>176</v>
      </c>
      <c r="D565" s="87">
        <v>-17.71787041</v>
      </c>
    </row>
    <row r="566" spans="1:4" x14ac:dyDescent="0.2">
      <c r="A566">
        <f t="shared" si="8"/>
        <v>14</v>
      </c>
      <c r="B566" s="132">
        <v>38353</v>
      </c>
      <c r="C566" s="86" t="s">
        <v>154</v>
      </c>
      <c r="D566" s="87">
        <v>-8.1787369200000004</v>
      </c>
    </row>
    <row r="567" spans="1:4" x14ac:dyDescent="0.2">
      <c r="A567">
        <f t="shared" si="8"/>
        <v>14</v>
      </c>
      <c r="B567" s="132">
        <v>38353</v>
      </c>
      <c r="C567" s="86" t="s">
        <v>180</v>
      </c>
      <c r="D567" s="87">
        <v>-22.082589680000002</v>
      </c>
    </row>
    <row r="568" spans="1:4" x14ac:dyDescent="0.2">
      <c r="A568">
        <f t="shared" si="8"/>
        <v>14</v>
      </c>
      <c r="B568" s="132">
        <v>38384</v>
      </c>
      <c r="C568" s="86" t="s">
        <v>186</v>
      </c>
      <c r="D568" s="87">
        <v>-1.71480159</v>
      </c>
    </row>
    <row r="569" spans="1:4" x14ac:dyDescent="0.2">
      <c r="A569">
        <f t="shared" si="8"/>
        <v>14</v>
      </c>
      <c r="B569" s="132">
        <v>38384</v>
      </c>
      <c r="C569" s="86" t="s">
        <v>187</v>
      </c>
      <c r="D569" s="87">
        <v>-9.7988662299999998</v>
      </c>
    </row>
    <row r="570" spans="1:4" x14ac:dyDescent="0.2">
      <c r="A570">
        <f t="shared" si="8"/>
        <v>14</v>
      </c>
      <c r="B570" s="132">
        <v>38384</v>
      </c>
      <c r="C570" s="86" t="s">
        <v>148</v>
      </c>
      <c r="D570" s="87">
        <v>0</v>
      </c>
    </row>
    <row r="571" spans="1:4" x14ac:dyDescent="0.2">
      <c r="A571">
        <f t="shared" si="8"/>
        <v>14</v>
      </c>
      <c r="B571" s="132">
        <v>38384</v>
      </c>
      <c r="C571" s="86" t="s">
        <v>150</v>
      </c>
      <c r="D571" s="87">
        <v>-12.24858279</v>
      </c>
    </row>
    <row r="572" spans="1:4" x14ac:dyDescent="0.2">
      <c r="A572">
        <f t="shared" si="8"/>
        <v>14</v>
      </c>
      <c r="B572" s="132">
        <v>38384</v>
      </c>
      <c r="C572" s="86" t="s">
        <v>152</v>
      </c>
      <c r="D572" s="87">
        <v>-6.9865916199999996</v>
      </c>
    </row>
    <row r="573" spans="1:4" x14ac:dyDescent="0.2">
      <c r="A573">
        <f t="shared" si="8"/>
        <v>14</v>
      </c>
      <c r="B573" s="132">
        <v>38384</v>
      </c>
      <c r="C573" s="86" t="s">
        <v>173</v>
      </c>
      <c r="D573" s="87">
        <v>-2.87596724</v>
      </c>
    </row>
    <row r="574" spans="1:4" x14ac:dyDescent="0.2">
      <c r="A574">
        <f t="shared" si="8"/>
        <v>14</v>
      </c>
      <c r="B574" s="132">
        <v>38384</v>
      </c>
      <c r="C574" s="86" t="s">
        <v>171</v>
      </c>
      <c r="D574" s="87">
        <v>-3.8754515899999999</v>
      </c>
    </row>
    <row r="575" spans="1:4" x14ac:dyDescent="0.2">
      <c r="A575">
        <f t="shared" si="8"/>
        <v>14</v>
      </c>
      <c r="B575" s="132">
        <v>38384</v>
      </c>
      <c r="C575" s="86" t="s">
        <v>153</v>
      </c>
      <c r="D575" s="87">
        <v>-23.576072150000002</v>
      </c>
    </row>
    <row r="576" spans="1:4" x14ac:dyDescent="0.2">
      <c r="A576">
        <f t="shared" si="8"/>
        <v>14</v>
      </c>
      <c r="B576" s="132">
        <v>38384</v>
      </c>
      <c r="C576" s="86" t="s">
        <v>174</v>
      </c>
      <c r="D576" s="87">
        <v>0</v>
      </c>
    </row>
    <row r="577" spans="1:4" x14ac:dyDescent="0.2">
      <c r="A577">
        <f t="shared" si="8"/>
        <v>14</v>
      </c>
      <c r="B577" s="132">
        <v>38384</v>
      </c>
      <c r="C577" s="86" t="s">
        <v>175</v>
      </c>
      <c r="D577" s="87">
        <v>-11.04577196</v>
      </c>
    </row>
    <row r="578" spans="1:4" x14ac:dyDescent="0.2">
      <c r="A578">
        <f t="shared" si="8"/>
        <v>14</v>
      </c>
      <c r="B578" s="132">
        <v>38384</v>
      </c>
      <c r="C578" s="86" t="s">
        <v>176</v>
      </c>
      <c r="D578" s="87">
        <v>-15.920707910000001</v>
      </c>
    </row>
    <row r="579" spans="1:4" x14ac:dyDescent="0.2">
      <c r="A579">
        <f t="shared" si="8"/>
        <v>14</v>
      </c>
      <c r="B579" s="132">
        <v>38384</v>
      </c>
      <c r="C579" s="86" t="s">
        <v>154</v>
      </c>
      <c r="D579" s="87">
        <v>-7.3491496700000001</v>
      </c>
    </row>
    <row r="580" spans="1:4" x14ac:dyDescent="0.2">
      <c r="A580">
        <f t="shared" si="8"/>
        <v>14</v>
      </c>
      <c r="B580" s="132">
        <v>38384</v>
      </c>
      <c r="C580" s="86" t="s">
        <v>180</v>
      </c>
      <c r="D580" s="87">
        <v>-19.842704120000001</v>
      </c>
    </row>
    <row r="581" spans="1:4" x14ac:dyDescent="0.2">
      <c r="A581">
        <f t="shared" ref="A581:A644" si="9">INDEX(BucketTable,MATCH(B581,SumMonths,0),1)</f>
        <v>14</v>
      </c>
      <c r="B581" s="132">
        <v>38412</v>
      </c>
      <c r="C581" s="86" t="s">
        <v>186</v>
      </c>
      <c r="D581" s="87">
        <v>-1.8895639500000001</v>
      </c>
    </row>
    <row r="582" spans="1:4" x14ac:dyDescent="0.2">
      <c r="A582">
        <f t="shared" si="9"/>
        <v>14</v>
      </c>
      <c r="B582" s="132">
        <v>38412</v>
      </c>
      <c r="C582" s="86" t="s">
        <v>187</v>
      </c>
      <c r="D582" s="87">
        <v>-10.79750831</v>
      </c>
    </row>
    <row r="583" spans="1:4" x14ac:dyDescent="0.2">
      <c r="A583">
        <f t="shared" si="9"/>
        <v>14</v>
      </c>
      <c r="B583" s="132">
        <v>38412</v>
      </c>
      <c r="C583" s="86" t="s">
        <v>148</v>
      </c>
      <c r="D583" s="87">
        <v>0</v>
      </c>
    </row>
    <row r="584" spans="1:4" x14ac:dyDescent="0.2">
      <c r="A584">
        <f t="shared" si="9"/>
        <v>14</v>
      </c>
      <c r="B584" s="132">
        <v>38412</v>
      </c>
      <c r="C584" s="86" t="s">
        <v>150</v>
      </c>
      <c r="D584" s="87">
        <v>-13.496885389999999</v>
      </c>
    </row>
    <row r="585" spans="1:4" x14ac:dyDescent="0.2">
      <c r="A585">
        <f t="shared" si="9"/>
        <v>14</v>
      </c>
      <c r="B585" s="132">
        <v>38412</v>
      </c>
      <c r="C585" s="86" t="s">
        <v>152</v>
      </c>
      <c r="D585" s="87">
        <v>-7.6986234199999997</v>
      </c>
    </row>
    <row r="586" spans="1:4" x14ac:dyDescent="0.2">
      <c r="A586">
        <f t="shared" si="9"/>
        <v>14</v>
      </c>
      <c r="B586" s="132">
        <v>38412</v>
      </c>
      <c r="C586" s="86" t="s">
        <v>173</v>
      </c>
      <c r="D586" s="87">
        <v>-3.16906869</v>
      </c>
    </row>
    <row r="587" spans="1:4" x14ac:dyDescent="0.2">
      <c r="A587">
        <f t="shared" si="9"/>
        <v>14</v>
      </c>
      <c r="B587" s="132">
        <v>38412</v>
      </c>
      <c r="C587" s="86" t="s">
        <v>171</v>
      </c>
      <c r="D587" s="87">
        <v>-4.27041454</v>
      </c>
    </row>
    <row r="588" spans="1:4" x14ac:dyDescent="0.2">
      <c r="A588">
        <f t="shared" si="9"/>
        <v>14</v>
      </c>
      <c r="B588" s="132">
        <v>38412</v>
      </c>
      <c r="C588" s="86" t="s">
        <v>153</v>
      </c>
      <c r="D588" s="87">
        <v>-25.978805000000001</v>
      </c>
    </row>
    <row r="589" spans="1:4" x14ac:dyDescent="0.2">
      <c r="A589">
        <f t="shared" si="9"/>
        <v>14</v>
      </c>
      <c r="B589" s="132">
        <v>38412</v>
      </c>
      <c r="C589" s="86" t="s">
        <v>174</v>
      </c>
      <c r="D589" s="87">
        <v>0</v>
      </c>
    </row>
    <row r="590" spans="1:4" x14ac:dyDescent="0.2">
      <c r="A590">
        <f t="shared" si="9"/>
        <v>14</v>
      </c>
      <c r="B590" s="132">
        <v>38412</v>
      </c>
      <c r="C590" s="86" t="s">
        <v>175</v>
      </c>
      <c r="D590" s="87">
        <v>-12.17149124</v>
      </c>
    </row>
    <row r="591" spans="1:4" x14ac:dyDescent="0.2">
      <c r="A591">
        <f t="shared" si="9"/>
        <v>14</v>
      </c>
      <c r="B591" s="132">
        <v>38412</v>
      </c>
      <c r="C591" s="86" t="s">
        <v>176</v>
      </c>
      <c r="D591" s="87">
        <v>-17.54325163</v>
      </c>
    </row>
    <row r="592" spans="1:4" x14ac:dyDescent="0.2">
      <c r="A592">
        <f t="shared" si="9"/>
        <v>14</v>
      </c>
      <c r="B592" s="132">
        <v>38412</v>
      </c>
      <c r="C592" s="86" t="s">
        <v>154</v>
      </c>
      <c r="D592" s="87">
        <v>-8.0981312299999999</v>
      </c>
    </row>
    <row r="593" spans="1:4" x14ac:dyDescent="0.2">
      <c r="A593">
        <f t="shared" si="9"/>
        <v>14</v>
      </c>
      <c r="B593" s="132">
        <v>38412</v>
      </c>
      <c r="C593" s="86" t="s">
        <v>180</v>
      </c>
      <c r="D593" s="87">
        <v>-26.453895360000001</v>
      </c>
    </row>
    <row r="594" spans="1:4" x14ac:dyDescent="0.2">
      <c r="A594">
        <f t="shared" si="9"/>
        <v>14</v>
      </c>
      <c r="B594" s="132">
        <v>38443</v>
      </c>
      <c r="C594" s="86" t="s">
        <v>186</v>
      </c>
      <c r="D594" s="87">
        <v>-1.8190922199999999</v>
      </c>
    </row>
    <row r="595" spans="1:4" x14ac:dyDescent="0.2">
      <c r="A595">
        <f t="shared" si="9"/>
        <v>14</v>
      </c>
      <c r="B595" s="132">
        <v>38443</v>
      </c>
      <c r="C595" s="86" t="s">
        <v>187</v>
      </c>
      <c r="D595" s="87">
        <v>-10.394812659999999</v>
      </c>
    </row>
    <row r="596" spans="1:4" x14ac:dyDescent="0.2">
      <c r="A596">
        <f t="shared" si="9"/>
        <v>14</v>
      </c>
      <c r="B596" s="132">
        <v>38443</v>
      </c>
      <c r="C596" s="86" t="s">
        <v>148</v>
      </c>
      <c r="D596" s="87">
        <v>0</v>
      </c>
    </row>
    <row r="597" spans="1:4" x14ac:dyDescent="0.2">
      <c r="A597">
        <f t="shared" si="9"/>
        <v>14</v>
      </c>
      <c r="B597" s="132">
        <v>38443</v>
      </c>
      <c r="C597" s="86" t="s">
        <v>150</v>
      </c>
      <c r="D597" s="87">
        <v>-12.993515820000001</v>
      </c>
    </row>
    <row r="598" spans="1:4" x14ac:dyDescent="0.2">
      <c r="A598">
        <f t="shared" si="9"/>
        <v>14</v>
      </c>
      <c r="B598" s="132">
        <v>38443</v>
      </c>
      <c r="C598" s="86" t="s">
        <v>152</v>
      </c>
      <c r="D598" s="87">
        <v>-7.4115014300000004</v>
      </c>
    </row>
    <row r="599" spans="1:4" x14ac:dyDescent="0.2">
      <c r="A599">
        <f t="shared" si="9"/>
        <v>14</v>
      </c>
      <c r="B599" s="132">
        <v>38443</v>
      </c>
      <c r="C599" s="86" t="s">
        <v>173</v>
      </c>
      <c r="D599" s="87">
        <v>-3.0508775099999998</v>
      </c>
    </row>
    <row r="600" spans="1:4" x14ac:dyDescent="0.2">
      <c r="A600">
        <f t="shared" si="9"/>
        <v>14</v>
      </c>
      <c r="B600" s="132">
        <v>38443</v>
      </c>
      <c r="C600" s="86" t="s">
        <v>171</v>
      </c>
      <c r="D600" s="87">
        <v>-4.1111484100000002</v>
      </c>
    </row>
    <row r="601" spans="1:4" x14ac:dyDescent="0.2">
      <c r="A601">
        <f t="shared" si="9"/>
        <v>14</v>
      </c>
      <c r="B601" s="132">
        <v>38443</v>
      </c>
      <c r="C601" s="86" t="s">
        <v>153</v>
      </c>
      <c r="D601" s="87">
        <v>-25.00991926</v>
      </c>
    </row>
    <row r="602" spans="1:4" x14ac:dyDescent="0.2">
      <c r="A602">
        <f t="shared" si="9"/>
        <v>14</v>
      </c>
      <c r="B602" s="132">
        <v>38443</v>
      </c>
      <c r="C602" s="86" t="s">
        <v>174</v>
      </c>
      <c r="D602" s="87">
        <v>0</v>
      </c>
    </row>
    <row r="603" spans="1:4" x14ac:dyDescent="0.2">
      <c r="A603">
        <f t="shared" si="9"/>
        <v>14</v>
      </c>
      <c r="B603" s="132">
        <v>38443</v>
      </c>
      <c r="C603" s="86" t="s">
        <v>175</v>
      </c>
      <c r="D603" s="87">
        <v>-11.717552570000001</v>
      </c>
    </row>
    <row r="604" spans="1:4" x14ac:dyDescent="0.2">
      <c r="A604">
        <f t="shared" si="9"/>
        <v>14</v>
      </c>
      <c r="B604" s="132">
        <v>38443</v>
      </c>
      <c r="C604" s="86" t="s">
        <v>176</v>
      </c>
      <c r="D604" s="87">
        <v>-16.888971860000002</v>
      </c>
    </row>
    <row r="605" spans="1:4" x14ac:dyDescent="0.2">
      <c r="A605">
        <f t="shared" si="9"/>
        <v>14</v>
      </c>
      <c r="B605" s="132">
        <v>38443</v>
      </c>
      <c r="C605" s="86" t="s">
        <v>154</v>
      </c>
      <c r="D605" s="87">
        <v>-7.7961094900000001</v>
      </c>
    </row>
    <row r="606" spans="1:4" x14ac:dyDescent="0.2">
      <c r="A606">
        <f t="shared" si="9"/>
        <v>14</v>
      </c>
      <c r="B606" s="132">
        <v>38443</v>
      </c>
      <c r="C606" s="86" t="s">
        <v>180</v>
      </c>
      <c r="D606" s="87">
        <v>-25.46729101</v>
      </c>
    </row>
    <row r="607" spans="1:4" x14ac:dyDescent="0.2">
      <c r="A607">
        <f t="shared" si="9"/>
        <v>14</v>
      </c>
      <c r="B607" s="132">
        <v>38473</v>
      </c>
      <c r="C607" s="86" t="s">
        <v>186</v>
      </c>
      <c r="D607" s="87">
        <v>-1.8702939599999999</v>
      </c>
    </row>
    <row r="608" spans="1:4" x14ac:dyDescent="0.2">
      <c r="A608">
        <f t="shared" si="9"/>
        <v>14</v>
      </c>
      <c r="B608" s="132">
        <v>38473</v>
      </c>
      <c r="C608" s="86" t="s">
        <v>187</v>
      </c>
      <c r="D608" s="87">
        <v>-10.687394080000001</v>
      </c>
    </row>
    <row r="609" spans="1:4" x14ac:dyDescent="0.2">
      <c r="A609">
        <f t="shared" si="9"/>
        <v>14</v>
      </c>
      <c r="B609" s="132">
        <v>38473</v>
      </c>
      <c r="C609" s="86" t="s">
        <v>148</v>
      </c>
      <c r="D609" s="87">
        <v>0</v>
      </c>
    </row>
    <row r="610" spans="1:4" x14ac:dyDescent="0.2">
      <c r="A610">
        <f t="shared" si="9"/>
        <v>14</v>
      </c>
      <c r="B610" s="132">
        <v>38473</v>
      </c>
      <c r="C610" s="86" t="s">
        <v>150</v>
      </c>
      <c r="D610" s="87">
        <v>-13.3592426</v>
      </c>
    </row>
    <row r="611" spans="1:4" x14ac:dyDescent="0.2">
      <c r="A611">
        <f t="shared" si="9"/>
        <v>14</v>
      </c>
      <c r="B611" s="132">
        <v>38473</v>
      </c>
      <c r="C611" s="86" t="s">
        <v>152</v>
      </c>
      <c r="D611" s="87">
        <v>-7.6201119799999999</v>
      </c>
    </row>
    <row r="612" spans="1:4" x14ac:dyDescent="0.2">
      <c r="A612">
        <f t="shared" si="9"/>
        <v>14</v>
      </c>
      <c r="B612" s="132">
        <v>38473</v>
      </c>
      <c r="C612" s="86" t="s">
        <v>173</v>
      </c>
      <c r="D612" s="87">
        <v>-3.1367501600000001</v>
      </c>
    </row>
    <row r="613" spans="1:4" x14ac:dyDescent="0.2">
      <c r="A613">
        <f t="shared" si="9"/>
        <v>14</v>
      </c>
      <c r="B613" s="132">
        <v>38473</v>
      </c>
      <c r="C613" s="86" t="s">
        <v>171</v>
      </c>
      <c r="D613" s="87">
        <v>-4.2268643600000004</v>
      </c>
    </row>
    <row r="614" spans="1:4" x14ac:dyDescent="0.2">
      <c r="A614">
        <f t="shared" si="9"/>
        <v>14</v>
      </c>
      <c r="B614" s="132">
        <v>38473</v>
      </c>
      <c r="C614" s="86" t="s">
        <v>153</v>
      </c>
      <c r="D614" s="87">
        <v>-25.713870159999999</v>
      </c>
    </row>
    <row r="615" spans="1:4" x14ac:dyDescent="0.2">
      <c r="A615">
        <f t="shared" si="9"/>
        <v>14</v>
      </c>
      <c r="B615" s="132">
        <v>38473</v>
      </c>
      <c r="C615" s="86" t="s">
        <v>174</v>
      </c>
      <c r="D615" s="87">
        <v>0</v>
      </c>
    </row>
    <row r="616" spans="1:4" x14ac:dyDescent="0.2">
      <c r="A616">
        <f t="shared" si="9"/>
        <v>14</v>
      </c>
      <c r="B616" s="132">
        <v>38473</v>
      </c>
      <c r="C616" s="86" t="s">
        <v>175</v>
      </c>
      <c r="D616" s="87">
        <v>-12.047364979999999</v>
      </c>
    </row>
    <row r="617" spans="1:4" x14ac:dyDescent="0.2">
      <c r="A617">
        <f t="shared" si="9"/>
        <v>14</v>
      </c>
      <c r="B617" s="132">
        <v>38473</v>
      </c>
      <c r="C617" s="86" t="s">
        <v>176</v>
      </c>
      <c r="D617" s="87">
        <v>-17.36434354</v>
      </c>
    </row>
    <row r="618" spans="1:4" x14ac:dyDescent="0.2">
      <c r="A618">
        <f t="shared" si="9"/>
        <v>14</v>
      </c>
      <c r="B618" s="132">
        <v>38473</v>
      </c>
      <c r="C618" s="86" t="s">
        <v>154</v>
      </c>
      <c r="D618" s="87">
        <v>-8.0155455599999996</v>
      </c>
    </row>
    <row r="619" spans="1:4" x14ac:dyDescent="0.2">
      <c r="A619">
        <f t="shared" si="9"/>
        <v>14</v>
      </c>
      <c r="B619" s="132">
        <v>38473</v>
      </c>
      <c r="C619" s="86" t="s">
        <v>180</v>
      </c>
      <c r="D619" s="87">
        <v>-26.184115500000001</v>
      </c>
    </row>
    <row r="620" spans="1:4" x14ac:dyDescent="0.2">
      <c r="A620">
        <f t="shared" si="9"/>
        <v>14</v>
      </c>
      <c r="B620" s="132">
        <v>38504</v>
      </c>
      <c r="C620" s="86" t="s">
        <v>186</v>
      </c>
      <c r="D620" s="87">
        <v>-1.80046124</v>
      </c>
    </row>
    <row r="621" spans="1:4" x14ac:dyDescent="0.2">
      <c r="A621">
        <f t="shared" si="9"/>
        <v>14</v>
      </c>
      <c r="B621" s="132">
        <v>38504</v>
      </c>
      <c r="C621" s="86" t="s">
        <v>187</v>
      </c>
      <c r="D621" s="87">
        <v>-10.28834992</v>
      </c>
    </row>
    <row r="622" spans="1:4" x14ac:dyDescent="0.2">
      <c r="A622">
        <f t="shared" si="9"/>
        <v>14</v>
      </c>
      <c r="B622" s="132">
        <v>38504</v>
      </c>
      <c r="C622" s="86" t="s">
        <v>148</v>
      </c>
      <c r="D622" s="87">
        <v>0</v>
      </c>
    </row>
    <row r="623" spans="1:4" x14ac:dyDescent="0.2">
      <c r="A623">
        <f t="shared" si="9"/>
        <v>14</v>
      </c>
      <c r="B623" s="132">
        <v>38504</v>
      </c>
      <c r="C623" s="86" t="s">
        <v>150</v>
      </c>
      <c r="D623" s="87">
        <v>-12.8604374</v>
      </c>
    </row>
    <row r="624" spans="1:4" x14ac:dyDescent="0.2">
      <c r="A624">
        <f t="shared" si="9"/>
        <v>14</v>
      </c>
      <c r="B624" s="132">
        <v>38504</v>
      </c>
      <c r="C624" s="86" t="s">
        <v>152</v>
      </c>
      <c r="D624" s="87">
        <v>-7.3355934899999999</v>
      </c>
    </row>
    <row r="625" spans="1:4" x14ac:dyDescent="0.2">
      <c r="A625">
        <f t="shared" si="9"/>
        <v>14</v>
      </c>
      <c r="B625" s="132">
        <v>38504</v>
      </c>
      <c r="C625" s="86" t="s">
        <v>173</v>
      </c>
      <c r="D625" s="87">
        <v>-3.0196307</v>
      </c>
    </row>
    <row r="626" spans="1:4" x14ac:dyDescent="0.2">
      <c r="A626">
        <f t="shared" si="9"/>
        <v>14</v>
      </c>
      <c r="B626" s="132">
        <v>38504</v>
      </c>
      <c r="C626" s="86" t="s">
        <v>171</v>
      </c>
      <c r="D626" s="87">
        <v>-4.0690423899999999</v>
      </c>
    </row>
    <row r="627" spans="1:4" x14ac:dyDescent="0.2">
      <c r="A627">
        <f t="shared" si="9"/>
        <v>14</v>
      </c>
      <c r="B627" s="132">
        <v>38504</v>
      </c>
      <c r="C627" s="86" t="s">
        <v>153</v>
      </c>
      <c r="D627" s="87">
        <v>-24.753769900000002</v>
      </c>
    </row>
    <row r="628" spans="1:4" x14ac:dyDescent="0.2">
      <c r="A628">
        <f t="shared" si="9"/>
        <v>14</v>
      </c>
      <c r="B628" s="132">
        <v>38504</v>
      </c>
      <c r="C628" s="86" t="s">
        <v>174</v>
      </c>
      <c r="D628" s="87">
        <v>0</v>
      </c>
    </row>
    <row r="629" spans="1:4" x14ac:dyDescent="0.2">
      <c r="A629">
        <f t="shared" si="9"/>
        <v>14</v>
      </c>
      <c r="B629" s="132">
        <v>38504</v>
      </c>
      <c r="C629" s="86" t="s">
        <v>175</v>
      </c>
      <c r="D629" s="87">
        <v>-11.597542450000001</v>
      </c>
    </row>
    <row r="630" spans="1:4" x14ac:dyDescent="0.2">
      <c r="A630">
        <f t="shared" si="9"/>
        <v>14</v>
      </c>
      <c r="B630" s="132">
        <v>38504</v>
      </c>
      <c r="C630" s="86" t="s">
        <v>176</v>
      </c>
      <c r="D630" s="87">
        <v>-16.715996530000002</v>
      </c>
    </row>
    <row r="631" spans="1:4" x14ac:dyDescent="0.2">
      <c r="A631">
        <f t="shared" si="9"/>
        <v>14</v>
      </c>
      <c r="B631" s="132">
        <v>38504</v>
      </c>
      <c r="C631" s="86" t="s">
        <v>154</v>
      </c>
      <c r="D631" s="87">
        <v>-7.7162624400000004</v>
      </c>
    </row>
    <row r="632" spans="1:4" x14ac:dyDescent="0.2">
      <c r="A632">
        <f t="shared" si="9"/>
        <v>14</v>
      </c>
      <c r="B632" s="132">
        <v>38504</v>
      </c>
      <c r="C632" s="86" t="s">
        <v>180</v>
      </c>
      <c r="D632" s="87">
        <v>-25.2064573</v>
      </c>
    </row>
    <row r="633" spans="1:4" x14ac:dyDescent="0.2">
      <c r="A633">
        <f t="shared" si="9"/>
        <v>14</v>
      </c>
      <c r="B633" s="132">
        <v>38534</v>
      </c>
      <c r="C633" s="86" t="s">
        <v>186</v>
      </c>
      <c r="D633" s="87">
        <v>-1.85101396</v>
      </c>
    </row>
    <row r="634" spans="1:4" x14ac:dyDescent="0.2">
      <c r="A634">
        <f t="shared" si="9"/>
        <v>14</v>
      </c>
      <c r="B634" s="132">
        <v>38534</v>
      </c>
      <c r="C634" s="86" t="s">
        <v>187</v>
      </c>
      <c r="D634" s="87">
        <v>-10.57722265</v>
      </c>
    </row>
    <row r="635" spans="1:4" x14ac:dyDescent="0.2">
      <c r="A635">
        <f t="shared" si="9"/>
        <v>14</v>
      </c>
      <c r="B635" s="132">
        <v>38534</v>
      </c>
      <c r="C635" s="86" t="s">
        <v>148</v>
      </c>
      <c r="D635" s="87">
        <v>0</v>
      </c>
    </row>
    <row r="636" spans="1:4" x14ac:dyDescent="0.2">
      <c r="A636">
        <f t="shared" si="9"/>
        <v>14</v>
      </c>
      <c r="B636" s="132">
        <v>38534</v>
      </c>
      <c r="C636" s="86" t="s">
        <v>150</v>
      </c>
      <c r="D636" s="87">
        <v>-13.22152831</v>
      </c>
    </row>
    <row r="637" spans="1:4" x14ac:dyDescent="0.2">
      <c r="A637">
        <f t="shared" si="9"/>
        <v>14</v>
      </c>
      <c r="B637" s="132">
        <v>38534</v>
      </c>
      <c r="C637" s="86" t="s">
        <v>152</v>
      </c>
      <c r="D637" s="87">
        <v>-7.5415597500000002</v>
      </c>
    </row>
    <row r="638" spans="1:4" x14ac:dyDescent="0.2">
      <c r="A638">
        <f t="shared" si="9"/>
        <v>14</v>
      </c>
      <c r="B638" s="132">
        <v>38534</v>
      </c>
      <c r="C638" s="86" t="s">
        <v>173</v>
      </c>
      <c r="D638" s="87">
        <v>-3.1044148499999999</v>
      </c>
    </row>
    <row r="639" spans="1:4" x14ac:dyDescent="0.2">
      <c r="A639">
        <f t="shared" si="9"/>
        <v>14</v>
      </c>
      <c r="B639" s="132">
        <v>38534</v>
      </c>
      <c r="C639" s="86" t="s">
        <v>171</v>
      </c>
      <c r="D639" s="87">
        <v>-4.1832915599999998</v>
      </c>
    </row>
    <row r="640" spans="1:4" x14ac:dyDescent="0.2">
      <c r="A640">
        <f t="shared" si="9"/>
        <v>14</v>
      </c>
      <c r="B640" s="132">
        <v>38534</v>
      </c>
      <c r="C640" s="86" t="s">
        <v>153</v>
      </c>
      <c r="D640" s="87">
        <v>-25.448797689999999</v>
      </c>
    </row>
    <row r="641" spans="1:4" x14ac:dyDescent="0.2">
      <c r="A641">
        <f t="shared" si="9"/>
        <v>14</v>
      </c>
      <c r="B641" s="132">
        <v>38534</v>
      </c>
      <c r="C641" s="86" t="s">
        <v>174</v>
      </c>
      <c r="D641" s="87">
        <v>0</v>
      </c>
    </row>
    <row r="642" spans="1:4" x14ac:dyDescent="0.2">
      <c r="A642">
        <f t="shared" si="9"/>
        <v>14</v>
      </c>
      <c r="B642" s="132">
        <v>38534</v>
      </c>
      <c r="C642" s="86" t="s">
        <v>175</v>
      </c>
      <c r="D642" s="87">
        <v>-11.923174230000001</v>
      </c>
    </row>
    <row r="643" spans="1:4" x14ac:dyDescent="0.2">
      <c r="A643">
        <f t="shared" si="9"/>
        <v>14</v>
      </c>
      <c r="B643" s="132">
        <v>38534</v>
      </c>
      <c r="C643" s="86" t="s">
        <v>176</v>
      </c>
      <c r="D643" s="87">
        <v>-17.185342500000001</v>
      </c>
    </row>
    <row r="644" spans="1:4" x14ac:dyDescent="0.2">
      <c r="A644">
        <f t="shared" si="9"/>
        <v>14</v>
      </c>
      <c r="B644" s="132">
        <v>38534</v>
      </c>
      <c r="C644" s="86" t="s">
        <v>154</v>
      </c>
      <c r="D644" s="87">
        <v>-7.9329169899999998</v>
      </c>
    </row>
    <row r="645" spans="1:4" x14ac:dyDescent="0.2">
      <c r="A645">
        <f t="shared" ref="A645:A708" si="10">INDEX(BucketTable,MATCH(B645,SumMonths,0),1)</f>
        <v>14</v>
      </c>
      <c r="B645" s="132">
        <v>38534</v>
      </c>
      <c r="C645" s="86" t="s">
        <v>180</v>
      </c>
      <c r="D645" s="87">
        <v>-25.914195490000001</v>
      </c>
    </row>
    <row r="646" spans="1:4" x14ac:dyDescent="0.2">
      <c r="A646">
        <f t="shared" si="10"/>
        <v>14</v>
      </c>
      <c r="B646" s="132">
        <v>38565</v>
      </c>
      <c r="C646" s="86" t="s">
        <v>186</v>
      </c>
      <c r="D646" s="87">
        <v>-1.84127565</v>
      </c>
    </row>
    <row r="647" spans="1:4" x14ac:dyDescent="0.2">
      <c r="A647">
        <f t="shared" si="10"/>
        <v>14</v>
      </c>
      <c r="B647" s="132">
        <v>38565</v>
      </c>
      <c r="C647" s="86" t="s">
        <v>187</v>
      </c>
      <c r="D647" s="87">
        <v>-10.52157515</v>
      </c>
    </row>
    <row r="648" spans="1:4" x14ac:dyDescent="0.2">
      <c r="A648">
        <f t="shared" si="10"/>
        <v>14</v>
      </c>
      <c r="B648" s="132">
        <v>38565</v>
      </c>
      <c r="C648" s="86" t="s">
        <v>148</v>
      </c>
      <c r="D648" s="87">
        <v>0</v>
      </c>
    </row>
    <row r="649" spans="1:4" x14ac:dyDescent="0.2">
      <c r="A649">
        <f t="shared" si="10"/>
        <v>14</v>
      </c>
      <c r="B649" s="132">
        <v>38565</v>
      </c>
      <c r="C649" s="86" t="s">
        <v>150</v>
      </c>
      <c r="D649" s="87">
        <v>-13.15196894</v>
      </c>
    </row>
    <row r="650" spans="1:4" x14ac:dyDescent="0.2">
      <c r="A650">
        <f t="shared" si="10"/>
        <v>14</v>
      </c>
      <c r="B650" s="132">
        <v>38565</v>
      </c>
      <c r="C650" s="86" t="s">
        <v>152</v>
      </c>
      <c r="D650" s="87">
        <v>-7.5018830799999998</v>
      </c>
    </row>
    <row r="651" spans="1:4" x14ac:dyDescent="0.2">
      <c r="A651">
        <f t="shared" si="10"/>
        <v>14</v>
      </c>
      <c r="B651" s="132">
        <v>38565</v>
      </c>
      <c r="C651" s="86" t="s">
        <v>173</v>
      </c>
      <c r="D651" s="87">
        <v>-3.0880823099999999</v>
      </c>
    </row>
    <row r="652" spans="1:4" x14ac:dyDescent="0.2">
      <c r="A652">
        <f t="shared" si="10"/>
        <v>14</v>
      </c>
      <c r="B652" s="132">
        <v>38565</v>
      </c>
      <c r="C652" s="86" t="s">
        <v>171</v>
      </c>
      <c r="D652" s="87">
        <v>-4.1612829700000002</v>
      </c>
    </row>
    <row r="653" spans="1:4" x14ac:dyDescent="0.2">
      <c r="A653">
        <f t="shared" si="10"/>
        <v>14</v>
      </c>
      <c r="B653" s="132">
        <v>38565</v>
      </c>
      <c r="C653" s="86" t="s">
        <v>153</v>
      </c>
      <c r="D653" s="87">
        <v>-25.31490982</v>
      </c>
    </row>
    <row r="654" spans="1:4" x14ac:dyDescent="0.2">
      <c r="A654">
        <f t="shared" si="10"/>
        <v>14</v>
      </c>
      <c r="B654" s="132">
        <v>38565</v>
      </c>
      <c r="C654" s="86" t="s">
        <v>174</v>
      </c>
      <c r="D654" s="87">
        <v>0</v>
      </c>
    </row>
    <row r="655" spans="1:4" x14ac:dyDescent="0.2">
      <c r="A655">
        <f t="shared" si="10"/>
        <v>14</v>
      </c>
      <c r="B655" s="132">
        <v>38565</v>
      </c>
      <c r="C655" s="86" t="s">
        <v>175</v>
      </c>
      <c r="D655" s="87">
        <v>-11.860445589999999</v>
      </c>
    </row>
    <row r="656" spans="1:4" x14ac:dyDescent="0.2">
      <c r="A656">
        <f t="shared" si="10"/>
        <v>14</v>
      </c>
      <c r="B656" s="132">
        <v>38565</v>
      </c>
      <c r="C656" s="86" t="s">
        <v>176</v>
      </c>
      <c r="D656" s="87">
        <v>-17.094929230000002</v>
      </c>
    </row>
    <row r="657" spans="1:4" x14ac:dyDescent="0.2">
      <c r="A657">
        <f t="shared" si="10"/>
        <v>14</v>
      </c>
      <c r="B657" s="132">
        <v>38565</v>
      </c>
      <c r="C657" s="86" t="s">
        <v>154</v>
      </c>
      <c r="D657" s="87">
        <v>-7.89118136</v>
      </c>
    </row>
    <row r="658" spans="1:4" x14ac:dyDescent="0.2">
      <c r="A658">
        <f t="shared" si="10"/>
        <v>14</v>
      </c>
      <c r="B658" s="132">
        <v>38565</v>
      </c>
      <c r="C658" s="86" t="s">
        <v>180</v>
      </c>
      <c r="D658" s="87">
        <v>-25.777859119999999</v>
      </c>
    </row>
    <row r="659" spans="1:4" x14ac:dyDescent="0.2">
      <c r="A659">
        <f t="shared" si="10"/>
        <v>14</v>
      </c>
      <c r="B659" s="132">
        <v>38596</v>
      </c>
      <c r="C659" s="86" t="s">
        <v>186</v>
      </c>
      <c r="D659" s="87">
        <v>-1.77240099</v>
      </c>
    </row>
    <row r="660" spans="1:4" x14ac:dyDescent="0.2">
      <c r="A660">
        <f t="shared" si="10"/>
        <v>14</v>
      </c>
      <c r="B660" s="132">
        <v>38596</v>
      </c>
      <c r="C660" s="86" t="s">
        <v>187</v>
      </c>
      <c r="D660" s="87">
        <v>-10.128005630000001</v>
      </c>
    </row>
    <row r="661" spans="1:4" x14ac:dyDescent="0.2">
      <c r="A661">
        <f t="shared" si="10"/>
        <v>14</v>
      </c>
      <c r="B661" s="132">
        <v>38596</v>
      </c>
      <c r="C661" s="86" t="s">
        <v>148</v>
      </c>
      <c r="D661" s="87">
        <v>0</v>
      </c>
    </row>
    <row r="662" spans="1:4" x14ac:dyDescent="0.2">
      <c r="A662">
        <f t="shared" si="10"/>
        <v>14</v>
      </c>
      <c r="B662" s="132">
        <v>38596</v>
      </c>
      <c r="C662" s="86" t="s">
        <v>150</v>
      </c>
      <c r="D662" s="87">
        <v>-12.66000704</v>
      </c>
    </row>
    <row r="663" spans="1:4" x14ac:dyDescent="0.2">
      <c r="A663">
        <f t="shared" si="10"/>
        <v>14</v>
      </c>
      <c r="B663" s="132">
        <v>38596</v>
      </c>
      <c r="C663" s="86" t="s">
        <v>152</v>
      </c>
      <c r="D663" s="87">
        <v>-7.2212680200000001</v>
      </c>
    </row>
    <row r="664" spans="1:4" x14ac:dyDescent="0.2">
      <c r="A664">
        <f t="shared" si="10"/>
        <v>14</v>
      </c>
      <c r="B664" s="132">
        <v>38596</v>
      </c>
      <c r="C664" s="86" t="s">
        <v>173</v>
      </c>
      <c r="D664" s="87">
        <v>-2.9725696500000001</v>
      </c>
    </row>
    <row r="665" spans="1:4" x14ac:dyDescent="0.2">
      <c r="A665">
        <f t="shared" si="10"/>
        <v>14</v>
      </c>
      <c r="B665" s="132">
        <v>38596</v>
      </c>
      <c r="C665" s="86" t="s">
        <v>171</v>
      </c>
      <c r="D665" s="87">
        <v>-4.0056262299999998</v>
      </c>
    </row>
    <row r="666" spans="1:4" x14ac:dyDescent="0.2">
      <c r="A666">
        <f t="shared" si="10"/>
        <v>14</v>
      </c>
      <c r="B666" s="132">
        <v>38596</v>
      </c>
      <c r="C666" s="86" t="s">
        <v>153</v>
      </c>
      <c r="D666" s="87">
        <v>-24.36798155</v>
      </c>
    </row>
    <row r="667" spans="1:4" x14ac:dyDescent="0.2">
      <c r="A667">
        <f t="shared" si="10"/>
        <v>14</v>
      </c>
      <c r="B667" s="132">
        <v>38596</v>
      </c>
      <c r="C667" s="86" t="s">
        <v>174</v>
      </c>
      <c r="D667" s="87">
        <v>0</v>
      </c>
    </row>
    <row r="668" spans="1:4" x14ac:dyDescent="0.2">
      <c r="A668">
        <f t="shared" si="10"/>
        <v>14</v>
      </c>
      <c r="B668" s="132">
        <v>38596</v>
      </c>
      <c r="C668" s="86" t="s">
        <v>175</v>
      </c>
      <c r="D668" s="87">
        <v>-11.41679435</v>
      </c>
    </row>
    <row r="669" spans="1:4" x14ac:dyDescent="0.2">
      <c r="A669">
        <f t="shared" si="10"/>
        <v>14</v>
      </c>
      <c r="B669" s="132">
        <v>38596</v>
      </c>
      <c r="C669" s="86" t="s">
        <v>176</v>
      </c>
      <c r="D669" s="87">
        <v>-16.45547715</v>
      </c>
    </row>
    <row r="670" spans="1:4" x14ac:dyDescent="0.2">
      <c r="A670">
        <f t="shared" si="10"/>
        <v>14</v>
      </c>
      <c r="B670" s="132">
        <v>38596</v>
      </c>
      <c r="C670" s="86" t="s">
        <v>154</v>
      </c>
      <c r="D670" s="87">
        <v>-7.5960042300000001</v>
      </c>
    </row>
    <row r="671" spans="1:4" x14ac:dyDescent="0.2">
      <c r="A671">
        <f t="shared" si="10"/>
        <v>14</v>
      </c>
      <c r="B671" s="132">
        <v>38596</v>
      </c>
      <c r="C671" s="86" t="s">
        <v>180</v>
      </c>
      <c r="D671" s="87">
        <v>-24.81361381</v>
      </c>
    </row>
    <row r="672" spans="1:4" x14ac:dyDescent="0.2">
      <c r="A672">
        <f t="shared" si="10"/>
        <v>14</v>
      </c>
      <c r="B672" s="132">
        <v>38626</v>
      </c>
      <c r="C672" s="86" t="s">
        <v>186</v>
      </c>
      <c r="D672" s="87">
        <v>-1.82201558</v>
      </c>
    </row>
    <row r="673" spans="1:4" x14ac:dyDescent="0.2">
      <c r="A673">
        <f t="shared" si="10"/>
        <v>14</v>
      </c>
      <c r="B673" s="132">
        <v>38626</v>
      </c>
      <c r="C673" s="86" t="s">
        <v>187</v>
      </c>
      <c r="D673" s="87">
        <v>-10.41151762</v>
      </c>
    </row>
    <row r="674" spans="1:4" x14ac:dyDescent="0.2">
      <c r="A674">
        <f t="shared" si="10"/>
        <v>14</v>
      </c>
      <c r="B674" s="132">
        <v>38626</v>
      </c>
      <c r="C674" s="86" t="s">
        <v>148</v>
      </c>
      <c r="D674" s="87">
        <v>0</v>
      </c>
    </row>
    <row r="675" spans="1:4" x14ac:dyDescent="0.2">
      <c r="A675">
        <f t="shared" si="10"/>
        <v>14</v>
      </c>
      <c r="B675" s="132">
        <v>38626</v>
      </c>
      <c r="C675" s="86" t="s">
        <v>150</v>
      </c>
      <c r="D675" s="87">
        <v>-13.01439703</v>
      </c>
    </row>
    <row r="676" spans="1:4" x14ac:dyDescent="0.2">
      <c r="A676">
        <f t="shared" si="10"/>
        <v>14</v>
      </c>
      <c r="B676" s="132">
        <v>38626</v>
      </c>
      <c r="C676" s="86" t="s">
        <v>152</v>
      </c>
      <c r="D676" s="87">
        <v>-7.4234120700000004</v>
      </c>
    </row>
    <row r="677" spans="1:4" x14ac:dyDescent="0.2">
      <c r="A677">
        <f t="shared" si="10"/>
        <v>14</v>
      </c>
      <c r="B677" s="132">
        <v>38626</v>
      </c>
      <c r="C677" s="86" t="s">
        <v>173</v>
      </c>
      <c r="D677" s="87">
        <v>-3.0557804200000001</v>
      </c>
    </row>
    <row r="678" spans="1:4" x14ac:dyDescent="0.2">
      <c r="A678">
        <f t="shared" si="10"/>
        <v>14</v>
      </c>
      <c r="B678" s="132">
        <v>38626</v>
      </c>
      <c r="C678" s="86" t="s">
        <v>171</v>
      </c>
      <c r="D678" s="87">
        <v>-4.1177552200000003</v>
      </c>
    </row>
    <row r="679" spans="1:4" x14ac:dyDescent="0.2">
      <c r="A679">
        <f t="shared" si="10"/>
        <v>14</v>
      </c>
      <c r="B679" s="132">
        <v>38626</v>
      </c>
      <c r="C679" s="86" t="s">
        <v>153</v>
      </c>
      <c r="D679" s="87">
        <v>-25.050111390000001</v>
      </c>
    </row>
    <row r="680" spans="1:4" x14ac:dyDescent="0.2">
      <c r="A680">
        <f t="shared" si="10"/>
        <v>14</v>
      </c>
      <c r="B680" s="132">
        <v>38626</v>
      </c>
      <c r="C680" s="86" t="s">
        <v>174</v>
      </c>
      <c r="D680" s="87">
        <v>0</v>
      </c>
    </row>
    <row r="681" spans="1:4" x14ac:dyDescent="0.2">
      <c r="A681">
        <f t="shared" si="10"/>
        <v>14</v>
      </c>
      <c r="B681" s="132">
        <v>38626</v>
      </c>
      <c r="C681" s="86" t="s">
        <v>175</v>
      </c>
      <c r="D681" s="87">
        <v>-11.73638324</v>
      </c>
    </row>
    <row r="682" spans="1:4" x14ac:dyDescent="0.2">
      <c r="A682">
        <f t="shared" si="10"/>
        <v>14</v>
      </c>
      <c r="B682" s="132">
        <v>38626</v>
      </c>
      <c r="C682" s="86" t="s">
        <v>176</v>
      </c>
      <c r="D682" s="87">
        <v>-16.916113259999999</v>
      </c>
    </row>
    <row r="683" spans="1:4" x14ac:dyDescent="0.2">
      <c r="A683">
        <f t="shared" si="10"/>
        <v>14</v>
      </c>
      <c r="B683" s="132">
        <v>38626</v>
      </c>
      <c r="C683" s="86" t="s">
        <v>154</v>
      </c>
      <c r="D683" s="87">
        <v>-7.8086382199999997</v>
      </c>
    </row>
    <row r="684" spans="1:4" x14ac:dyDescent="0.2">
      <c r="A684">
        <f t="shared" si="10"/>
        <v>14</v>
      </c>
      <c r="B684" s="132">
        <v>38626</v>
      </c>
      <c r="C684" s="86" t="s">
        <v>180</v>
      </c>
      <c r="D684" s="87">
        <v>-25.50821818</v>
      </c>
    </row>
    <row r="685" spans="1:4" x14ac:dyDescent="0.2">
      <c r="A685">
        <f t="shared" si="10"/>
        <v>14</v>
      </c>
      <c r="B685" s="132">
        <v>38657</v>
      </c>
      <c r="C685" s="86" t="s">
        <v>186</v>
      </c>
      <c r="D685" s="87">
        <v>-1.7538689999999999</v>
      </c>
    </row>
    <row r="686" spans="1:4" x14ac:dyDescent="0.2">
      <c r="A686">
        <f t="shared" si="10"/>
        <v>14</v>
      </c>
      <c r="B686" s="132">
        <v>38657</v>
      </c>
      <c r="C686" s="86" t="s">
        <v>187</v>
      </c>
      <c r="D686" s="87">
        <v>-10.022108579999999</v>
      </c>
    </row>
    <row r="687" spans="1:4" x14ac:dyDescent="0.2">
      <c r="A687">
        <f t="shared" si="10"/>
        <v>14</v>
      </c>
      <c r="B687" s="132">
        <v>38657</v>
      </c>
      <c r="C687" s="86" t="s">
        <v>148</v>
      </c>
      <c r="D687" s="87">
        <v>0</v>
      </c>
    </row>
    <row r="688" spans="1:4" x14ac:dyDescent="0.2">
      <c r="A688">
        <f t="shared" si="10"/>
        <v>14</v>
      </c>
      <c r="B688" s="132">
        <v>38657</v>
      </c>
      <c r="C688" s="86" t="s">
        <v>150</v>
      </c>
      <c r="D688" s="87">
        <v>-12.52763573</v>
      </c>
    </row>
    <row r="689" spans="1:4" x14ac:dyDescent="0.2">
      <c r="A689">
        <f t="shared" si="10"/>
        <v>14</v>
      </c>
      <c r="B689" s="132">
        <v>38657</v>
      </c>
      <c r="C689" s="86" t="s">
        <v>154</v>
      </c>
      <c r="D689" s="87">
        <v>-7.5165814400000004</v>
      </c>
    </row>
    <row r="690" spans="1:4" x14ac:dyDescent="0.2">
      <c r="A690">
        <f t="shared" si="10"/>
        <v>14</v>
      </c>
      <c r="B690" s="132">
        <v>38657</v>
      </c>
      <c r="C690" s="86" t="s">
        <v>180</v>
      </c>
      <c r="D690" s="87">
        <v>-24.554166030000001</v>
      </c>
    </row>
    <row r="691" spans="1:4" x14ac:dyDescent="0.2">
      <c r="A691">
        <f t="shared" si="10"/>
        <v>14</v>
      </c>
      <c r="B691" s="132">
        <v>38687</v>
      </c>
      <c r="C691" s="86" t="s">
        <v>186</v>
      </c>
      <c r="D691" s="87">
        <v>-1.8029171900000001</v>
      </c>
    </row>
    <row r="692" spans="1:4" x14ac:dyDescent="0.2">
      <c r="A692">
        <f t="shared" si="10"/>
        <v>14</v>
      </c>
      <c r="B692" s="132">
        <v>38687</v>
      </c>
      <c r="C692" s="86" t="s">
        <v>187</v>
      </c>
      <c r="D692" s="87">
        <v>-10.302383969999999</v>
      </c>
    </row>
    <row r="693" spans="1:4" x14ac:dyDescent="0.2">
      <c r="A693">
        <f t="shared" si="10"/>
        <v>14</v>
      </c>
      <c r="B693" s="132">
        <v>38687</v>
      </c>
      <c r="C693" s="86" t="s">
        <v>148</v>
      </c>
      <c r="D693" s="87">
        <v>0</v>
      </c>
    </row>
    <row r="694" spans="1:4" x14ac:dyDescent="0.2">
      <c r="A694">
        <f t="shared" si="10"/>
        <v>14</v>
      </c>
      <c r="B694" s="132">
        <v>38687</v>
      </c>
      <c r="C694" s="86" t="s">
        <v>150</v>
      </c>
      <c r="D694" s="87">
        <v>-12.877979959999999</v>
      </c>
    </row>
    <row r="695" spans="1:4" x14ac:dyDescent="0.2">
      <c r="A695">
        <f t="shared" si="10"/>
        <v>14</v>
      </c>
      <c r="B695" s="132">
        <v>38687</v>
      </c>
      <c r="C695" s="86" t="s">
        <v>154</v>
      </c>
      <c r="D695" s="87">
        <v>-7.7267879800000001</v>
      </c>
    </row>
    <row r="696" spans="1:4" x14ac:dyDescent="0.2">
      <c r="A696">
        <f t="shared" si="10"/>
        <v>14</v>
      </c>
      <c r="B696" s="132">
        <v>38687</v>
      </c>
      <c r="C696" s="86" t="s">
        <v>180</v>
      </c>
      <c r="D696" s="87">
        <v>-20.862327539999999</v>
      </c>
    </row>
    <row r="697" spans="1:4" x14ac:dyDescent="0.2">
      <c r="A697">
        <f t="shared" si="10"/>
        <v>14</v>
      </c>
      <c r="B697" s="132">
        <v>38718</v>
      </c>
      <c r="C697" s="86" t="s">
        <v>186</v>
      </c>
      <c r="D697" s="87">
        <v>-1.79318388</v>
      </c>
    </row>
    <row r="698" spans="1:4" x14ac:dyDescent="0.2">
      <c r="A698">
        <f t="shared" si="10"/>
        <v>14</v>
      </c>
      <c r="B698" s="132">
        <v>38718</v>
      </c>
      <c r="C698" s="86" t="s">
        <v>187</v>
      </c>
      <c r="D698" s="87">
        <v>-10.246765010000001</v>
      </c>
    </row>
    <row r="699" spans="1:4" x14ac:dyDescent="0.2">
      <c r="A699">
        <f t="shared" si="10"/>
        <v>14</v>
      </c>
      <c r="B699" s="132">
        <v>38718</v>
      </c>
      <c r="C699" s="86" t="s">
        <v>148</v>
      </c>
      <c r="D699" s="87">
        <v>0</v>
      </c>
    </row>
    <row r="700" spans="1:4" x14ac:dyDescent="0.2">
      <c r="A700">
        <f t="shared" si="10"/>
        <v>14</v>
      </c>
      <c r="B700" s="132">
        <v>38718</v>
      </c>
      <c r="C700" s="86" t="s">
        <v>150</v>
      </c>
      <c r="D700" s="87">
        <v>-12.808456270000001</v>
      </c>
    </row>
    <row r="701" spans="1:4" x14ac:dyDescent="0.2">
      <c r="A701">
        <f t="shared" si="10"/>
        <v>14</v>
      </c>
      <c r="B701" s="132">
        <v>38718</v>
      </c>
      <c r="C701" s="86" t="s">
        <v>154</v>
      </c>
      <c r="D701" s="87">
        <v>-7.6850737599999999</v>
      </c>
    </row>
    <row r="702" spans="1:4" x14ac:dyDescent="0.2">
      <c r="A702">
        <f t="shared" si="10"/>
        <v>14</v>
      </c>
      <c r="B702" s="132">
        <v>38718</v>
      </c>
      <c r="C702" s="86" t="s">
        <v>180</v>
      </c>
      <c r="D702" s="87">
        <v>-20.749699150000001</v>
      </c>
    </row>
    <row r="703" spans="1:4" x14ac:dyDescent="0.2">
      <c r="A703">
        <f t="shared" si="10"/>
        <v>14</v>
      </c>
      <c r="B703" s="132">
        <v>38749</v>
      </c>
      <c r="C703" s="86" t="s">
        <v>186</v>
      </c>
      <c r="D703" s="87">
        <v>-1.6108836600000001</v>
      </c>
    </row>
    <row r="704" spans="1:4" x14ac:dyDescent="0.2">
      <c r="A704">
        <f t="shared" si="10"/>
        <v>14</v>
      </c>
      <c r="B704" s="132">
        <v>38749</v>
      </c>
      <c r="C704" s="86" t="s">
        <v>187</v>
      </c>
      <c r="D704" s="87">
        <v>-9.2050494599999997</v>
      </c>
    </row>
    <row r="705" spans="1:4" x14ac:dyDescent="0.2">
      <c r="A705">
        <f t="shared" si="10"/>
        <v>14</v>
      </c>
      <c r="B705" s="132">
        <v>38749</v>
      </c>
      <c r="C705" s="86" t="s">
        <v>148</v>
      </c>
      <c r="D705" s="87">
        <v>0</v>
      </c>
    </row>
    <row r="706" spans="1:4" x14ac:dyDescent="0.2">
      <c r="A706">
        <f t="shared" si="10"/>
        <v>14</v>
      </c>
      <c r="B706" s="132">
        <v>38749</v>
      </c>
      <c r="C706" s="86" t="s">
        <v>150</v>
      </c>
      <c r="D706" s="87">
        <v>-11.50631183</v>
      </c>
    </row>
    <row r="707" spans="1:4" x14ac:dyDescent="0.2">
      <c r="A707">
        <f t="shared" si="10"/>
        <v>14</v>
      </c>
      <c r="B707" s="132">
        <v>38749</v>
      </c>
      <c r="C707" s="86" t="s">
        <v>154</v>
      </c>
      <c r="D707" s="87">
        <v>-6.9037870999999997</v>
      </c>
    </row>
    <row r="708" spans="1:4" x14ac:dyDescent="0.2">
      <c r="A708">
        <f t="shared" si="10"/>
        <v>14</v>
      </c>
      <c r="B708" s="132">
        <v>38749</v>
      </c>
      <c r="C708" s="86" t="s">
        <v>180</v>
      </c>
      <c r="D708" s="87">
        <v>-18.640225170000001</v>
      </c>
    </row>
    <row r="709" spans="1:4" x14ac:dyDescent="0.2">
      <c r="A709">
        <f t="shared" ref="A709:A772" si="11">INDEX(BucketTable,MATCH(B709,SumMonths,0),1)</f>
        <v>14</v>
      </c>
      <c r="B709" s="132">
        <v>38777</v>
      </c>
      <c r="C709" s="86" t="s">
        <v>186</v>
      </c>
      <c r="D709" s="87">
        <v>-1.77468012</v>
      </c>
    </row>
    <row r="710" spans="1:4" x14ac:dyDescent="0.2">
      <c r="A710">
        <f t="shared" si="11"/>
        <v>14</v>
      </c>
      <c r="B710" s="132">
        <v>38777</v>
      </c>
      <c r="C710" s="86" t="s">
        <v>187</v>
      </c>
      <c r="D710" s="87">
        <v>-10.141029250000001</v>
      </c>
    </row>
    <row r="711" spans="1:4" x14ac:dyDescent="0.2">
      <c r="A711">
        <f t="shared" si="11"/>
        <v>14</v>
      </c>
      <c r="B711" s="132">
        <v>38777</v>
      </c>
      <c r="C711" s="86" t="s">
        <v>148</v>
      </c>
      <c r="D711" s="87">
        <v>0</v>
      </c>
    </row>
    <row r="712" spans="1:4" x14ac:dyDescent="0.2">
      <c r="A712">
        <f t="shared" si="11"/>
        <v>14</v>
      </c>
      <c r="B712" s="132">
        <v>38777</v>
      </c>
      <c r="C712" s="86" t="s">
        <v>150</v>
      </c>
      <c r="D712" s="87">
        <v>-12.67628657</v>
      </c>
    </row>
    <row r="713" spans="1:4" x14ac:dyDescent="0.2">
      <c r="A713">
        <f t="shared" si="11"/>
        <v>14</v>
      </c>
      <c r="B713" s="132">
        <v>38777</v>
      </c>
      <c r="C713" s="86" t="s">
        <v>154</v>
      </c>
      <c r="D713" s="87">
        <v>-7.6057719400000003</v>
      </c>
    </row>
    <row r="714" spans="1:4" x14ac:dyDescent="0.2">
      <c r="A714">
        <f t="shared" si="11"/>
        <v>14</v>
      </c>
      <c r="B714" s="132">
        <v>38777</v>
      </c>
      <c r="C714" s="86" t="s">
        <v>180</v>
      </c>
      <c r="D714" s="87">
        <v>-24.84552167</v>
      </c>
    </row>
    <row r="715" spans="1:4" x14ac:dyDescent="0.2">
      <c r="A715">
        <f t="shared" si="11"/>
        <v>14</v>
      </c>
      <c r="B715" s="132">
        <v>38808</v>
      </c>
      <c r="C715" s="86" t="s">
        <v>186</v>
      </c>
      <c r="D715" s="87">
        <v>-1.70826521</v>
      </c>
    </row>
    <row r="716" spans="1:4" x14ac:dyDescent="0.2">
      <c r="A716">
        <f t="shared" si="11"/>
        <v>14</v>
      </c>
      <c r="B716" s="132">
        <v>38808</v>
      </c>
      <c r="C716" s="86" t="s">
        <v>187</v>
      </c>
      <c r="D716" s="87">
        <v>-9.7615155100000006</v>
      </c>
    </row>
    <row r="717" spans="1:4" x14ac:dyDescent="0.2">
      <c r="A717">
        <f t="shared" si="11"/>
        <v>14</v>
      </c>
      <c r="B717" s="132">
        <v>38808</v>
      </c>
      <c r="C717" s="86" t="s">
        <v>148</v>
      </c>
      <c r="D717" s="87">
        <v>0</v>
      </c>
    </row>
    <row r="718" spans="1:4" x14ac:dyDescent="0.2">
      <c r="A718">
        <f t="shared" si="11"/>
        <v>14</v>
      </c>
      <c r="B718" s="132">
        <v>38808</v>
      </c>
      <c r="C718" s="86" t="s">
        <v>150</v>
      </c>
      <c r="D718" s="87">
        <v>-12.20189439</v>
      </c>
    </row>
    <row r="719" spans="1:4" x14ac:dyDescent="0.2">
      <c r="A719">
        <f t="shared" si="11"/>
        <v>14</v>
      </c>
      <c r="B719" s="132">
        <v>38808</v>
      </c>
      <c r="C719" s="86" t="s">
        <v>154</v>
      </c>
      <c r="D719" s="87">
        <v>-7.3211366399999998</v>
      </c>
    </row>
    <row r="720" spans="1:4" x14ac:dyDescent="0.2">
      <c r="A720">
        <f t="shared" si="11"/>
        <v>14</v>
      </c>
      <c r="B720" s="132">
        <v>38808</v>
      </c>
      <c r="C720" s="86" t="s">
        <v>180</v>
      </c>
      <c r="D720" s="87">
        <v>-23.915713010000001</v>
      </c>
    </row>
    <row r="721" spans="1:4" x14ac:dyDescent="0.2">
      <c r="A721">
        <f t="shared" si="11"/>
        <v>14</v>
      </c>
      <c r="B721" s="132">
        <v>38838</v>
      </c>
      <c r="C721" s="86" t="s">
        <v>186</v>
      </c>
      <c r="D721" s="87">
        <v>-1.756556</v>
      </c>
    </row>
    <row r="722" spans="1:4" x14ac:dyDescent="0.2">
      <c r="A722">
        <f t="shared" si="11"/>
        <v>14</v>
      </c>
      <c r="B722" s="132">
        <v>38838</v>
      </c>
      <c r="C722" s="86" t="s">
        <v>187</v>
      </c>
      <c r="D722" s="87">
        <v>-10.03746286</v>
      </c>
    </row>
    <row r="723" spans="1:4" x14ac:dyDescent="0.2">
      <c r="A723">
        <f t="shared" si="11"/>
        <v>14</v>
      </c>
      <c r="B723" s="132">
        <v>38838</v>
      </c>
      <c r="C723" s="86" t="s">
        <v>148</v>
      </c>
      <c r="D723" s="87">
        <v>0</v>
      </c>
    </row>
    <row r="724" spans="1:4" x14ac:dyDescent="0.2">
      <c r="A724">
        <f t="shared" si="11"/>
        <v>14</v>
      </c>
      <c r="B724" s="132">
        <v>38838</v>
      </c>
      <c r="C724" s="86" t="s">
        <v>150</v>
      </c>
      <c r="D724" s="87">
        <v>-12.54682858</v>
      </c>
    </row>
    <row r="725" spans="1:4" x14ac:dyDescent="0.2">
      <c r="A725">
        <f t="shared" si="11"/>
        <v>14</v>
      </c>
      <c r="B725" s="132">
        <v>38838</v>
      </c>
      <c r="C725" s="86" t="s">
        <v>154</v>
      </c>
      <c r="D725" s="87">
        <v>-7.5280971499999998</v>
      </c>
    </row>
    <row r="726" spans="1:4" x14ac:dyDescent="0.2">
      <c r="A726">
        <f t="shared" si="11"/>
        <v>14</v>
      </c>
      <c r="B726" s="132">
        <v>38838</v>
      </c>
      <c r="C726" s="86" t="s">
        <v>180</v>
      </c>
      <c r="D726" s="87">
        <v>-24.591784010000001</v>
      </c>
    </row>
    <row r="727" spans="1:4" x14ac:dyDescent="0.2">
      <c r="A727">
        <f t="shared" si="11"/>
        <v>14</v>
      </c>
      <c r="B727" s="132">
        <v>38869</v>
      </c>
      <c r="C727" s="86" t="s">
        <v>186</v>
      </c>
      <c r="D727" s="87">
        <v>-1.69123416</v>
      </c>
    </row>
    <row r="728" spans="1:4" x14ac:dyDescent="0.2">
      <c r="A728">
        <f t="shared" si="11"/>
        <v>14</v>
      </c>
      <c r="B728" s="132">
        <v>38869</v>
      </c>
      <c r="C728" s="86" t="s">
        <v>187</v>
      </c>
      <c r="D728" s="87">
        <v>-9.6641952100000008</v>
      </c>
    </row>
    <row r="729" spans="1:4" x14ac:dyDescent="0.2">
      <c r="A729">
        <f t="shared" si="11"/>
        <v>14</v>
      </c>
      <c r="B729" s="132">
        <v>38869</v>
      </c>
      <c r="C729" s="86" t="s">
        <v>148</v>
      </c>
      <c r="D729" s="87">
        <v>0</v>
      </c>
    </row>
    <row r="730" spans="1:4" x14ac:dyDescent="0.2">
      <c r="A730">
        <f t="shared" si="11"/>
        <v>14</v>
      </c>
      <c r="B730" s="132">
        <v>38869</v>
      </c>
      <c r="C730" s="86" t="s">
        <v>150</v>
      </c>
      <c r="D730" s="87">
        <v>-12.080244009999999</v>
      </c>
    </row>
    <row r="731" spans="1:4" x14ac:dyDescent="0.2">
      <c r="A731">
        <f t="shared" si="11"/>
        <v>14</v>
      </c>
      <c r="B731" s="132">
        <v>38869</v>
      </c>
      <c r="C731" s="86" t="s">
        <v>154</v>
      </c>
      <c r="D731" s="87">
        <v>-7.2481464100000004</v>
      </c>
    </row>
    <row r="732" spans="1:4" x14ac:dyDescent="0.2">
      <c r="A732">
        <f t="shared" si="11"/>
        <v>14</v>
      </c>
      <c r="B732" s="132">
        <v>38869</v>
      </c>
      <c r="C732" s="86" t="s">
        <v>180</v>
      </c>
      <c r="D732" s="87">
        <v>-23.677278260000001</v>
      </c>
    </row>
    <row r="733" spans="1:4" x14ac:dyDescent="0.2">
      <c r="A733">
        <f t="shared" si="11"/>
        <v>14</v>
      </c>
      <c r="B733" s="132">
        <v>38899</v>
      </c>
      <c r="C733" s="86" t="s">
        <v>186</v>
      </c>
      <c r="D733" s="87">
        <v>-1.7389430800000001</v>
      </c>
    </row>
    <row r="734" spans="1:4" x14ac:dyDescent="0.2">
      <c r="A734">
        <f t="shared" si="11"/>
        <v>14</v>
      </c>
      <c r="B734" s="132">
        <v>38899</v>
      </c>
      <c r="C734" s="86" t="s">
        <v>187</v>
      </c>
      <c r="D734" s="87">
        <v>-9.9368176199999994</v>
      </c>
    </row>
    <row r="735" spans="1:4" x14ac:dyDescent="0.2">
      <c r="A735">
        <f t="shared" si="11"/>
        <v>14</v>
      </c>
      <c r="B735" s="132">
        <v>38899</v>
      </c>
      <c r="C735" s="86" t="s">
        <v>148</v>
      </c>
      <c r="D735" s="87">
        <v>0</v>
      </c>
    </row>
    <row r="736" spans="1:4" x14ac:dyDescent="0.2">
      <c r="A736">
        <f t="shared" si="11"/>
        <v>14</v>
      </c>
      <c r="B736" s="132">
        <v>38899</v>
      </c>
      <c r="C736" s="86" t="s">
        <v>150</v>
      </c>
      <c r="D736" s="87">
        <v>-12.42102203</v>
      </c>
    </row>
    <row r="737" spans="1:4" x14ac:dyDescent="0.2">
      <c r="A737">
        <f t="shared" si="11"/>
        <v>14</v>
      </c>
      <c r="B737" s="132">
        <v>38899</v>
      </c>
      <c r="C737" s="86" t="s">
        <v>154</v>
      </c>
      <c r="D737" s="87">
        <v>-7.4526132199999999</v>
      </c>
    </row>
    <row r="738" spans="1:4" x14ac:dyDescent="0.2">
      <c r="A738">
        <f t="shared" si="11"/>
        <v>14</v>
      </c>
      <c r="B738" s="132">
        <v>38899</v>
      </c>
      <c r="C738" s="86" t="s">
        <v>180</v>
      </c>
      <c r="D738" s="87">
        <v>-24.345203179999999</v>
      </c>
    </row>
    <row r="739" spans="1:4" x14ac:dyDescent="0.2">
      <c r="A739">
        <f t="shared" si="11"/>
        <v>14</v>
      </c>
      <c r="B739" s="132">
        <v>38930</v>
      </c>
      <c r="C739" s="86" t="s">
        <v>186</v>
      </c>
      <c r="D739" s="87">
        <v>-1.7299822199999999</v>
      </c>
    </row>
    <row r="740" spans="1:4" x14ac:dyDescent="0.2">
      <c r="A740">
        <f t="shared" si="11"/>
        <v>14</v>
      </c>
      <c r="B740" s="132">
        <v>38930</v>
      </c>
      <c r="C740" s="86" t="s">
        <v>187</v>
      </c>
      <c r="D740" s="87">
        <v>-9.8856126799999995</v>
      </c>
    </row>
    <row r="741" spans="1:4" x14ac:dyDescent="0.2">
      <c r="A741">
        <f t="shared" si="11"/>
        <v>14</v>
      </c>
      <c r="B741" s="132">
        <v>38930</v>
      </c>
      <c r="C741" s="86" t="s">
        <v>148</v>
      </c>
      <c r="D741" s="87">
        <v>0</v>
      </c>
    </row>
    <row r="742" spans="1:4" x14ac:dyDescent="0.2">
      <c r="A742">
        <f t="shared" si="11"/>
        <v>14</v>
      </c>
      <c r="B742" s="132">
        <v>38930</v>
      </c>
      <c r="C742" s="86" t="s">
        <v>150</v>
      </c>
      <c r="D742" s="87">
        <v>-12.35701585</v>
      </c>
    </row>
    <row r="743" spans="1:4" x14ac:dyDescent="0.2">
      <c r="A743">
        <f t="shared" si="11"/>
        <v>14</v>
      </c>
      <c r="B743" s="132">
        <v>38930</v>
      </c>
      <c r="C743" s="86" t="s">
        <v>154</v>
      </c>
      <c r="D743" s="87">
        <v>-7.4142095100000001</v>
      </c>
    </row>
    <row r="744" spans="1:4" x14ac:dyDescent="0.2">
      <c r="A744">
        <f t="shared" si="11"/>
        <v>14</v>
      </c>
      <c r="B744" s="132">
        <v>38930</v>
      </c>
      <c r="C744" s="86" t="s">
        <v>180</v>
      </c>
      <c r="D744" s="87">
        <v>-24.219751070000001</v>
      </c>
    </row>
    <row r="745" spans="1:4" x14ac:dyDescent="0.2">
      <c r="A745">
        <f t="shared" si="11"/>
        <v>14</v>
      </c>
      <c r="B745" s="132">
        <v>38961</v>
      </c>
      <c r="C745" s="86" t="s">
        <v>186</v>
      </c>
      <c r="D745" s="87">
        <v>-1.6654987400000001</v>
      </c>
    </row>
    <row r="746" spans="1:4" x14ac:dyDescent="0.2">
      <c r="A746">
        <f t="shared" si="11"/>
        <v>14</v>
      </c>
      <c r="B746" s="132">
        <v>38961</v>
      </c>
      <c r="C746" s="86" t="s">
        <v>187</v>
      </c>
      <c r="D746" s="87">
        <v>-9.5171356300000003</v>
      </c>
    </row>
    <row r="747" spans="1:4" x14ac:dyDescent="0.2">
      <c r="A747">
        <f t="shared" si="11"/>
        <v>14</v>
      </c>
      <c r="B747" s="132">
        <v>38961</v>
      </c>
      <c r="C747" s="86" t="s">
        <v>148</v>
      </c>
      <c r="D747" s="87">
        <v>0</v>
      </c>
    </row>
    <row r="748" spans="1:4" x14ac:dyDescent="0.2">
      <c r="A748">
        <f t="shared" si="11"/>
        <v>14</v>
      </c>
      <c r="B748" s="132">
        <v>38961</v>
      </c>
      <c r="C748" s="86" t="s">
        <v>150</v>
      </c>
      <c r="D748" s="87">
        <v>-11.89641954</v>
      </c>
    </row>
    <row r="749" spans="1:4" x14ac:dyDescent="0.2">
      <c r="A749">
        <f t="shared" si="11"/>
        <v>14</v>
      </c>
      <c r="B749" s="132">
        <v>38961</v>
      </c>
      <c r="C749" s="86" t="s">
        <v>154</v>
      </c>
      <c r="D749" s="87">
        <v>-7.1378517199999996</v>
      </c>
    </row>
    <row r="750" spans="1:4" x14ac:dyDescent="0.2">
      <c r="A750">
        <f t="shared" si="11"/>
        <v>14</v>
      </c>
      <c r="B750" s="132">
        <v>38961</v>
      </c>
      <c r="C750" s="86" t="s">
        <v>180</v>
      </c>
      <c r="D750" s="87">
        <v>-23.316982299999999</v>
      </c>
    </row>
    <row r="751" spans="1:4" x14ac:dyDescent="0.2">
      <c r="A751">
        <f t="shared" si="11"/>
        <v>14</v>
      </c>
      <c r="B751" s="132">
        <v>38991</v>
      </c>
      <c r="C751" s="86" t="s">
        <v>186</v>
      </c>
      <c r="D751" s="87">
        <v>-1.7123325899999999</v>
      </c>
    </row>
    <row r="752" spans="1:4" x14ac:dyDescent="0.2">
      <c r="A752">
        <f t="shared" si="11"/>
        <v>14</v>
      </c>
      <c r="B752" s="132">
        <v>38991</v>
      </c>
      <c r="C752" s="86" t="s">
        <v>148</v>
      </c>
      <c r="D752" s="87">
        <v>0</v>
      </c>
    </row>
    <row r="753" spans="1:4" x14ac:dyDescent="0.2">
      <c r="A753">
        <f t="shared" si="11"/>
        <v>14</v>
      </c>
      <c r="B753" s="132">
        <v>38991</v>
      </c>
      <c r="C753" s="86" t="s">
        <v>180</v>
      </c>
      <c r="D753" s="87">
        <v>-16.634088070000001</v>
      </c>
    </row>
    <row r="754" spans="1:4" x14ac:dyDescent="0.2">
      <c r="A754">
        <f t="shared" si="11"/>
        <v>14</v>
      </c>
      <c r="B754" s="132">
        <v>39022</v>
      </c>
      <c r="C754" s="86" t="s">
        <v>186</v>
      </c>
      <c r="D754" s="87">
        <v>-1.64840868</v>
      </c>
    </row>
    <row r="755" spans="1:4" x14ac:dyDescent="0.2">
      <c r="A755">
        <f t="shared" si="11"/>
        <v>14</v>
      </c>
      <c r="B755" s="132">
        <v>39022</v>
      </c>
      <c r="C755" s="86" t="s">
        <v>148</v>
      </c>
      <c r="D755" s="87">
        <v>0</v>
      </c>
    </row>
    <row r="756" spans="1:4" x14ac:dyDescent="0.2">
      <c r="A756">
        <f t="shared" si="11"/>
        <v>14</v>
      </c>
      <c r="B756" s="132">
        <v>39022</v>
      </c>
      <c r="C756" s="86" t="s">
        <v>180</v>
      </c>
      <c r="D756" s="87">
        <v>-16.01311287</v>
      </c>
    </row>
    <row r="757" spans="1:4" x14ac:dyDescent="0.2">
      <c r="A757">
        <f t="shared" si="11"/>
        <v>14</v>
      </c>
      <c r="B757" s="132">
        <v>39052</v>
      </c>
      <c r="C757" s="86" t="s">
        <v>186</v>
      </c>
      <c r="D757" s="87">
        <v>-1.69466417</v>
      </c>
    </row>
    <row r="758" spans="1:4" x14ac:dyDescent="0.2">
      <c r="A758">
        <f t="shared" si="11"/>
        <v>14</v>
      </c>
      <c r="B758" s="132">
        <v>39052</v>
      </c>
      <c r="C758" s="86" t="s">
        <v>148</v>
      </c>
      <c r="D758" s="87">
        <v>0</v>
      </c>
    </row>
    <row r="759" spans="1:4" x14ac:dyDescent="0.2">
      <c r="A759">
        <f t="shared" si="11"/>
        <v>14</v>
      </c>
      <c r="B759" s="132">
        <v>39052</v>
      </c>
      <c r="C759" s="86" t="s">
        <v>180</v>
      </c>
      <c r="D759" s="87">
        <v>-12.34683897</v>
      </c>
    </row>
    <row r="760" spans="1:4" x14ac:dyDescent="0.2">
      <c r="A760">
        <f t="shared" si="11"/>
        <v>14</v>
      </c>
      <c r="B760" s="132">
        <v>39083</v>
      </c>
      <c r="C760" s="86" t="s">
        <v>186</v>
      </c>
      <c r="D760" s="87">
        <v>-1.6856793400000001</v>
      </c>
    </row>
    <row r="761" spans="1:4" x14ac:dyDescent="0.2">
      <c r="A761">
        <f t="shared" si="11"/>
        <v>14</v>
      </c>
      <c r="B761" s="132">
        <v>39083</v>
      </c>
      <c r="C761" s="86" t="s">
        <v>148</v>
      </c>
      <c r="D761" s="87">
        <v>0</v>
      </c>
    </row>
    <row r="762" spans="1:4" x14ac:dyDescent="0.2">
      <c r="A762">
        <f t="shared" si="11"/>
        <v>14</v>
      </c>
      <c r="B762" s="132">
        <v>39083</v>
      </c>
      <c r="C762" s="86" t="s">
        <v>180</v>
      </c>
      <c r="D762" s="87">
        <v>-12.28137802</v>
      </c>
    </row>
    <row r="763" spans="1:4" x14ac:dyDescent="0.2">
      <c r="A763">
        <f t="shared" si="11"/>
        <v>14</v>
      </c>
      <c r="B763" s="132">
        <v>39114</v>
      </c>
      <c r="C763" s="86" t="s">
        <v>186</v>
      </c>
      <c r="D763" s="87">
        <v>-1.5144308900000001</v>
      </c>
    </row>
    <row r="764" spans="1:4" x14ac:dyDescent="0.2">
      <c r="A764">
        <f t="shared" si="11"/>
        <v>14</v>
      </c>
      <c r="B764" s="132">
        <v>39114</v>
      </c>
      <c r="C764" s="86" t="s">
        <v>148</v>
      </c>
      <c r="D764" s="87">
        <v>0</v>
      </c>
    </row>
    <row r="765" spans="1:4" x14ac:dyDescent="0.2">
      <c r="A765">
        <f t="shared" si="11"/>
        <v>14</v>
      </c>
      <c r="B765" s="132">
        <v>39114</v>
      </c>
      <c r="C765" s="86" t="s">
        <v>180</v>
      </c>
      <c r="D765" s="87">
        <v>-11.03371078</v>
      </c>
    </row>
    <row r="766" spans="1:4" x14ac:dyDescent="0.2">
      <c r="A766">
        <f t="shared" si="11"/>
        <v>14</v>
      </c>
      <c r="B766" s="132">
        <v>39142</v>
      </c>
      <c r="C766" s="86" t="s">
        <v>186</v>
      </c>
      <c r="D766" s="87">
        <v>-1.6685709200000001</v>
      </c>
    </row>
    <row r="767" spans="1:4" x14ac:dyDescent="0.2">
      <c r="A767">
        <f t="shared" si="11"/>
        <v>14</v>
      </c>
      <c r="B767" s="132">
        <v>39142</v>
      </c>
      <c r="C767" s="86" t="s">
        <v>148</v>
      </c>
      <c r="D767" s="87">
        <v>0</v>
      </c>
    </row>
    <row r="768" spans="1:4" x14ac:dyDescent="0.2">
      <c r="A768">
        <f t="shared" si="11"/>
        <v>14</v>
      </c>
      <c r="B768" s="132">
        <v>39142</v>
      </c>
      <c r="C768" s="86" t="s">
        <v>180</v>
      </c>
      <c r="D768" s="87">
        <v>-16.208974600000001</v>
      </c>
    </row>
    <row r="769" spans="1:4" x14ac:dyDescent="0.2">
      <c r="A769">
        <f t="shared" si="11"/>
        <v>14</v>
      </c>
      <c r="B769" s="132">
        <v>39173</v>
      </c>
      <c r="C769" s="86" t="s">
        <v>186</v>
      </c>
      <c r="D769" s="87">
        <v>-1.6060776800000001</v>
      </c>
    </row>
    <row r="770" spans="1:4" x14ac:dyDescent="0.2">
      <c r="A770">
        <f t="shared" si="11"/>
        <v>14</v>
      </c>
      <c r="B770" s="132">
        <v>39173</v>
      </c>
      <c r="C770" s="86" t="s">
        <v>148</v>
      </c>
      <c r="D770" s="87">
        <v>0</v>
      </c>
    </row>
    <row r="771" spans="1:4" x14ac:dyDescent="0.2">
      <c r="A771">
        <f t="shared" si="11"/>
        <v>14</v>
      </c>
      <c r="B771" s="132">
        <v>39173</v>
      </c>
      <c r="C771" s="86" t="s">
        <v>180</v>
      </c>
      <c r="D771" s="87">
        <v>-15.601897449999999</v>
      </c>
    </row>
    <row r="772" spans="1:4" x14ac:dyDescent="0.2">
      <c r="A772">
        <f t="shared" si="11"/>
        <v>14</v>
      </c>
      <c r="B772" s="132">
        <v>39203</v>
      </c>
      <c r="C772" s="86" t="s">
        <v>186</v>
      </c>
      <c r="D772" s="87">
        <v>-1.65099894</v>
      </c>
    </row>
    <row r="773" spans="1:4" x14ac:dyDescent="0.2">
      <c r="A773">
        <f t="shared" ref="A773:A836" si="12">INDEX(BucketTable,MATCH(B773,SumMonths,0),1)</f>
        <v>14</v>
      </c>
      <c r="B773" s="132">
        <v>39203</v>
      </c>
      <c r="C773" s="86" t="s">
        <v>148</v>
      </c>
      <c r="D773" s="87">
        <v>0</v>
      </c>
    </row>
    <row r="774" spans="1:4" x14ac:dyDescent="0.2">
      <c r="A774">
        <f t="shared" si="12"/>
        <v>14</v>
      </c>
      <c r="B774" s="132">
        <v>39203</v>
      </c>
      <c r="C774" s="86" t="s">
        <v>180</v>
      </c>
      <c r="D774" s="87">
        <v>-16.038275420000002</v>
      </c>
    </row>
    <row r="775" spans="1:4" x14ac:dyDescent="0.2">
      <c r="A775">
        <f t="shared" si="12"/>
        <v>14</v>
      </c>
      <c r="B775" s="132">
        <v>39234</v>
      </c>
      <c r="C775" s="86" t="s">
        <v>186</v>
      </c>
      <c r="D775" s="87">
        <v>-1.5891272299999999</v>
      </c>
    </row>
    <row r="776" spans="1:4" x14ac:dyDescent="0.2">
      <c r="A776">
        <f t="shared" si="12"/>
        <v>14</v>
      </c>
      <c r="B776" s="132">
        <v>39234</v>
      </c>
      <c r="C776" s="86" t="s">
        <v>148</v>
      </c>
      <c r="D776" s="87">
        <v>0</v>
      </c>
    </row>
    <row r="777" spans="1:4" x14ac:dyDescent="0.2">
      <c r="A777">
        <f t="shared" si="12"/>
        <v>14</v>
      </c>
      <c r="B777" s="132">
        <v>39234</v>
      </c>
      <c r="C777" s="86" t="s">
        <v>180</v>
      </c>
      <c r="D777" s="87">
        <v>-15.43723599</v>
      </c>
    </row>
    <row r="778" spans="1:4" x14ac:dyDescent="0.2">
      <c r="A778">
        <f t="shared" si="12"/>
        <v>14</v>
      </c>
      <c r="B778" s="132">
        <v>39264</v>
      </c>
      <c r="C778" s="86" t="s">
        <v>186</v>
      </c>
      <c r="D778" s="87">
        <v>-1.63348592</v>
      </c>
    </row>
    <row r="779" spans="1:4" x14ac:dyDescent="0.2">
      <c r="A779">
        <f t="shared" si="12"/>
        <v>14</v>
      </c>
      <c r="B779" s="132">
        <v>39264</v>
      </c>
      <c r="C779" s="86" t="s">
        <v>148</v>
      </c>
      <c r="D779" s="87">
        <v>0</v>
      </c>
    </row>
    <row r="780" spans="1:4" x14ac:dyDescent="0.2">
      <c r="A780">
        <f t="shared" si="12"/>
        <v>14</v>
      </c>
      <c r="B780" s="132">
        <v>39264</v>
      </c>
      <c r="C780" s="86" t="s">
        <v>180</v>
      </c>
      <c r="D780" s="87">
        <v>-15.868148959999999</v>
      </c>
    </row>
    <row r="781" spans="1:4" x14ac:dyDescent="0.2">
      <c r="A781">
        <f t="shared" si="12"/>
        <v>14</v>
      </c>
      <c r="B781" s="132">
        <v>39295</v>
      </c>
      <c r="C781" s="86" t="s">
        <v>186</v>
      </c>
      <c r="D781" s="87">
        <v>-1.6245886199999999</v>
      </c>
    </row>
    <row r="782" spans="1:4" x14ac:dyDescent="0.2">
      <c r="A782">
        <f t="shared" si="12"/>
        <v>14</v>
      </c>
      <c r="B782" s="132">
        <v>39295</v>
      </c>
      <c r="C782" s="86" t="s">
        <v>148</v>
      </c>
      <c r="D782" s="87">
        <v>0</v>
      </c>
    </row>
    <row r="783" spans="1:4" x14ac:dyDescent="0.2">
      <c r="A783">
        <f t="shared" si="12"/>
        <v>14</v>
      </c>
      <c r="B783" s="132">
        <v>39295</v>
      </c>
      <c r="C783" s="86" t="s">
        <v>180</v>
      </c>
      <c r="D783" s="87">
        <v>-15.78171805</v>
      </c>
    </row>
    <row r="784" spans="1:4" x14ac:dyDescent="0.2">
      <c r="A784">
        <f t="shared" si="12"/>
        <v>14</v>
      </c>
      <c r="B784" s="132">
        <v>39326</v>
      </c>
      <c r="C784" s="86" t="s">
        <v>186</v>
      </c>
      <c r="D784" s="87">
        <v>-1.56357469</v>
      </c>
    </row>
    <row r="785" spans="1:4" x14ac:dyDescent="0.2">
      <c r="A785">
        <f t="shared" si="12"/>
        <v>14</v>
      </c>
      <c r="B785" s="132">
        <v>39326</v>
      </c>
      <c r="C785" s="86" t="s">
        <v>148</v>
      </c>
      <c r="D785" s="87">
        <v>0</v>
      </c>
    </row>
    <row r="786" spans="1:4" x14ac:dyDescent="0.2">
      <c r="A786">
        <f t="shared" si="12"/>
        <v>14</v>
      </c>
      <c r="B786" s="132">
        <v>39326</v>
      </c>
      <c r="C786" s="86" t="s">
        <v>180</v>
      </c>
      <c r="D786" s="87">
        <v>-15.18901125</v>
      </c>
    </row>
    <row r="787" spans="1:4" x14ac:dyDescent="0.2">
      <c r="A787">
        <f t="shared" si="12"/>
        <v>14</v>
      </c>
      <c r="B787" s="132">
        <v>39356</v>
      </c>
      <c r="C787" s="86" t="s">
        <v>186</v>
      </c>
      <c r="D787" s="87">
        <v>-1.60708886</v>
      </c>
    </row>
    <row r="788" spans="1:4" x14ac:dyDescent="0.2">
      <c r="A788">
        <f t="shared" si="12"/>
        <v>14</v>
      </c>
      <c r="B788" s="132">
        <v>39356</v>
      </c>
      <c r="C788" s="86" t="s">
        <v>148</v>
      </c>
      <c r="D788" s="87">
        <v>0</v>
      </c>
    </row>
    <row r="789" spans="1:4" x14ac:dyDescent="0.2">
      <c r="A789">
        <f t="shared" si="12"/>
        <v>14</v>
      </c>
      <c r="B789" s="132">
        <v>39356</v>
      </c>
      <c r="C789" s="86" t="s">
        <v>180</v>
      </c>
      <c r="D789" s="87">
        <v>-15.611720350000001</v>
      </c>
    </row>
    <row r="790" spans="1:4" x14ac:dyDescent="0.2">
      <c r="A790">
        <f t="shared" si="12"/>
        <v>14</v>
      </c>
      <c r="B790" s="132">
        <v>39387</v>
      </c>
      <c r="C790" s="86" t="s">
        <v>186</v>
      </c>
      <c r="D790" s="87">
        <v>-1.54664563</v>
      </c>
    </row>
    <row r="791" spans="1:4" x14ac:dyDescent="0.2">
      <c r="A791">
        <f t="shared" si="12"/>
        <v>14</v>
      </c>
      <c r="B791" s="132">
        <v>39387</v>
      </c>
      <c r="C791" s="86" t="s">
        <v>148</v>
      </c>
      <c r="D791" s="87">
        <v>0</v>
      </c>
    </row>
    <row r="792" spans="1:4" x14ac:dyDescent="0.2">
      <c r="A792">
        <f t="shared" si="12"/>
        <v>14</v>
      </c>
      <c r="B792" s="132">
        <v>39387</v>
      </c>
      <c r="C792" s="86" t="s">
        <v>180</v>
      </c>
      <c r="D792" s="87">
        <v>-15.024557570000001</v>
      </c>
    </row>
    <row r="793" spans="1:4" x14ac:dyDescent="0.2">
      <c r="A793">
        <f t="shared" si="12"/>
        <v>14</v>
      </c>
      <c r="B793" s="132">
        <v>39417</v>
      </c>
      <c r="C793" s="86" t="s">
        <v>186</v>
      </c>
      <c r="D793" s="87">
        <v>-1.58960262</v>
      </c>
    </row>
    <row r="794" spans="1:4" x14ac:dyDescent="0.2">
      <c r="A794">
        <f t="shared" si="12"/>
        <v>14</v>
      </c>
      <c r="B794" s="132">
        <v>39417</v>
      </c>
      <c r="C794" s="86" t="s">
        <v>148</v>
      </c>
      <c r="D794" s="87">
        <v>0</v>
      </c>
    </row>
    <row r="795" spans="1:4" x14ac:dyDescent="0.2">
      <c r="A795">
        <f t="shared" si="12"/>
        <v>14</v>
      </c>
      <c r="B795" s="132">
        <v>39417</v>
      </c>
      <c r="C795" s="86" t="s">
        <v>180</v>
      </c>
      <c r="D795" s="87">
        <v>-11.58139055</v>
      </c>
    </row>
    <row r="796" spans="1:4" x14ac:dyDescent="0.2">
      <c r="A796">
        <f t="shared" si="12"/>
        <v>14</v>
      </c>
      <c r="B796" s="132">
        <v>39448</v>
      </c>
      <c r="C796" s="86" t="s">
        <v>186</v>
      </c>
      <c r="D796" s="87">
        <v>-1.5807225600000001</v>
      </c>
    </row>
    <row r="797" spans="1:4" x14ac:dyDescent="0.2">
      <c r="A797">
        <f t="shared" si="12"/>
        <v>14</v>
      </c>
      <c r="B797" s="132">
        <v>39448</v>
      </c>
      <c r="C797" s="86" t="s">
        <v>148</v>
      </c>
      <c r="D797" s="87">
        <v>0</v>
      </c>
    </row>
    <row r="798" spans="1:4" x14ac:dyDescent="0.2">
      <c r="A798">
        <f t="shared" si="12"/>
        <v>14</v>
      </c>
      <c r="B798" s="132">
        <v>39479</v>
      </c>
      <c r="C798" s="86" t="s">
        <v>186</v>
      </c>
      <c r="D798" s="87">
        <v>-1.47043792</v>
      </c>
    </row>
    <row r="799" spans="1:4" x14ac:dyDescent="0.2">
      <c r="A799">
        <f t="shared" si="12"/>
        <v>14</v>
      </c>
      <c r="B799" s="132">
        <v>39479</v>
      </c>
      <c r="C799" s="86" t="s">
        <v>148</v>
      </c>
      <c r="D799" s="87">
        <v>0</v>
      </c>
    </row>
    <row r="800" spans="1:4" x14ac:dyDescent="0.2">
      <c r="A800">
        <f t="shared" si="12"/>
        <v>14</v>
      </c>
      <c r="B800" s="132">
        <v>39508</v>
      </c>
      <c r="C800" s="86" t="s">
        <v>186</v>
      </c>
      <c r="D800" s="87">
        <v>-1.5635497899999999</v>
      </c>
    </row>
    <row r="801" spans="1:4" x14ac:dyDescent="0.2">
      <c r="A801">
        <f t="shared" si="12"/>
        <v>14</v>
      </c>
      <c r="B801" s="132">
        <v>39508</v>
      </c>
      <c r="C801" s="86" t="s">
        <v>148</v>
      </c>
      <c r="D801" s="87">
        <v>0</v>
      </c>
    </row>
    <row r="802" spans="1:4" x14ac:dyDescent="0.2">
      <c r="A802">
        <f t="shared" si="12"/>
        <v>14</v>
      </c>
      <c r="B802" s="132">
        <v>39539</v>
      </c>
      <c r="C802" s="86" t="s">
        <v>186</v>
      </c>
      <c r="D802" s="87">
        <v>-1.5045344300000001</v>
      </c>
    </row>
    <row r="803" spans="1:4" x14ac:dyDescent="0.2">
      <c r="A803">
        <f t="shared" si="12"/>
        <v>14</v>
      </c>
      <c r="B803" s="132">
        <v>39539</v>
      </c>
      <c r="C803" s="86" t="s">
        <v>148</v>
      </c>
      <c r="D803" s="87">
        <v>0</v>
      </c>
    </row>
    <row r="804" spans="1:4" x14ac:dyDescent="0.2">
      <c r="A804">
        <f t="shared" si="12"/>
        <v>14</v>
      </c>
      <c r="B804" s="132">
        <v>39569</v>
      </c>
      <c r="C804" s="86" t="s">
        <v>186</v>
      </c>
      <c r="D804" s="87">
        <v>-1.5461133499999999</v>
      </c>
    </row>
    <row r="805" spans="1:4" x14ac:dyDescent="0.2">
      <c r="A805">
        <f t="shared" si="12"/>
        <v>14</v>
      </c>
      <c r="B805" s="132">
        <v>39569</v>
      </c>
      <c r="C805" s="86" t="s">
        <v>148</v>
      </c>
      <c r="D805" s="87">
        <v>0</v>
      </c>
    </row>
    <row r="806" spans="1:4" x14ac:dyDescent="0.2">
      <c r="A806">
        <f t="shared" si="12"/>
        <v>14</v>
      </c>
      <c r="B806" s="132">
        <v>39600</v>
      </c>
      <c r="C806" s="86" t="s">
        <v>186</v>
      </c>
      <c r="D806" s="87">
        <v>-1.4876729799999999</v>
      </c>
    </row>
    <row r="807" spans="1:4" x14ac:dyDescent="0.2">
      <c r="A807">
        <f t="shared" si="12"/>
        <v>14</v>
      </c>
      <c r="B807" s="132">
        <v>39600</v>
      </c>
      <c r="C807" s="86" t="s">
        <v>148</v>
      </c>
      <c r="D807" s="87">
        <v>0</v>
      </c>
    </row>
    <row r="808" spans="1:4" x14ac:dyDescent="0.2">
      <c r="A808">
        <f t="shared" si="12"/>
        <v>14</v>
      </c>
      <c r="B808" s="132">
        <v>39630</v>
      </c>
      <c r="C808" s="86" t="s">
        <v>186</v>
      </c>
      <c r="D808" s="87">
        <v>-1.52870324</v>
      </c>
    </row>
    <row r="809" spans="1:4" x14ac:dyDescent="0.2">
      <c r="A809">
        <f t="shared" si="12"/>
        <v>14</v>
      </c>
      <c r="B809" s="132">
        <v>39630</v>
      </c>
      <c r="C809" s="86" t="s">
        <v>148</v>
      </c>
      <c r="D809" s="87">
        <v>0</v>
      </c>
    </row>
    <row r="810" spans="1:4" x14ac:dyDescent="0.2">
      <c r="A810">
        <f t="shared" si="12"/>
        <v>14</v>
      </c>
      <c r="B810" s="132">
        <v>39661</v>
      </c>
      <c r="C810" s="86" t="s">
        <v>186</v>
      </c>
      <c r="D810" s="87">
        <v>-1.5198667100000001</v>
      </c>
    </row>
    <row r="811" spans="1:4" x14ac:dyDescent="0.2">
      <c r="A811">
        <f t="shared" si="12"/>
        <v>14</v>
      </c>
      <c r="B811" s="132">
        <v>39661</v>
      </c>
      <c r="C811" s="86" t="s">
        <v>148</v>
      </c>
      <c r="D811" s="87">
        <v>0</v>
      </c>
    </row>
    <row r="812" spans="1:4" x14ac:dyDescent="0.2">
      <c r="A812">
        <f t="shared" si="12"/>
        <v>14</v>
      </c>
      <c r="B812" s="132">
        <v>39692</v>
      </c>
      <c r="C812" s="86" t="s">
        <v>186</v>
      </c>
      <c r="D812" s="87">
        <v>-1.4622951799999999</v>
      </c>
    </row>
    <row r="813" spans="1:4" x14ac:dyDescent="0.2">
      <c r="A813">
        <f t="shared" si="12"/>
        <v>14</v>
      </c>
      <c r="B813" s="132">
        <v>39692</v>
      </c>
      <c r="C813" s="86" t="s">
        <v>148</v>
      </c>
      <c r="D813" s="87">
        <v>0</v>
      </c>
    </row>
    <row r="814" spans="1:4" x14ac:dyDescent="0.2">
      <c r="A814">
        <f t="shared" si="12"/>
        <v>14</v>
      </c>
      <c r="B814" s="132">
        <v>39722</v>
      </c>
      <c r="C814" s="86" t="s">
        <v>186</v>
      </c>
      <c r="D814" s="87">
        <v>-1.50250299</v>
      </c>
    </row>
    <row r="815" spans="1:4" x14ac:dyDescent="0.2">
      <c r="A815">
        <f t="shared" si="12"/>
        <v>14</v>
      </c>
      <c r="B815" s="132">
        <v>39722</v>
      </c>
      <c r="C815" s="86" t="s">
        <v>148</v>
      </c>
      <c r="D815" s="87">
        <v>0</v>
      </c>
    </row>
    <row r="816" spans="1:4" x14ac:dyDescent="0.2">
      <c r="A816">
        <f t="shared" si="12"/>
        <v>14</v>
      </c>
      <c r="B816" s="132">
        <v>39753</v>
      </c>
      <c r="C816" s="86" t="s">
        <v>186</v>
      </c>
      <c r="D816" s="87">
        <v>-1.44550844</v>
      </c>
    </row>
    <row r="817" spans="1:4" x14ac:dyDescent="0.2">
      <c r="A817">
        <f t="shared" si="12"/>
        <v>14</v>
      </c>
      <c r="B817" s="132">
        <v>39753</v>
      </c>
      <c r="C817" s="86" t="s">
        <v>148</v>
      </c>
      <c r="D817" s="87">
        <v>0</v>
      </c>
    </row>
    <row r="818" spans="1:4" x14ac:dyDescent="0.2">
      <c r="A818">
        <f t="shared" si="12"/>
        <v>14</v>
      </c>
      <c r="B818" s="132">
        <v>39783</v>
      </c>
      <c r="C818" s="86" t="s">
        <v>186</v>
      </c>
      <c r="D818" s="87">
        <v>-1.4851744099999999</v>
      </c>
    </row>
    <row r="819" spans="1:4" x14ac:dyDescent="0.2">
      <c r="A819">
        <f t="shared" si="12"/>
        <v>14</v>
      </c>
      <c r="B819" s="132">
        <v>39783</v>
      </c>
      <c r="C819" s="86" t="s">
        <v>148</v>
      </c>
      <c r="D819" s="87">
        <v>0</v>
      </c>
    </row>
    <row r="820" spans="1:4" x14ac:dyDescent="0.2">
      <c r="A820">
        <f t="shared" si="12"/>
        <v>14</v>
      </c>
      <c r="B820" s="132">
        <v>39814</v>
      </c>
      <c r="C820" s="86" t="s">
        <v>186</v>
      </c>
      <c r="D820" s="87">
        <v>-1.47638264</v>
      </c>
    </row>
    <row r="821" spans="1:4" x14ac:dyDescent="0.2">
      <c r="A821">
        <f t="shared" si="12"/>
        <v>14</v>
      </c>
      <c r="B821" s="132">
        <v>39814</v>
      </c>
      <c r="C821" s="86" t="s">
        <v>148</v>
      </c>
      <c r="D821" s="87">
        <v>0</v>
      </c>
    </row>
    <row r="822" spans="1:4" x14ac:dyDescent="0.2">
      <c r="A822">
        <f t="shared" si="12"/>
        <v>14</v>
      </c>
      <c r="B822" s="132">
        <v>39845</v>
      </c>
      <c r="C822" s="86" t="s">
        <v>186</v>
      </c>
      <c r="D822" s="87">
        <v>-1.32557535</v>
      </c>
    </row>
    <row r="823" spans="1:4" x14ac:dyDescent="0.2">
      <c r="A823">
        <f t="shared" si="12"/>
        <v>14</v>
      </c>
      <c r="B823" s="132">
        <v>39845</v>
      </c>
      <c r="C823" s="86" t="s">
        <v>148</v>
      </c>
      <c r="D823" s="87">
        <v>0</v>
      </c>
    </row>
    <row r="824" spans="1:4" x14ac:dyDescent="0.2">
      <c r="A824">
        <f t="shared" si="12"/>
        <v>14</v>
      </c>
      <c r="B824" s="132">
        <v>39873</v>
      </c>
      <c r="C824" s="86" t="s">
        <v>186</v>
      </c>
      <c r="D824" s="87">
        <v>-1.45967903</v>
      </c>
    </row>
    <row r="825" spans="1:4" x14ac:dyDescent="0.2">
      <c r="A825">
        <f t="shared" si="12"/>
        <v>14</v>
      </c>
      <c r="B825" s="132">
        <v>39873</v>
      </c>
      <c r="C825" s="86" t="s">
        <v>148</v>
      </c>
      <c r="D825" s="87">
        <v>0</v>
      </c>
    </row>
    <row r="826" spans="1:4" x14ac:dyDescent="0.2">
      <c r="A826">
        <f t="shared" si="12"/>
        <v>14</v>
      </c>
      <c r="B826" s="132">
        <v>39904</v>
      </c>
      <c r="C826" s="86" t="s">
        <v>186</v>
      </c>
      <c r="D826" s="87">
        <v>-1.4044072700000001</v>
      </c>
    </row>
    <row r="827" spans="1:4" x14ac:dyDescent="0.2">
      <c r="A827">
        <f t="shared" si="12"/>
        <v>14</v>
      </c>
      <c r="B827" s="132">
        <v>39904</v>
      </c>
      <c r="C827" s="86" t="s">
        <v>148</v>
      </c>
      <c r="D827" s="87">
        <v>0</v>
      </c>
    </row>
    <row r="828" spans="1:4" x14ac:dyDescent="0.2">
      <c r="A828">
        <f t="shared" si="12"/>
        <v>14</v>
      </c>
      <c r="B828" s="132">
        <v>39934</v>
      </c>
      <c r="C828" s="86" t="s">
        <v>186</v>
      </c>
      <c r="D828" s="87">
        <v>-1.44351593</v>
      </c>
    </row>
    <row r="829" spans="1:4" x14ac:dyDescent="0.2">
      <c r="A829">
        <f t="shared" si="12"/>
        <v>14</v>
      </c>
      <c r="B829" s="132">
        <v>39934</v>
      </c>
      <c r="C829" s="86" t="s">
        <v>148</v>
      </c>
      <c r="D829" s="87">
        <v>0</v>
      </c>
    </row>
    <row r="830" spans="1:4" x14ac:dyDescent="0.2">
      <c r="A830">
        <f t="shared" si="12"/>
        <v>14</v>
      </c>
      <c r="B830" s="132">
        <v>39965</v>
      </c>
      <c r="C830" s="86" t="s">
        <v>186</v>
      </c>
      <c r="D830" s="87">
        <v>-1.38926645</v>
      </c>
    </row>
    <row r="831" spans="1:4" x14ac:dyDescent="0.2">
      <c r="A831">
        <f t="shared" si="12"/>
        <v>14</v>
      </c>
      <c r="B831" s="132">
        <v>39965</v>
      </c>
      <c r="C831" s="86" t="s">
        <v>148</v>
      </c>
      <c r="D831" s="87">
        <v>0</v>
      </c>
    </row>
    <row r="832" spans="1:4" x14ac:dyDescent="0.2">
      <c r="A832">
        <f t="shared" si="12"/>
        <v>14</v>
      </c>
      <c r="B832" s="132">
        <v>39995</v>
      </c>
      <c r="C832" s="86" t="s">
        <v>186</v>
      </c>
      <c r="D832" s="87">
        <v>-1.4279114399999999</v>
      </c>
    </row>
    <row r="833" spans="1:4" x14ac:dyDescent="0.2">
      <c r="A833">
        <f t="shared" si="12"/>
        <v>14</v>
      </c>
      <c r="B833" s="132">
        <v>39995</v>
      </c>
      <c r="C833" s="86" t="s">
        <v>148</v>
      </c>
      <c r="D833" s="87">
        <v>0</v>
      </c>
    </row>
    <row r="834" spans="1:4" x14ac:dyDescent="0.2">
      <c r="A834">
        <f t="shared" si="12"/>
        <v>14</v>
      </c>
      <c r="B834" s="132">
        <v>40026</v>
      </c>
      <c r="C834" s="86" t="s">
        <v>186</v>
      </c>
      <c r="D834" s="87">
        <v>-1.4200134799999999</v>
      </c>
    </row>
    <row r="835" spans="1:4" x14ac:dyDescent="0.2">
      <c r="A835">
        <f t="shared" si="12"/>
        <v>14</v>
      </c>
      <c r="B835" s="132">
        <v>40026</v>
      </c>
      <c r="C835" s="86" t="s">
        <v>148</v>
      </c>
      <c r="D835" s="87">
        <v>0</v>
      </c>
    </row>
    <row r="836" spans="1:4" x14ac:dyDescent="0.2">
      <c r="A836">
        <f t="shared" si="12"/>
        <v>14</v>
      </c>
      <c r="B836" s="132">
        <v>40057</v>
      </c>
      <c r="C836" s="86" t="s">
        <v>186</v>
      </c>
      <c r="D836" s="87">
        <v>-1.36658455</v>
      </c>
    </row>
    <row r="837" spans="1:4" x14ac:dyDescent="0.2">
      <c r="A837">
        <f t="shared" ref="A837:A900" si="13">INDEX(BucketTable,MATCH(B837,SumMonths,0),1)</f>
        <v>14</v>
      </c>
      <c r="B837" s="132">
        <v>40057</v>
      </c>
      <c r="C837" s="86" t="s">
        <v>148</v>
      </c>
      <c r="D837" s="87">
        <v>0</v>
      </c>
    </row>
    <row r="838" spans="1:4" x14ac:dyDescent="0.2">
      <c r="A838">
        <f t="shared" si="13"/>
        <v>14</v>
      </c>
      <c r="B838" s="132">
        <v>40087</v>
      </c>
      <c r="C838" s="86" t="s">
        <v>186</v>
      </c>
      <c r="D838" s="87">
        <v>-1.40453626</v>
      </c>
    </row>
    <row r="839" spans="1:4" x14ac:dyDescent="0.2">
      <c r="A839">
        <f t="shared" si="13"/>
        <v>14</v>
      </c>
      <c r="B839" s="132">
        <v>40087</v>
      </c>
      <c r="C839" s="86" t="s">
        <v>148</v>
      </c>
      <c r="D839" s="87">
        <v>0</v>
      </c>
    </row>
    <row r="840" spans="1:4" x14ac:dyDescent="0.2">
      <c r="A840">
        <f t="shared" si="13"/>
        <v>14</v>
      </c>
      <c r="B840" s="132">
        <v>40118</v>
      </c>
      <c r="C840" s="86" t="s">
        <v>186</v>
      </c>
      <c r="D840" s="87">
        <v>-1.35164857</v>
      </c>
    </row>
    <row r="841" spans="1:4" x14ac:dyDescent="0.2">
      <c r="A841">
        <f t="shared" si="13"/>
        <v>14</v>
      </c>
      <c r="B841" s="132">
        <v>40118</v>
      </c>
      <c r="C841" s="86" t="s">
        <v>148</v>
      </c>
      <c r="D841" s="87">
        <v>0</v>
      </c>
    </row>
    <row r="842" spans="1:4" x14ac:dyDescent="0.2">
      <c r="A842">
        <f t="shared" si="13"/>
        <v>14</v>
      </c>
      <c r="B842" s="132">
        <v>40148</v>
      </c>
      <c r="C842" s="86" t="s">
        <v>186</v>
      </c>
      <c r="D842" s="87">
        <v>-1.3891446000000001</v>
      </c>
    </row>
    <row r="843" spans="1:4" x14ac:dyDescent="0.2">
      <c r="A843">
        <f t="shared" si="13"/>
        <v>14</v>
      </c>
      <c r="B843" s="132">
        <v>40148</v>
      </c>
      <c r="C843" s="86" t="s">
        <v>148</v>
      </c>
      <c r="D843" s="87">
        <v>0</v>
      </c>
    </row>
    <row r="844" spans="1:4" x14ac:dyDescent="0.2">
      <c r="A844">
        <f t="shared" si="13"/>
        <v>14</v>
      </c>
      <c r="B844" s="132">
        <v>40179</v>
      </c>
      <c r="C844" s="86" t="s">
        <v>186</v>
      </c>
      <c r="D844" s="87">
        <v>-1.3813556899999999</v>
      </c>
    </row>
    <row r="845" spans="1:4" x14ac:dyDescent="0.2">
      <c r="A845">
        <f t="shared" si="13"/>
        <v>14</v>
      </c>
      <c r="B845" s="132">
        <v>40179</v>
      </c>
      <c r="C845" s="86" t="s">
        <v>148</v>
      </c>
      <c r="D845" s="87">
        <v>0</v>
      </c>
    </row>
    <row r="846" spans="1:4" x14ac:dyDescent="0.2">
      <c r="A846">
        <f t="shared" si="13"/>
        <v>14</v>
      </c>
      <c r="B846" s="132">
        <v>40210</v>
      </c>
      <c r="C846" s="86" t="s">
        <v>186</v>
      </c>
      <c r="D846" s="87">
        <v>-1.2406612400000001</v>
      </c>
    </row>
    <row r="847" spans="1:4" x14ac:dyDescent="0.2">
      <c r="A847">
        <f t="shared" si="13"/>
        <v>14</v>
      </c>
      <c r="B847" s="132">
        <v>40210</v>
      </c>
      <c r="C847" s="86" t="s">
        <v>148</v>
      </c>
      <c r="D847" s="87">
        <v>0</v>
      </c>
    </row>
    <row r="848" spans="1:4" x14ac:dyDescent="0.2">
      <c r="A848">
        <f t="shared" si="13"/>
        <v>14</v>
      </c>
      <c r="B848" s="132">
        <v>40238</v>
      </c>
      <c r="C848" s="86" t="s">
        <v>186</v>
      </c>
      <c r="D848" s="87">
        <v>-1.3665937500000001</v>
      </c>
    </row>
    <row r="849" spans="1:4" x14ac:dyDescent="0.2">
      <c r="A849">
        <f t="shared" si="13"/>
        <v>14</v>
      </c>
      <c r="B849" s="132">
        <v>40238</v>
      </c>
      <c r="C849" s="86" t="s">
        <v>148</v>
      </c>
      <c r="D849" s="87">
        <v>0</v>
      </c>
    </row>
    <row r="850" spans="1:4" x14ac:dyDescent="0.2">
      <c r="A850">
        <f t="shared" si="13"/>
        <v>14</v>
      </c>
      <c r="B850" s="132">
        <v>40269</v>
      </c>
      <c r="C850" s="86" t="s">
        <v>186</v>
      </c>
      <c r="D850" s="87">
        <v>-1.3150358</v>
      </c>
    </row>
    <row r="851" spans="1:4" x14ac:dyDescent="0.2">
      <c r="A851">
        <f t="shared" si="13"/>
        <v>14</v>
      </c>
      <c r="B851" s="132">
        <v>40269</v>
      </c>
      <c r="C851" s="86" t="s">
        <v>148</v>
      </c>
      <c r="D851" s="87">
        <v>0</v>
      </c>
    </row>
    <row r="852" spans="1:4" x14ac:dyDescent="0.2">
      <c r="A852">
        <f t="shared" si="13"/>
        <v>14</v>
      </c>
      <c r="B852" s="132">
        <v>40299</v>
      </c>
      <c r="C852" s="86" t="s">
        <v>186</v>
      </c>
      <c r="D852" s="87">
        <v>-1.3514177300000001</v>
      </c>
    </row>
    <row r="853" spans="1:4" x14ac:dyDescent="0.2">
      <c r="A853">
        <f t="shared" si="13"/>
        <v>14</v>
      </c>
      <c r="B853" s="132">
        <v>40299</v>
      </c>
      <c r="C853" s="86" t="s">
        <v>148</v>
      </c>
      <c r="D853" s="87">
        <v>0</v>
      </c>
    </row>
    <row r="854" spans="1:4" x14ac:dyDescent="0.2">
      <c r="A854">
        <f t="shared" si="13"/>
        <v>14</v>
      </c>
      <c r="B854" s="132">
        <v>40330</v>
      </c>
      <c r="C854" s="86" t="s">
        <v>186</v>
      </c>
      <c r="D854" s="87">
        <v>-1.3003928</v>
      </c>
    </row>
    <row r="855" spans="1:4" x14ac:dyDescent="0.2">
      <c r="A855">
        <f t="shared" si="13"/>
        <v>14</v>
      </c>
      <c r="B855" s="132">
        <v>40330</v>
      </c>
      <c r="C855" s="86" t="s">
        <v>148</v>
      </c>
      <c r="D855" s="87">
        <v>0</v>
      </c>
    </row>
    <row r="856" spans="1:4" x14ac:dyDescent="0.2">
      <c r="A856">
        <f t="shared" si="13"/>
        <v>14</v>
      </c>
      <c r="B856" s="132">
        <v>40360</v>
      </c>
      <c r="C856" s="86" t="s">
        <v>186</v>
      </c>
      <c r="D856" s="87">
        <v>-1.3363303099999999</v>
      </c>
    </row>
    <row r="857" spans="1:4" x14ac:dyDescent="0.2">
      <c r="A857">
        <f t="shared" si="13"/>
        <v>14</v>
      </c>
      <c r="B857" s="132">
        <v>40360</v>
      </c>
      <c r="C857" s="86" t="s">
        <v>148</v>
      </c>
      <c r="D857" s="87">
        <v>0</v>
      </c>
    </row>
    <row r="858" spans="1:4" x14ac:dyDescent="0.2">
      <c r="A858">
        <f t="shared" si="13"/>
        <v>14</v>
      </c>
      <c r="B858" s="132">
        <v>40391</v>
      </c>
      <c r="C858" s="86" t="s">
        <v>186</v>
      </c>
      <c r="D858" s="87">
        <v>-1.3286971400000001</v>
      </c>
    </row>
    <row r="859" spans="1:4" x14ac:dyDescent="0.2">
      <c r="A859">
        <f t="shared" si="13"/>
        <v>14</v>
      </c>
      <c r="B859" s="132">
        <v>40391</v>
      </c>
      <c r="C859" s="86" t="s">
        <v>148</v>
      </c>
      <c r="D859" s="87">
        <v>0</v>
      </c>
    </row>
    <row r="860" spans="1:4" x14ac:dyDescent="0.2">
      <c r="A860">
        <f t="shared" si="13"/>
        <v>14</v>
      </c>
      <c r="B860" s="132">
        <v>40422</v>
      </c>
      <c r="C860" s="86" t="s">
        <v>186</v>
      </c>
      <c r="D860" s="87">
        <v>-1.27847146</v>
      </c>
    </row>
    <row r="861" spans="1:4" x14ac:dyDescent="0.2">
      <c r="A861">
        <f t="shared" si="13"/>
        <v>14</v>
      </c>
      <c r="B861" s="132">
        <v>40422</v>
      </c>
      <c r="C861" s="86" t="s">
        <v>148</v>
      </c>
      <c r="D861" s="87">
        <v>0</v>
      </c>
    </row>
    <row r="862" spans="1:4" x14ac:dyDescent="0.2">
      <c r="A862">
        <f t="shared" si="13"/>
        <v>14</v>
      </c>
      <c r="B862" s="132">
        <v>40452</v>
      </c>
      <c r="C862" s="86" t="s">
        <v>186</v>
      </c>
      <c r="D862" s="87">
        <v>-1.31374488</v>
      </c>
    </row>
    <row r="863" spans="1:4" x14ac:dyDescent="0.2">
      <c r="A863">
        <f t="shared" si="13"/>
        <v>14</v>
      </c>
      <c r="B863" s="132">
        <v>40452</v>
      </c>
      <c r="C863" s="86" t="s">
        <v>148</v>
      </c>
      <c r="D863" s="87">
        <v>0</v>
      </c>
    </row>
    <row r="864" spans="1:4" x14ac:dyDescent="0.2">
      <c r="A864">
        <f t="shared" si="13"/>
        <v>14</v>
      </c>
      <c r="B864" s="132">
        <v>40483</v>
      </c>
      <c r="C864" s="86" t="s">
        <v>186</v>
      </c>
      <c r="D864" s="87">
        <v>-1.2640459900000001</v>
      </c>
    </row>
    <row r="865" spans="1:4" x14ac:dyDescent="0.2">
      <c r="A865">
        <f t="shared" si="13"/>
        <v>14</v>
      </c>
      <c r="B865" s="132">
        <v>40483</v>
      </c>
      <c r="C865" s="86" t="s">
        <v>148</v>
      </c>
      <c r="D865" s="87">
        <v>0</v>
      </c>
    </row>
    <row r="866" spans="1:4" x14ac:dyDescent="0.2">
      <c r="A866">
        <f t="shared" si="13"/>
        <v>14</v>
      </c>
      <c r="B866" s="132">
        <v>40513</v>
      </c>
      <c r="C866" s="86" t="s">
        <v>186</v>
      </c>
      <c r="D866" s="87">
        <v>-1.2988832100000001</v>
      </c>
    </row>
    <row r="867" spans="1:4" x14ac:dyDescent="0.2">
      <c r="A867">
        <f t="shared" si="13"/>
        <v>14</v>
      </c>
      <c r="B867" s="132">
        <v>40513</v>
      </c>
      <c r="C867" s="86" t="s">
        <v>148</v>
      </c>
      <c r="D867" s="87">
        <v>0</v>
      </c>
    </row>
    <row r="868" spans="1:4" x14ac:dyDescent="0.2">
      <c r="A868">
        <f t="shared" si="13"/>
        <v>14</v>
      </c>
      <c r="B868" s="132">
        <v>40544</v>
      </c>
      <c r="C868" s="86" t="s">
        <v>186</v>
      </c>
      <c r="D868" s="87">
        <v>-1.29136552</v>
      </c>
    </row>
    <row r="869" spans="1:4" x14ac:dyDescent="0.2">
      <c r="A869">
        <f t="shared" si="13"/>
        <v>14</v>
      </c>
      <c r="B869" s="132">
        <v>40544</v>
      </c>
      <c r="C869" s="86" t="s">
        <v>148</v>
      </c>
      <c r="D869" s="87">
        <v>0</v>
      </c>
    </row>
    <row r="870" spans="1:4" x14ac:dyDescent="0.2">
      <c r="A870">
        <f t="shared" si="13"/>
        <v>14</v>
      </c>
      <c r="B870" s="132">
        <v>40575</v>
      </c>
      <c r="C870" s="86" t="s">
        <v>186</v>
      </c>
      <c r="D870" s="87">
        <v>-1.15962589</v>
      </c>
    </row>
    <row r="871" spans="1:4" x14ac:dyDescent="0.2">
      <c r="A871">
        <f t="shared" si="13"/>
        <v>14</v>
      </c>
      <c r="B871" s="132">
        <v>40575</v>
      </c>
      <c r="C871" s="86" t="s">
        <v>148</v>
      </c>
      <c r="D871" s="87">
        <v>0</v>
      </c>
    </row>
    <row r="872" spans="1:4" x14ac:dyDescent="0.2">
      <c r="A872">
        <f t="shared" si="13"/>
        <v>14</v>
      </c>
      <c r="B872" s="132">
        <v>40603</v>
      </c>
      <c r="C872" s="86" t="s">
        <v>186</v>
      </c>
      <c r="D872" s="87">
        <v>-1.27712318</v>
      </c>
    </row>
    <row r="873" spans="1:4" x14ac:dyDescent="0.2">
      <c r="A873">
        <f t="shared" si="13"/>
        <v>14</v>
      </c>
      <c r="B873" s="132">
        <v>40603</v>
      </c>
      <c r="C873" s="86" t="s">
        <v>148</v>
      </c>
      <c r="D873" s="87">
        <v>0</v>
      </c>
    </row>
    <row r="874" spans="1:4" x14ac:dyDescent="0.2">
      <c r="A874">
        <f t="shared" si="13"/>
        <v>14</v>
      </c>
      <c r="B874" s="132">
        <v>40634</v>
      </c>
      <c r="C874" s="86" t="s">
        <v>186</v>
      </c>
      <c r="D874" s="87">
        <v>-1.2287172799999999</v>
      </c>
    </row>
    <row r="875" spans="1:4" x14ac:dyDescent="0.2">
      <c r="A875">
        <f t="shared" si="13"/>
        <v>14</v>
      </c>
      <c r="B875" s="132">
        <v>40634</v>
      </c>
      <c r="C875" s="86" t="s">
        <v>148</v>
      </c>
      <c r="D875" s="87">
        <v>0</v>
      </c>
    </row>
    <row r="876" spans="1:4" x14ac:dyDescent="0.2">
      <c r="A876">
        <f t="shared" si="13"/>
        <v>14</v>
      </c>
      <c r="B876" s="132">
        <v>40664</v>
      </c>
      <c r="C876" s="86" t="s">
        <v>186</v>
      </c>
      <c r="D876" s="87">
        <v>-1.26248896</v>
      </c>
    </row>
    <row r="877" spans="1:4" x14ac:dyDescent="0.2">
      <c r="A877">
        <f t="shared" si="13"/>
        <v>14</v>
      </c>
      <c r="B877" s="132">
        <v>40664</v>
      </c>
      <c r="C877" s="86" t="s">
        <v>148</v>
      </c>
      <c r="D877" s="87">
        <v>0</v>
      </c>
    </row>
    <row r="878" spans="1:4" x14ac:dyDescent="0.2">
      <c r="A878">
        <f t="shared" si="13"/>
        <v>14</v>
      </c>
      <c r="B878" s="132">
        <v>40695</v>
      </c>
      <c r="C878" s="86" t="s">
        <v>186</v>
      </c>
      <c r="D878" s="87">
        <v>-1.2146008399999999</v>
      </c>
    </row>
    <row r="879" spans="1:4" x14ac:dyDescent="0.2">
      <c r="A879">
        <f t="shared" si="13"/>
        <v>14</v>
      </c>
      <c r="B879" s="132">
        <v>40695</v>
      </c>
      <c r="C879" s="86" t="s">
        <v>148</v>
      </c>
      <c r="D879" s="87">
        <v>0</v>
      </c>
    </row>
    <row r="880" spans="1:4" x14ac:dyDescent="0.2">
      <c r="A880">
        <f t="shared" si="13"/>
        <v>14</v>
      </c>
      <c r="B880" s="132">
        <v>40725</v>
      </c>
      <c r="C880" s="86" t="s">
        <v>186</v>
      </c>
      <c r="D880" s="87">
        <v>-1.2479478399999999</v>
      </c>
    </row>
    <row r="881" spans="1:4" x14ac:dyDescent="0.2">
      <c r="A881">
        <f t="shared" si="13"/>
        <v>14</v>
      </c>
      <c r="B881" s="132">
        <v>40725</v>
      </c>
      <c r="C881" s="86" t="s">
        <v>148</v>
      </c>
      <c r="D881" s="87">
        <v>0</v>
      </c>
    </row>
    <row r="882" spans="1:4" x14ac:dyDescent="0.2">
      <c r="A882">
        <f t="shared" si="13"/>
        <v>14</v>
      </c>
      <c r="B882" s="132">
        <v>40756</v>
      </c>
      <c r="C882" s="86" t="s">
        <v>186</v>
      </c>
      <c r="D882" s="87">
        <v>-1.24059399</v>
      </c>
    </row>
    <row r="883" spans="1:4" x14ac:dyDescent="0.2">
      <c r="A883">
        <f t="shared" si="13"/>
        <v>14</v>
      </c>
      <c r="B883" s="132">
        <v>40756</v>
      </c>
      <c r="C883" s="86" t="s">
        <v>148</v>
      </c>
      <c r="D883" s="87">
        <v>0</v>
      </c>
    </row>
    <row r="884" spans="1:4" x14ac:dyDescent="0.2">
      <c r="A884">
        <f t="shared" si="13"/>
        <v>14</v>
      </c>
      <c r="B884" s="132">
        <v>40787</v>
      </c>
      <c r="C884" s="86" t="s">
        <v>186</v>
      </c>
      <c r="D884" s="87">
        <v>-1.1934817099999999</v>
      </c>
    </row>
    <row r="885" spans="1:4" x14ac:dyDescent="0.2">
      <c r="A885">
        <f t="shared" si="13"/>
        <v>14</v>
      </c>
      <c r="B885" s="132">
        <v>40787</v>
      </c>
      <c r="C885" s="86" t="s">
        <v>148</v>
      </c>
      <c r="D885" s="87">
        <v>0</v>
      </c>
    </row>
    <row r="886" spans="1:4" x14ac:dyDescent="0.2">
      <c r="A886">
        <f t="shared" si="13"/>
        <v>14</v>
      </c>
      <c r="B886" s="132">
        <v>40817</v>
      </c>
      <c r="C886" s="86" t="s">
        <v>186</v>
      </c>
      <c r="D886" s="87">
        <v>-1.2261945400000001</v>
      </c>
    </row>
    <row r="887" spans="1:4" x14ac:dyDescent="0.2">
      <c r="A887">
        <f t="shared" si="13"/>
        <v>14</v>
      </c>
      <c r="B887" s="132">
        <v>40817</v>
      </c>
      <c r="C887" s="86" t="s">
        <v>148</v>
      </c>
      <c r="D887" s="87">
        <v>0</v>
      </c>
    </row>
    <row r="888" spans="1:4" x14ac:dyDescent="0.2">
      <c r="A888">
        <f t="shared" si="13"/>
        <v>14</v>
      </c>
      <c r="B888" s="132">
        <v>40848</v>
      </c>
      <c r="C888" s="86" t="s">
        <v>186</v>
      </c>
      <c r="D888" s="87">
        <v>-1.17959327</v>
      </c>
    </row>
    <row r="889" spans="1:4" x14ac:dyDescent="0.2">
      <c r="A889">
        <f t="shared" si="13"/>
        <v>14</v>
      </c>
      <c r="B889" s="132">
        <v>40848</v>
      </c>
      <c r="C889" s="86" t="s">
        <v>148</v>
      </c>
      <c r="D889" s="87">
        <v>0</v>
      </c>
    </row>
    <row r="890" spans="1:4" x14ac:dyDescent="0.2">
      <c r="A890">
        <f t="shared" si="13"/>
        <v>14</v>
      </c>
      <c r="B890" s="132">
        <v>40878</v>
      </c>
      <c r="C890" s="86" t="s">
        <v>186</v>
      </c>
      <c r="D890" s="87">
        <v>-1.21188981</v>
      </c>
    </row>
    <row r="891" spans="1:4" x14ac:dyDescent="0.2">
      <c r="A891">
        <f t="shared" si="13"/>
        <v>14</v>
      </c>
      <c r="B891" s="132">
        <v>40878</v>
      </c>
      <c r="C891" s="86" t="s">
        <v>148</v>
      </c>
      <c r="D891" s="87">
        <v>0</v>
      </c>
    </row>
    <row r="892" spans="1:4" x14ac:dyDescent="0.2">
      <c r="A892">
        <f t="shared" si="13"/>
        <v>14</v>
      </c>
      <c r="B892" s="132">
        <v>40909</v>
      </c>
      <c r="C892" s="86" t="s">
        <v>186</v>
      </c>
      <c r="D892" s="87">
        <v>-1.2046566999999999</v>
      </c>
    </row>
    <row r="893" spans="1:4" x14ac:dyDescent="0.2">
      <c r="A893">
        <f t="shared" si="13"/>
        <v>14</v>
      </c>
      <c r="B893" s="132">
        <v>40909</v>
      </c>
      <c r="C893" s="86" t="s">
        <v>148</v>
      </c>
      <c r="D893" s="87">
        <v>0</v>
      </c>
    </row>
    <row r="894" spans="1:4" x14ac:dyDescent="0.2">
      <c r="A894">
        <f t="shared" si="13"/>
        <v>14</v>
      </c>
      <c r="B894" s="132">
        <v>40940</v>
      </c>
      <c r="C894" s="86" t="s">
        <v>186</v>
      </c>
      <c r="D894" s="87">
        <v>-1.12019355</v>
      </c>
    </row>
    <row r="895" spans="1:4" x14ac:dyDescent="0.2">
      <c r="A895">
        <f t="shared" si="13"/>
        <v>14</v>
      </c>
      <c r="B895" s="132">
        <v>40940</v>
      </c>
      <c r="C895" s="86" t="s">
        <v>148</v>
      </c>
      <c r="D895" s="87">
        <v>0</v>
      </c>
    </row>
    <row r="896" spans="1:4" x14ac:dyDescent="0.2">
      <c r="A896">
        <f t="shared" si="13"/>
        <v>14</v>
      </c>
      <c r="B896" s="132">
        <v>40969</v>
      </c>
      <c r="C896" s="86" t="s">
        <v>186</v>
      </c>
      <c r="D896" s="87">
        <v>-1.19072734</v>
      </c>
    </row>
    <row r="897" spans="1:4" x14ac:dyDescent="0.2">
      <c r="A897">
        <f t="shared" si="13"/>
        <v>14</v>
      </c>
      <c r="B897" s="132">
        <v>40969</v>
      </c>
      <c r="C897" s="86" t="s">
        <v>148</v>
      </c>
      <c r="D897" s="87">
        <v>0</v>
      </c>
    </row>
    <row r="898" spans="1:4" x14ac:dyDescent="0.2">
      <c r="A898">
        <f t="shared" si="13"/>
        <v>14</v>
      </c>
      <c r="B898" s="132">
        <v>41000</v>
      </c>
      <c r="C898" s="86" t="s">
        <v>186</v>
      </c>
      <c r="D898" s="87">
        <v>-1.1456262500000001</v>
      </c>
    </row>
    <row r="899" spans="1:4" x14ac:dyDescent="0.2">
      <c r="A899">
        <f t="shared" si="13"/>
        <v>14</v>
      </c>
      <c r="B899" s="132">
        <v>41000</v>
      </c>
      <c r="C899" s="86" t="s">
        <v>148</v>
      </c>
      <c r="D899" s="87">
        <v>0</v>
      </c>
    </row>
    <row r="900" spans="1:4" x14ac:dyDescent="0.2">
      <c r="A900">
        <f t="shared" si="13"/>
        <v>14</v>
      </c>
      <c r="B900" s="132">
        <v>41030</v>
      </c>
      <c r="C900" s="86" t="s">
        <v>186</v>
      </c>
      <c r="D900" s="87">
        <v>-1.1775274200000001</v>
      </c>
    </row>
    <row r="901" spans="1:4" x14ac:dyDescent="0.2">
      <c r="A901">
        <f t="shared" ref="A901:A921" si="14">INDEX(BucketTable,MATCH(B901,SumMonths,0),1)</f>
        <v>14</v>
      </c>
      <c r="B901" s="132">
        <v>41030</v>
      </c>
      <c r="C901" s="86" t="s">
        <v>148</v>
      </c>
      <c r="D901" s="87">
        <v>0</v>
      </c>
    </row>
    <row r="902" spans="1:4" x14ac:dyDescent="0.2">
      <c r="A902">
        <f t="shared" si="14"/>
        <v>14</v>
      </c>
      <c r="B902" s="132">
        <v>41061</v>
      </c>
      <c r="C902" s="86" t="s">
        <v>186</v>
      </c>
      <c r="D902" s="87">
        <v>-1.1332831400000001</v>
      </c>
    </row>
    <row r="903" spans="1:4" x14ac:dyDescent="0.2">
      <c r="A903">
        <f t="shared" si="14"/>
        <v>14</v>
      </c>
      <c r="B903" s="132">
        <v>41061</v>
      </c>
      <c r="C903" s="86" t="s">
        <v>148</v>
      </c>
      <c r="D903" s="87">
        <v>0</v>
      </c>
    </row>
    <row r="904" spans="1:4" x14ac:dyDescent="0.2">
      <c r="A904">
        <f t="shared" si="14"/>
        <v>14</v>
      </c>
      <c r="B904" s="132">
        <v>41091</v>
      </c>
      <c r="C904" s="86" t="s">
        <v>186</v>
      </c>
      <c r="D904" s="87">
        <v>-1.1648265200000001</v>
      </c>
    </row>
    <row r="905" spans="1:4" x14ac:dyDescent="0.2">
      <c r="A905">
        <f t="shared" si="14"/>
        <v>14</v>
      </c>
      <c r="B905" s="132">
        <v>41091</v>
      </c>
      <c r="C905" s="86" t="s">
        <v>148</v>
      </c>
      <c r="D905" s="87">
        <v>0</v>
      </c>
    </row>
    <row r="906" spans="1:4" x14ac:dyDescent="0.2">
      <c r="A906">
        <f t="shared" si="14"/>
        <v>14</v>
      </c>
      <c r="B906" s="132">
        <v>41122</v>
      </c>
      <c r="C906" s="86" t="s">
        <v>186</v>
      </c>
      <c r="D906" s="87">
        <v>-1.15841364</v>
      </c>
    </row>
    <row r="907" spans="1:4" x14ac:dyDescent="0.2">
      <c r="A907">
        <f t="shared" si="14"/>
        <v>14</v>
      </c>
      <c r="B907" s="132">
        <v>41122</v>
      </c>
      <c r="C907" s="86" t="s">
        <v>148</v>
      </c>
      <c r="D907" s="87">
        <v>0</v>
      </c>
    </row>
    <row r="908" spans="1:4" x14ac:dyDescent="0.2">
      <c r="A908">
        <f t="shared" si="14"/>
        <v>14</v>
      </c>
      <c r="B908" s="132">
        <v>41153</v>
      </c>
      <c r="C908" s="86" t="s">
        <v>186</v>
      </c>
      <c r="D908" s="87">
        <v>-1.11486654</v>
      </c>
    </row>
    <row r="909" spans="1:4" x14ac:dyDescent="0.2">
      <c r="A909">
        <f t="shared" si="14"/>
        <v>14</v>
      </c>
      <c r="B909" s="132">
        <v>41153</v>
      </c>
      <c r="C909" s="86" t="s">
        <v>148</v>
      </c>
      <c r="D909" s="87">
        <v>0</v>
      </c>
    </row>
    <row r="910" spans="1:4" x14ac:dyDescent="0.2">
      <c r="A910">
        <f t="shared" si="14"/>
        <v>14</v>
      </c>
      <c r="B910" s="132">
        <v>41183</v>
      </c>
      <c r="C910" s="86" t="s">
        <v>186</v>
      </c>
      <c r="D910" s="87">
        <v>-1.14587642</v>
      </c>
    </row>
    <row r="911" spans="1:4" x14ac:dyDescent="0.2">
      <c r="A911">
        <f t="shared" si="14"/>
        <v>14</v>
      </c>
      <c r="B911" s="132">
        <v>41183</v>
      </c>
      <c r="C911" s="86" t="s">
        <v>148</v>
      </c>
      <c r="D911" s="87">
        <v>0</v>
      </c>
    </row>
    <row r="912" spans="1:4" x14ac:dyDescent="0.2">
      <c r="A912">
        <f t="shared" si="14"/>
        <v>14</v>
      </c>
      <c r="B912" s="132">
        <v>41214</v>
      </c>
      <c r="C912" s="86" t="s">
        <v>186</v>
      </c>
      <c r="D912" s="87">
        <v>-1.10278684</v>
      </c>
    </row>
    <row r="913" spans="1:4" x14ac:dyDescent="0.2">
      <c r="A913">
        <f t="shared" si="14"/>
        <v>14</v>
      </c>
      <c r="B913" s="132">
        <v>41214</v>
      </c>
      <c r="C913" s="86" t="s">
        <v>148</v>
      </c>
      <c r="D913" s="87">
        <v>0</v>
      </c>
    </row>
    <row r="914" spans="1:4" x14ac:dyDescent="0.2">
      <c r="A914">
        <f t="shared" si="14"/>
        <v>14</v>
      </c>
      <c r="B914" s="132">
        <v>41244</v>
      </c>
      <c r="C914" s="86" t="s">
        <v>186</v>
      </c>
      <c r="D914" s="87">
        <v>-1.13344702</v>
      </c>
    </row>
    <row r="915" spans="1:4" x14ac:dyDescent="0.2">
      <c r="A915">
        <f t="shared" si="14"/>
        <v>14</v>
      </c>
      <c r="B915" s="132">
        <v>41244</v>
      </c>
      <c r="C915" s="86" t="s">
        <v>148</v>
      </c>
      <c r="D915" s="87">
        <v>0</v>
      </c>
    </row>
    <row r="916" spans="1:4" x14ac:dyDescent="0.2">
      <c r="A916">
        <f t="shared" si="14"/>
        <v>14</v>
      </c>
      <c r="B916" s="132">
        <v>41275</v>
      </c>
      <c r="C916" s="86" t="s">
        <v>186</v>
      </c>
      <c r="D916" s="87">
        <v>-1.12717158</v>
      </c>
    </row>
    <row r="917" spans="1:4" x14ac:dyDescent="0.2">
      <c r="A917">
        <f t="shared" si="14"/>
        <v>14</v>
      </c>
      <c r="B917" s="132">
        <v>41275</v>
      </c>
      <c r="C917" s="86" t="s">
        <v>148</v>
      </c>
      <c r="D917" s="87">
        <v>0</v>
      </c>
    </row>
    <row r="918" spans="1:4" x14ac:dyDescent="0.2">
      <c r="A918">
        <f t="shared" si="14"/>
        <v>14</v>
      </c>
      <c r="B918" s="132">
        <v>41306</v>
      </c>
      <c r="C918" s="86" t="s">
        <v>186</v>
      </c>
      <c r="D918" s="87">
        <v>-1.0124472799999999</v>
      </c>
    </row>
    <row r="919" spans="1:4" x14ac:dyDescent="0.2">
      <c r="A919">
        <f t="shared" si="14"/>
        <v>14</v>
      </c>
      <c r="B919" s="132">
        <v>41306</v>
      </c>
      <c r="C919" s="86" t="s">
        <v>148</v>
      </c>
      <c r="D919" s="87">
        <v>0</v>
      </c>
    </row>
    <row r="920" spans="1:4" x14ac:dyDescent="0.2">
      <c r="A920">
        <f t="shared" si="14"/>
        <v>14</v>
      </c>
      <c r="B920" s="132">
        <v>41334</v>
      </c>
      <c r="C920" s="86" t="s">
        <v>186</v>
      </c>
      <c r="D920" s="87">
        <v>-1.1153042799999999</v>
      </c>
    </row>
    <row r="921" spans="1:4" x14ac:dyDescent="0.2">
      <c r="A921">
        <f t="shared" si="14"/>
        <v>14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2014-09-04T18:13:51Z</dcterms:modified>
</cp:coreProperties>
</file>