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39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5" i="1" l="1"/>
  <c r="E5" i="1" s="1"/>
  <c r="D5" i="1"/>
  <c r="J5" i="1"/>
  <c r="K5" i="1"/>
  <c r="C7" i="1"/>
  <c r="F7" i="1" s="1"/>
  <c r="D7" i="1"/>
  <c r="E7" i="1"/>
  <c r="J7" i="1"/>
  <c r="K7" i="1"/>
  <c r="C9" i="1"/>
  <c r="D9" i="1"/>
  <c r="E9" i="1"/>
  <c r="F9" i="1"/>
  <c r="J9" i="1"/>
  <c r="K9" i="1" s="1"/>
  <c r="C11" i="1"/>
  <c r="D11" i="1"/>
  <c r="E11" i="1"/>
  <c r="F11" i="1"/>
  <c r="J11" i="1"/>
  <c r="K11" i="1"/>
  <c r="C13" i="1"/>
  <c r="E13" i="1" s="1"/>
  <c r="D13" i="1"/>
  <c r="J13" i="1"/>
  <c r="K13" i="1"/>
  <c r="C17" i="1"/>
  <c r="D17" i="1"/>
  <c r="F17" i="1"/>
  <c r="J17" i="1"/>
  <c r="K17" i="1"/>
  <c r="F13" i="1" l="1"/>
  <c r="F5" i="1"/>
</calcChain>
</file>

<file path=xl/sharedStrings.xml><?xml version="1.0" encoding="utf-8"?>
<sst xmlns="http://schemas.openxmlformats.org/spreadsheetml/2006/main" count="11" uniqueCount="7">
  <si>
    <t>Nepool Out Losses</t>
  </si>
  <si>
    <t>Total Schedule</t>
  </si>
  <si>
    <t>SD_SYSCON Volume</t>
  </si>
  <si>
    <t>Purchases</t>
  </si>
  <si>
    <t>Sales</t>
  </si>
  <si>
    <t>Shared Losses EST</t>
  </si>
  <si>
    <t>Total 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</si>
</sst>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;\(#,##0\);\-\-"/>
    <numFmt numFmtId="166" formatCode="#,##0.00;\(#,##0.00\);\-\-"/>
    <numFmt numFmtId="168" formatCode="#,##0.0000;\(#,##0.0000\);\-\-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168" fontId="0" fillId="0" borderId="0" xfId="0" applyNumberFormat="1"/>
    <xf numFmtId="168" fontId="1" fillId="0" borderId="1" xfId="0" applyNumberFormat="1" applyFont="1" applyBorder="1" applyAlignment="1">
      <alignment horizontal="center" wrapText="1"/>
    </xf>
    <xf numFmtId="168" fontId="1" fillId="0" borderId="0" xfId="0" applyNumberFormat="1" applyFont="1" applyBorder="1" applyAlignment="1">
      <alignment horizontal="center" wrapText="1"/>
    </xf>
    <xf numFmtId="168" fontId="0" fillId="0" borderId="0" xfId="0" applyNumberFormat="1" applyBorder="1" applyAlignment="1">
      <alignment horizontal="center"/>
    </xf>
    <xf numFmtId="168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7"/>
  <sheetViews>
    <sheetView tabSelected="1" workbookViewId="0">
      <selection activeCell="E12" sqref="E12"/>
    </sheetView>
  </sheetViews>
  <sheetFormatPr defaultRowHeight="12.75" x14ac:dyDescent="0.2"/>
  <cols>
    <col min="2" max="6" width="13" customWidth="1"/>
    <col min="8" max="10" width="13" customWidth="1"/>
    <col min="11" max="11" width="13" style="8" customWidth="1"/>
  </cols>
  <sheetData>
    <row r="1" spans="2:11" x14ac:dyDescent="0.2">
      <c r="B1" t="s">
        <v>3</v>
      </c>
      <c r="H1" t="s">
        <v>4</v>
      </c>
    </row>
    <row r="3" spans="2:11" ht="25.5" x14ac:dyDescent="0.2">
      <c r="B3" s="1" t="s">
        <v>2</v>
      </c>
      <c r="C3" s="1" t="s">
        <v>0</v>
      </c>
      <c r="D3" s="1" t="s">
        <v>5</v>
      </c>
      <c r="E3" s="1" t="s">
        <v>6</v>
      </c>
      <c r="F3" s="1" t="s">
        <v>1</v>
      </c>
      <c r="H3" s="1" t="s">
        <v>2</v>
      </c>
      <c r="I3" s="1" t="s">
        <v>0</v>
      </c>
      <c r="J3" s="1" t="s">
        <v>5</v>
      </c>
      <c r="K3" s="9" t="s">
        <v>1</v>
      </c>
    </row>
    <row r="4" spans="2:11" x14ac:dyDescent="0.2">
      <c r="B4" s="7"/>
      <c r="C4" s="7"/>
      <c r="D4" s="7"/>
      <c r="E4" s="7"/>
      <c r="F4" s="7"/>
      <c r="H4" s="7"/>
      <c r="I4" s="7"/>
      <c r="J4" s="7"/>
      <c r="K4" s="10"/>
    </row>
    <row r="5" spans="2:11" x14ac:dyDescent="0.2">
      <c r="B5" s="6">
        <v>50</v>
      </c>
      <c r="C5" s="2">
        <f>+B5*0.0113</f>
        <v>0.56499999999999995</v>
      </c>
      <c r="D5" s="2">
        <f>0.00049*B5</f>
        <v>2.4500000000000001E-2</v>
      </c>
      <c r="E5" s="2">
        <f>+D5+C5</f>
        <v>0.58949999999999991</v>
      </c>
      <c r="F5" s="3">
        <f>SUM(B5:D5)</f>
        <v>50.589500000000001</v>
      </c>
      <c r="G5" s="4"/>
      <c r="H5" s="6">
        <v>25</v>
      </c>
      <c r="I5" s="5">
        <v>0</v>
      </c>
      <c r="J5" s="2">
        <f>0.00049*H5</f>
        <v>1.225E-2</v>
      </c>
      <c r="K5" s="11">
        <f>SUM(H5:J5)</f>
        <v>25.012250000000002</v>
      </c>
    </row>
    <row r="6" spans="2:11" x14ac:dyDescent="0.2">
      <c r="B6" s="2"/>
      <c r="C6" s="2"/>
      <c r="D6" s="2"/>
      <c r="E6" s="2"/>
      <c r="F6" s="2"/>
      <c r="G6" s="4"/>
      <c r="H6" s="2"/>
      <c r="I6" s="5"/>
      <c r="J6" s="2"/>
      <c r="K6" s="11"/>
    </row>
    <row r="7" spans="2:11" x14ac:dyDescent="0.2">
      <c r="B7" s="6">
        <v>100</v>
      </c>
      <c r="C7" s="2">
        <f>+B7*0.0113</f>
        <v>1.1299999999999999</v>
      </c>
      <c r="D7" s="2">
        <f>0.00049*B7</f>
        <v>4.9000000000000002E-2</v>
      </c>
      <c r="E7" s="2">
        <f>+D7+C7</f>
        <v>1.1789999999999998</v>
      </c>
      <c r="F7" s="3">
        <f>SUM(B7:D7)</f>
        <v>101.179</v>
      </c>
      <c r="G7" s="4"/>
      <c r="H7" s="6">
        <v>50</v>
      </c>
      <c r="I7" s="5">
        <v>0</v>
      </c>
      <c r="J7" s="2">
        <f>0.00049*H7</f>
        <v>2.4500000000000001E-2</v>
      </c>
      <c r="K7" s="11">
        <f>SUM(H7:J7)</f>
        <v>50.024500000000003</v>
      </c>
    </row>
    <row r="8" spans="2:11" x14ac:dyDescent="0.2">
      <c r="B8" s="4"/>
      <c r="C8" s="4"/>
      <c r="D8" s="4"/>
      <c r="E8" s="4"/>
      <c r="F8" s="4"/>
      <c r="G8" s="4"/>
      <c r="H8" s="4"/>
      <c r="I8" s="4"/>
      <c r="J8" s="4"/>
      <c r="K8" s="12"/>
    </row>
    <row r="9" spans="2:11" x14ac:dyDescent="0.2">
      <c r="B9" s="6">
        <v>98</v>
      </c>
      <c r="C9" s="2">
        <f>+B9*0.0113</f>
        <v>1.1073999999999999</v>
      </c>
      <c r="D9" s="2">
        <f>0.00049*B9</f>
        <v>4.802E-2</v>
      </c>
      <c r="E9" s="2">
        <f>+D9+C9</f>
        <v>1.1554199999999999</v>
      </c>
      <c r="F9" s="3">
        <f>SUM(B9:D9)</f>
        <v>99.155419999999992</v>
      </c>
      <c r="G9" s="4"/>
      <c r="H9" s="6">
        <v>100</v>
      </c>
      <c r="I9" s="5">
        <v>0</v>
      </c>
      <c r="J9" s="2">
        <f>0.00049*H9</f>
        <v>4.9000000000000002E-2</v>
      </c>
      <c r="K9" s="11">
        <f>SUM(H9:J9)</f>
        <v>100.04900000000001</v>
      </c>
    </row>
    <row r="10" spans="2:11" x14ac:dyDescent="0.2">
      <c r="B10" s="4"/>
      <c r="C10" s="4"/>
      <c r="D10" s="4"/>
      <c r="E10" s="4"/>
      <c r="F10" s="4"/>
      <c r="G10" s="4"/>
      <c r="H10" s="4"/>
      <c r="I10" s="4"/>
      <c r="J10" s="4"/>
      <c r="K10" s="12"/>
    </row>
    <row r="11" spans="2:11" x14ac:dyDescent="0.2">
      <c r="B11" s="6">
        <v>150</v>
      </c>
      <c r="C11" s="2">
        <f>+B11*0.0113</f>
        <v>1.6949999999999998</v>
      </c>
      <c r="D11" s="2">
        <f>0.00049*B11</f>
        <v>7.3499999999999996E-2</v>
      </c>
      <c r="E11" s="2">
        <f>+D11+C11</f>
        <v>1.7684999999999997</v>
      </c>
      <c r="F11" s="3">
        <f>SUM(B11:D11)</f>
        <v>151.76849999999999</v>
      </c>
      <c r="G11" s="4"/>
      <c r="H11" s="6">
        <v>150</v>
      </c>
      <c r="I11" s="5">
        <v>0</v>
      </c>
      <c r="J11" s="2">
        <f>0.00049*H11</f>
        <v>7.3499999999999996E-2</v>
      </c>
      <c r="K11" s="11">
        <f>SUM(H11:J11)</f>
        <v>150.0735</v>
      </c>
    </row>
    <row r="12" spans="2:11" x14ac:dyDescent="0.2">
      <c r="B12" s="4"/>
      <c r="C12" s="4"/>
      <c r="D12" s="4"/>
      <c r="E12" s="4"/>
      <c r="F12" s="4"/>
      <c r="G12" s="4"/>
      <c r="H12" s="4"/>
      <c r="I12" s="4"/>
      <c r="J12" s="4"/>
      <c r="K12" s="12"/>
    </row>
    <row r="13" spans="2:11" x14ac:dyDescent="0.2">
      <c r="B13" s="6">
        <v>100</v>
      </c>
      <c r="C13" s="2">
        <f>+B13*0.0113</f>
        <v>1.1299999999999999</v>
      </c>
      <c r="D13" s="2">
        <f>0.00049*B13</f>
        <v>4.9000000000000002E-2</v>
      </c>
      <c r="E13" s="2">
        <f>+D13+C13</f>
        <v>1.1789999999999998</v>
      </c>
      <c r="F13" s="3">
        <f>SUM(B13:D13)</f>
        <v>101.179</v>
      </c>
      <c r="G13" s="4"/>
      <c r="H13" s="6">
        <v>200</v>
      </c>
      <c r="I13" s="5">
        <v>0</v>
      </c>
      <c r="J13" s="2">
        <f>0.00049*H13</f>
        <v>9.8000000000000004E-2</v>
      </c>
      <c r="K13" s="11">
        <f>SUM(H13:J13)</f>
        <v>200.09800000000001</v>
      </c>
    </row>
    <row r="17" spans="2:11" x14ac:dyDescent="0.2">
      <c r="B17" s="6"/>
      <c r="C17" s="2">
        <f>+B17*0.0113</f>
        <v>0</v>
      </c>
      <c r="D17" s="2">
        <f>0.00049*B17</f>
        <v>0</v>
      </c>
      <c r="E17" s="2"/>
      <c r="F17" s="3">
        <f>SUM(B17:D17)</f>
        <v>0</v>
      </c>
      <c r="G17" s="4"/>
      <c r="H17" s="6"/>
      <c r="I17" s="5">
        <v>0</v>
      </c>
      <c r="J17" s="2">
        <f>0.00049*H17</f>
        <v>0</v>
      </c>
      <c r="K17" s="11">
        <f>SUM(H17:J17)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rgrace</dc:creator>
  <cp:lastModifiedBy>Felienne</cp:lastModifiedBy>
  <dcterms:created xsi:type="dcterms:W3CDTF">2001-02-22T19:00:07Z</dcterms:created>
  <dcterms:modified xsi:type="dcterms:W3CDTF">2014-09-03T22:04:11Z</dcterms:modified>
</cp:coreProperties>
</file>