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05" windowWidth="15180" windowHeight="7560"/>
  </bookViews>
  <sheets>
    <sheet name="Enron ecom" sheetId="1" r:id="rId1"/>
  </sheets>
  <calcPr calcId="152511"/>
</workbook>
</file>

<file path=xl/calcChain.xml><?xml version="1.0" encoding="utf-8"?>
<calcChain xmlns="http://schemas.openxmlformats.org/spreadsheetml/2006/main">
  <c r="L8" i="1" l="1"/>
  <c r="L9" i="1"/>
  <c r="L10" i="1"/>
  <c r="L11" i="1"/>
  <c r="L12" i="1"/>
  <c r="L22" i="1" s="1"/>
  <c r="L13" i="1"/>
  <c r="L14" i="1"/>
  <c r="L15" i="1"/>
  <c r="L16" i="1"/>
  <c r="L17" i="1"/>
  <c r="L18" i="1"/>
  <c r="L19" i="1"/>
  <c r="L20" i="1"/>
  <c r="L21" i="1"/>
  <c r="L28" i="1"/>
  <c r="L23" i="1" l="1"/>
  <c r="L24" i="1" s="1"/>
  <c r="L25" i="1" l="1"/>
  <c r="L26" i="1"/>
</calcChain>
</file>

<file path=xl/sharedStrings.xml><?xml version="1.0" encoding="utf-8"?>
<sst xmlns="http://schemas.openxmlformats.org/spreadsheetml/2006/main" count="91" uniqueCount="52">
  <si>
    <t xml:space="preserve">Product Order Form #               </t>
  </si>
  <si>
    <t>SUPPORT</t>
  </si>
  <si>
    <t>DESIGNATED CPU</t>
  </si>
  <si>
    <t>PRODUCT</t>
  </si>
  <si>
    <t>LICENSE FEE</t>
  </si>
  <si>
    <t>SLA #</t>
  </si>
  <si>
    <t>ITEM#</t>
  </si>
  <si>
    <t>QUANTITY</t>
  </si>
  <si>
    <t>PRODUCT DESCRIPTION</t>
  </si>
  <si>
    <t>B=BASE</t>
  </si>
  <si>
    <t>TIER</t>
  </si>
  <si>
    <t>MACHINE TYPE &amp;</t>
  </si>
  <si>
    <t>MANUFACTURE</t>
  </si>
  <si>
    <t>EFFECTIVE</t>
  </si>
  <si>
    <t>UNIT COST</t>
  </si>
  <si>
    <t>TOTAL COST</t>
  </si>
  <si>
    <t>INSTALLATION LOCATION</t>
  </si>
  <si>
    <t>E=EXTENDED</t>
  </si>
  <si>
    <t>MODEL</t>
  </si>
  <si>
    <t>#</t>
  </si>
  <si>
    <t>DATE</t>
  </si>
  <si>
    <t>Dept</t>
  </si>
  <si>
    <t>ACCEPTED BY LICENSOR: BMC Software Distribution, Inc.</t>
  </si>
  <si>
    <t xml:space="preserve">  </t>
  </si>
  <si>
    <t>ACCEPTED BY LICENSEE: Company Name</t>
  </si>
  <si>
    <t>By:</t>
  </si>
  <si>
    <t xml:space="preserve">        By:</t>
  </si>
  <si>
    <t>Name:</t>
  </si>
  <si>
    <t xml:space="preserve">        Name:</t>
  </si>
  <si>
    <t>Title:</t>
  </si>
  <si>
    <t xml:space="preserve">        Title:</t>
  </si>
  <si>
    <t>Date:</t>
  </si>
  <si>
    <t xml:space="preserve">        Date:</t>
  </si>
  <si>
    <r>
      <t>Product Order Form:</t>
    </r>
    <r>
      <rPr>
        <i/>
        <sz val="14"/>
        <rFont val="Times New Roman"/>
        <family val="1"/>
      </rPr>
      <t xml:space="preserve">  Open System Products</t>
    </r>
  </si>
  <si>
    <t>Patrol for Oracle</t>
  </si>
  <si>
    <t>Sun</t>
  </si>
  <si>
    <t>Ent 1</t>
  </si>
  <si>
    <t>Patrol DB Change Manager for Oracle Server</t>
  </si>
  <si>
    <t>Patrol DB Change Manager for Oracle Client</t>
  </si>
  <si>
    <t xml:space="preserve">E </t>
  </si>
  <si>
    <t>E</t>
  </si>
  <si>
    <t>N/A</t>
  </si>
  <si>
    <t>Compaq</t>
  </si>
  <si>
    <t>Patrol DB SQL Explorer for Oracle Server</t>
  </si>
  <si>
    <t>Patrol DB SQL Explorer for Oracle Client</t>
  </si>
  <si>
    <t>Patrol for Unix</t>
  </si>
  <si>
    <t>Patrol Console</t>
  </si>
  <si>
    <t>Web DBA</t>
  </si>
  <si>
    <t>Less Discount</t>
  </si>
  <si>
    <t>Patrol DB Admin KM</t>
  </si>
  <si>
    <t>Maintenance</t>
  </si>
  <si>
    <t>Profressional Services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</si>
</sst>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mm\-dd\-yy"/>
  </numFmts>
  <fonts count="22" x14ac:knownFonts="1">
    <font>
      <sz val="11"/>
      <name val="Times New Roman"/>
    </font>
    <font>
      <b/>
      <i/>
      <sz val="11"/>
      <name val="Times New Roman"/>
    </font>
    <font>
      <sz val="11"/>
      <name val="Times New Roman"/>
      <family val="1"/>
    </font>
    <font>
      <b/>
      <sz val="18"/>
      <name val="Times New Roman"/>
      <family val="1"/>
    </font>
    <font>
      <i/>
      <sz val="14"/>
      <name val="Times New Roman"/>
      <family val="1"/>
    </font>
    <font>
      <b/>
      <i/>
      <sz val="14"/>
      <name val="Times New Roman"/>
      <family val="1"/>
    </font>
    <font>
      <sz val="9"/>
      <name val="Times New Roman"/>
      <family val="1"/>
    </font>
    <font>
      <sz val="8.6"/>
      <name val="Times New Roman"/>
      <family val="1"/>
    </font>
    <font>
      <sz val="8.5"/>
      <name val="Times New Roman"/>
      <family val="1"/>
    </font>
    <font>
      <sz val="6.5"/>
      <name val="Times New Roman"/>
      <family val="1"/>
    </font>
    <font>
      <sz val="10"/>
      <name val="Times New Roman"/>
      <family val="1"/>
    </font>
    <font>
      <u/>
      <sz val="10"/>
      <name val="Times New Roman"/>
      <family val="1"/>
    </font>
    <font>
      <b/>
      <sz val="11"/>
      <name val="Times New Roman"/>
      <family val="1"/>
    </font>
    <font>
      <i/>
      <sz val="11"/>
      <name val="Times New Roman"/>
      <family val="1"/>
    </font>
    <font>
      <sz val="8"/>
      <name val="Tahoma"/>
      <family val="2"/>
    </font>
    <font>
      <sz val="10"/>
      <color indexed="10"/>
      <name val="Times New Roman"/>
      <family val="1"/>
    </font>
    <font>
      <b/>
      <sz val="10"/>
      <color indexed="10"/>
      <name val="Times New Roman"/>
      <family val="1"/>
    </font>
    <font>
      <u/>
      <sz val="10"/>
      <color indexed="10"/>
      <name val="Times New Roman"/>
      <family val="1"/>
    </font>
    <font>
      <b/>
      <u/>
      <sz val="10"/>
      <color indexed="10"/>
      <name val="Times New Roman"/>
      <family val="1"/>
    </font>
    <font>
      <sz val="11"/>
      <color indexed="10"/>
      <name val="Times New Roman"/>
      <family val="1"/>
    </font>
    <font>
      <sz val="9"/>
      <color indexed="10"/>
      <name val="Times New Roman"/>
      <family val="1"/>
    </font>
    <font>
      <sz val="6.5"/>
      <color indexed="10"/>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2" fillId="0" borderId="0" xfId="0" applyFont="1" applyProtection="1"/>
    <xf numFmtId="0" fontId="3" fillId="0" borderId="0" xfId="0" applyFont="1" applyProtection="1"/>
    <xf numFmtId="0" fontId="5" fillId="0" borderId="0" xfId="0" applyFont="1" applyAlignment="1" applyProtection="1">
      <alignment horizontal="center"/>
    </xf>
    <xf numFmtId="0" fontId="1" fillId="0" borderId="0" xfId="0" quotePrefix="1" applyFont="1" applyAlignment="1" applyProtection="1">
      <alignment horizontal="right"/>
    </xf>
    <xf numFmtId="0" fontId="6" fillId="0" borderId="0" xfId="0" applyFont="1" applyProtection="1"/>
    <xf numFmtId="0" fontId="7" fillId="0" borderId="0" xfId="0" applyFont="1" applyAlignment="1" applyProtection="1"/>
    <xf numFmtId="0" fontId="6" fillId="0" borderId="0" xfId="0" applyFont="1" applyAlignment="1" applyProtection="1"/>
    <xf numFmtId="0" fontId="8" fillId="0" borderId="0" xfId="0" applyFont="1" applyAlignment="1" applyProtection="1">
      <alignment horizontal="fill"/>
    </xf>
    <xf numFmtId="0" fontId="2" fillId="0" borderId="0" xfId="0" applyFont="1" applyAlignment="1" applyProtection="1">
      <alignment horizontal="fill"/>
    </xf>
    <xf numFmtId="0" fontId="6" fillId="0" borderId="0" xfId="0" applyFont="1" applyAlignment="1" applyProtection="1">
      <alignment horizontal="fill"/>
    </xf>
    <xf numFmtId="0" fontId="9" fillId="0" borderId="0" xfId="0" applyFont="1" applyAlignment="1" applyProtection="1">
      <alignment horizontal="center"/>
    </xf>
    <xf numFmtId="0" fontId="9" fillId="0" borderId="1" xfId="0" applyFont="1" applyBorder="1" applyAlignment="1" applyProtection="1">
      <alignment horizontal="center"/>
    </xf>
    <xf numFmtId="0" fontId="9" fillId="0" borderId="2" xfId="0" applyFont="1" applyBorder="1" applyAlignment="1" applyProtection="1">
      <alignment horizontal="center"/>
    </xf>
    <xf numFmtId="0" fontId="9" fillId="0" borderId="3" xfId="0" applyFont="1" applyBorder="1" applyAlignment="1" applyProtection="1">
      <alignment horizontal="center"/>
    </xf>
    <xf numFmtId="0" fontId="9" fillId="0" borderId="4" xfId="0" applyFont="1" applyBorder="1" applyAlignment="1" applyProtection="1">
      <alignment horizontal="center"/>
    </xf>
    <xf numFmtId="0" fontId="9" fillId="0" borderId="5" xfId="0" applyFont="1" applyBorder="1" applyAlignment="1" applyProtection="1">
      <alignment horizontal="center"/>
    </xf>
    <xf numFmtId="0" fontId="9" fillId="0" borderId="6" xfId="0" applyFont="1" applyBorder="1" applyAlignment="1" applyProtection="1">
      <alignment horizontal="centerContinuous"/>
    </xf>
    <xf numFmtId="0" fontId="9" fillId="0" borderId="7" xfId="0" applyFont="1" applyBorder="1" applyAlignment="1" applyProtection="1">
      <alignment horizontal="centerContinuous"/>
    </xf>
    <xf numFmtId="0" fontId="9" fillId="0" borderId="8" xfId="0" applyFont="1" applyBorder="1" applyAlignment="1" applyProtection="1">
      <alignment horizontal="center"/>
    </xf>
    <xf numFmtId="0" fontId="9" fillId="0" borderId="7" xfId="0" applyFont="1" applyBorder="1" applyAlignment="1" applyProtection="1">
      <alignment horizontal="center"/>
    </xf>
    <xf numFmtId="0" fontId="10" fillId="0" borderId="0" xfId="0" applyFont="1" applyProtection="1">
      <protection locked="0"/>
    </xf>
    <xf numFmtId="0" fontId="10" fillId="0" borderId="4" xfId="0" applyFont="1" applyBorder="1" applyAlignment="1" applyProtection="1">
      <alignment horizontal="center"/>
      <protection locked="0"/>
    </xf>
    <xf numFmtId="0" fontId="10" fillId="0" borderId="5" xfId="0" applyFont="1" applyBorder="1" applyAlignment="1" applyProtection="1">
      <alignment horizontal="center"/>
      <protection locked="0"/>
    </xf>
    <xf numFmtId="0" fontId="10" fillId="0" borderId="5" xfId="0" applyFont="1" applyBorder="1" applyAlignment="1" applyProtection="1">
      <alignment horizontal="left"/>
      <protection locked="0"/>
    </xf>
    <xf numFmtId="164" fontId="10" fillId="0" borderId="5" xfId="0" applyNumberFormat="1" applyFont="1" applyBorder="1" applyAlignment="1" applyProtection="1">
      <alignment horizontal="center"/>
      <protection locked="0"/>
    </xf>
    <xf numFmtId="6" fontId="10" fillId="0" borderId="5" xfId="0" applyNumberFormat="1" applyFont="1" applyBorder="1" applyAlignment="1" applyProtection="1">
      <alignment horizontal="center"/>
      <protection locked="0"/>
    </xf>
    <xf numFmtId="0" fontId="10" fillId="0" borderId="8" xfId="0" applyFont="1" applyBorder="1" applyAlignment="1" applyProtection="1">
      <alignment horizontal="left"/>
      <protection locked="0"/>
    </xf>
    <xf numFmtId="0" fontId="10" fillId="0" borderId="7" xfId="0" applyFont="1" applyBorder="1" applyAlignment="1" applyProtection="1">
      <alignment horizontal="center"/>
      <protection locked="0"/>
    </xf>
    <xf numFmtId="0" fontId="0" fillId="0" borderId="7" xfId="0" applyBorder="1"/>
    <xf numFmtId="0" fontId="10" fillId="0" borderId="8" xfId="0" applyFont="1" applyBorder="1" applyProtection="1">
      <protection locked="0"/>
    </xf>
    <xf numFmtId="164" fontId="10" fillId="0" borderId="7" xfId="0" applyNumberFormat="1" applyFont="1" applyBorder="1" applyAlignment="1" applyProtection="1">
      <alignment horizontal="center"/>
      <protection locked="0"/>
    </xf>
    <xf numFmtId="6" fontId="10" fillId="0" borderId="7" xfId="0" applyNumberFormat="1" applyFont="1" applyBorder="1" applyAlignment="1" applyProtection="1">
      <alignment horizontal="center"/>
      <protection locked="0"/>
    </xf>
    <xf numFmtId="0" fontId="2" fillId="0" borderId="0" xfId="0" applyFont="1" applyBorder="1" applyProtection="1"/>
    <xf numFmtId="0" fontId="2" fillId="0" borderId="0" xfId="0" applyFont="1" applyBorder="1" applyAlignment="1" applyProtection="1"/>
    <xf numFmtId="0" fontId="0" fillId="0" borderId="0" xfId="0" applyProtection="1"/>
    <xf numFmtId="0" fontId="6" fillId="0" borderId="0" xfId="0" applyFont="1" applyAlignment="1" applyProtection="1">
      <alignment horizontal="left"/>
    </xf>
    <xf numFmtId="0" fontId="12" fillId="0" borderId="0" xfId="0" applyFont="1" applyBorder="1" applyProtection="1"/>
    <xf numFmtId="0" fontId="6" fillId="0" borderId="0" xfId="0" applyFont="1" applyAlignment="1" applyProtection="1">
      <alignment horizontal="centerContinuous"/>
    </xf>
    <xf numFmtId="0" fontId="2" fillId="0" borderId="0" xfId="0" applyFont="1" applyAlignment="1" applyProtection="1">
      <alignment horizontal="centerContinuous"/>
    </xf>
    <xf numFmtId="0" fontId="6" fillId="0" borderId="0" xfId="0" applyFont="1" applyFill="1" applyProtection="1"/>
    <xf numFmtId="0" fontId="13" fillId="0" borderId="0" xfId="0" applyFont="1" applyAlignment="1" applyProtection="1">
      <alignment horizontal="right"/>
    </xf>
    <xf numFmtId="0" fontId="2" fillId="0" borderId="0" xfId="0" applyFont="1"/>
    <xf numFmtId="0" fontId="10" fillId="0" borderId="4" xfId="0" applyFont="1" applyBorder="1" applyAlignment="1" applyProtection="1">
      <alignment horizontal="left"/>
      <protection locked="0"/>
    </xf>
    <xf numFmtId="6" fontId="10" fillId="0" borderId="5" xfId="0" applyNumberFormat="1" applyFont="1" applyBorder="1" applyAlignment="1" applyProtection="1">
      <alignment horizontal="right"/>
      <protection locked="0"/>
    </xf>
    <xf numFmtId="6" fontId="11" fillId="0" borderId="5" xfId="0" applyNumberFormat="1" applyFont="1" applyBorder="1" applyAlignment="1" applyProtection="1">
      <alignment horizontal="right"/>
      <protection locked="0"/>
    </xf>
    <xf numFmtId="0" fontId="15" fillId="0" borderId="5" xfId="0" applyFont="1" applyBorder="1" applyAlignment="1" applyProtection="1">
      <alignment horizontal="center"/>
      <protection locked="0"/>
    </xf>
    <xf numFmtId="0" fontId="15" fillId="0" borderId="5" xfId="0" applyFont="1" applyBorder="1" applyAlignment="1" applyProtection="1">
      <alignment horizontal="left"/>
      <protection locked="0"/>
    </xf>
    <xf numFmtId="6" fontId="15" fillId="0" borderId="5" xfId="0" applyNumberFormat="1" applyFont="1" applyBorder="1" applyAlignment="1" applyProtection="1">
      <alignment horizontal="right"/>
      <protection locked="0"/>
    </xf>
    <xf numFmtId="6" fontId="16" fillId="0" borderId="5" xfId="0" applyNumberFormat="1" applyFont="1" applyBorder="1" applyAlignment="1" applyProtection="1">
      <alignment horizontal="right"/>
      <protection locked="0"/>
    </xf>
    <xf numFmtId="6" fontId="15" fillId="0" borderId="5" xfId="0" applyNumberFormat="1" applyFont="1" applyBorder="1" applyAlignment="1" applyProtection="1">
      <alignment horizontal="center"/>
      <protection locked="0"/>
    </xf>
    <xf numFmtId="6" fontId="17" fillId="0" borderId="5" xfId="0" applyNumberFormat="1" applyFont="1" applyBorder="1" applyAlignment="1" applyProtection="1">
      <alignment horizontal="right"/>
      <protection locked="0"/>
    </xf>
    <xf numFmtId="6" fontId="18" fillId="0" borderId="5" xfId="0" applyNumberFormat="1" applyFont="1" applyBorder="1" applyAlignment="1" applyProtection="1">
      <alignment horizontal="right"/>
      <protection locked="0"/>
    </xf>
    <xf numFmtId="0" fontId="19" fillId="0" borderId="0" xfId="0" applyFont="1" applyProtection="1"/>
    <xf numFmtId="0" fontId="20" fillId="0" borderId="0" xfId="0" applyFont="1" applyAlignment="1" applyProtection="1"/>
    <xf numFmtId="0" fontId="19" fillId="0" borderId="0" xfId="0" applyFont="1" applyAlignment="1" applyProtection="1">
      <alignment horizontal="fill"/>
    </xf>
    <xf numFmtId="0" fontId="21" fillId="0" borderId="2" xfId="0" applyFont="1" applyBorder="1" applyAlignment="1" applyProtection="1">
      <alignment horizontal="center"/>
    </xf>
    <xf numFmtId="0" fontId="21" fillId="0" borderId="4" xfId="0" applyFont="1" applyBorder="1" applyAlignment="1" applyProtection="1">
      <alignment horizontal="center"/>
    </xf>
    <xf numFmtId="0" fontId="21" fillId="0" borderId="7" xfId="0" applyFont="1" applyBorder="1" applyAlignment="1" applyProtection="1">
      <alignment horizontal="center"/>
    </xf>
    <xf numFmtId="0" fontId="15" fillId="0" borderId="7" xfId="0" applyFont="1" applyBorder="1" applyAlignment="1" applyProtection="1">
      <alignment horizontal="center"/>
      <protection locked="0"/>
    </xf>
    <xf numFmtId="0" fontId="19" fillId="0" borderId="0" xfId="0" applyFont="1" applyBorder="1" applyProtection="1"/>
    <xf numFmtId="0" fontId="20" fillId="0" borderId="0" xfId="0" applyFont="1" applyAlignment="1" applyProtection="1">
      <alignment horizontal="left"/>
    </xf>
    <xf numFmtId="0" fontId="20" fillId="0" borderId="0" xfId="0" applyFont="1" applyProtection="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11</xdr:col>
      <xdr:colOff>581025</xdr:colOff>
      <xdr:row>47</xdr:row>
      <xdr:rowOff>9525</xdr:rowOff>
    </xdr:from>
    <xdr:to>
      <xdr:col>12</xdr:col>
      <xdr:colOff>1076325</xdr:colOff>
      <xdr:row>48</xdr:row>
      <xdr:rowOff>0</xdr:rowOff>
    </xdr:to>
    <xdr:sp macro="" textlink="">
      <xdr:nvSpPr>
        <xdr:cNvPr id="1025" name="Text 152"/>
        <xdr:cNvSpPr txBox="1">
          <a:spLocks noChangeArrowheads="1"/>
        </xdr:cNvSpPr>
      </xdr:nvSpPr>
      <xdr:spPr bwMode="auto">
        <a:xfrm>
          <a:off x="8705850" y="8096250"/>
          <a:ext cx="1323975" cy="1809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100" b="0" i="1" u="none" strike="noStrike" baseline="0">
              <a:solidFill>
                <a:srgbClr val="000000"/>
              </a:solidFill>
              <a:latin typeface="Times New Roman"/>
              <a:cs typeface="Times New Roman"/>
            </a:rPr>
            <a:t>Page </a:t>
          </a:r>
          <a:r>
            <a:rPr lang="en-US" sz="1100" b="0" i="0" u="none" strike="noStrike" baseline="0">
              <a:solidFill>
                <a:srgbClr val="000000"/>
              </a:solidFill>
              <a:latin typeface="Times New Roman"/>
              <a:cs typeface="Times New Roman"/>
            </a:rPr>
            <a:t>        </a:t>
          </a:r>
          <a:r>
            <a:rPr lang="en-US" sz="1100" b="0" i="1" u="none" strike="noStrike" baseline="0">
              <a:solidFill>
                <a:srgbClr val="000000"/>
              </a:solidFill>
              <a:latin typeface="Times New Roman"/>
              <a:cs typeface="Times New Roman"/>
            </a:rPr>
            <a:t>of  </a:t>
          </a:r>
          <a:r>
            <a:rPr lang="en-US" sz="1100" b="0" i="0" u="none" strike="noStrike" baseline="0">
              <a:solidFill>
                <a:srgbClr val="000000"/>
              </a:solidFill>
              <a:latin typeface="Times New Roman"/>
              <a:cs typeface="Times New Roman"/>
            </a:rPr>
            <a:t>      </a:t>
          </a:r>
        </a:p>
      </xdr:txBody>
    </xdr:sp>
    <xdr:clientData/>
  </xdr:twoCellAnchor>
  <xdr:twoCellAnchor>
    <xdr:from>
      <xdr:col>2</xdr:col>
      <xdr:colOff>476250</xdr:colOff>
      <xdr:row>43</xdr:row>
      <xdr:rowOff>0</xdr:rowOff>
    </xdr:from>
    <xdr:to>
      <xdr:col>6</xdr:col>
      <xdr:colOff>9525</xdr:colOff>
      <xdr:row>43</xdr:row>
      <xdr:rowOff>0</xdr:rowOff>
    </xdr:to>
    <xdr:sp macro="" textlink="">
      <xdr:nvSpPr>
        <xdr:cNvPr id="1026" name="Line 2"/>
        <xdr:cNvSpPr>
          <a:spLocks noChangeShapeType="1"/>
        </xdr:cNvSpPr>
      </xdr:nvSpPr>
      <xdr:spPr bwMode="auto">
        <a:xfrm>
          <a:off x="857250" y="7191375"/>
          <a:ext cx="360997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476250</xdr:colOff>
      <xdr:row>44</xdr:row>
      <xdr:rowOff>0</xdr:rowOff>
    </xdr:from>
    <xdr:to>
      <xdr:col>6</xdr:col>
      <xdr:colOff>9525</xdr:colOff>
      <xdr:row>44</xdr:row>
      <xdr:rowOff>0</xdr:rowOff>
    </xdr:to>
    <xdr:sp macro="" textlink="">
      <xdr:nvSpPr>
        <xdr:cNvPr id="1027" name="Line 3"/>
        <xdr:cNvSpPr>
          <a:spLocks noChangeShapeType="1"/>
        </xdr:cNvSpPr>
      </xdr:nvSpPr>
      <xdr:spPr bwMode="auto">
        <a:xfrm>
          <a:off x="857250" y="7467600"/>
          <a:ext cx="360997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476250</xdr:colOff>
      <xdr:row>45</xdr:row>
      <xdr:rowOff>0</xdr:rowOff>
    </xdr:from>
    <xdr:to>
      <xdr:col>6</xdr:col>
      <xdr:colOff>9525</xdr:colOff>
      <xdr:row>45</xdr:row>
      <xdr:rowOff>0</xdr:rowOff>
    </xdr:to>
    <xdr:sp macro="" textlink="">
      <xdr:nvSpPr>
        <xdr:cNvPr id="1028" name="Line 4"/>
        <xdr:cNvSpPr>
          <a:spLocks noChangeShapeType="1"/>
        </xdr:cNvSpPr>
      </xdr:nvSpPr>
      <xdr:spPr bwMode="auto">
        <a:xfrm>
          <a:off x="857250" y="7743825"/>
          <a:ext cx="3609975"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485775</xdr:colOff>
      <xdr:row>46</xdr:row>
      <xdr:rowOff>0</xdr:rowOff>
    </xdr:from>
    <xdr:to>
      <xdr:col>6</xdr:col>
      <xdr:colOff>19050</xdr:colOff>
      <xdr:row>46</xdr:row>
      <xdr:rowOff>0</xdr:rowOff>
    </xdr:to>
    <xdr:sp macro="" textlink="">
      <xdr:nvSpPr>
        <xdr:cNvPr id="1029" name="Line 5"/>
        <xdr:cNvSpPr>
          <a:spLocks noChangeShapeType="1"/>
        </xdr:cNvSpPr>
      </xdr:nvSpPr>
      <xdr:spPr bwMode="auto">
        <a:xfrm>
          <a:off x="857250" y="8020050"/>
          <a:ext cx="36195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762000</xdr:colOff>
      <xdr:row>43</xdr:row>
      <xdr:rowOff>0</xdr:rowOff>
    </xdr:from>
    <xdr:to>
      <xdr:col>12</xdr:col>
      <xdr:colOff>628650</xdr:colOff>
      <xdr:row>43</xdr:row>
      <xdr:rowOff>0</xdr:rowOff>
    </xdr:to>
    <xdr:sp macro="" textlink="">
      <xdr:nvSpPr>
        <xdr:cNvPr id="1030" name="Line 6"/>
        <xdr:cNvSpPr>
          <a:spLocks noChangeShapeType="1"/>
        </xdr:cNvSpPr>
      </xdr:nvSpPr>
      <xdr:spPr bwMode="auto">
        <a:xfrm>
          <a:off x="5657850" y="7191375"/>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762000</xdr:colOff>
      <xdr:row>44</xdr:row>
      <xdr:rowOff>0</xdr:rowOff>
    </xdr:from>
    <xdr:to>
      <xdr:col>12</xdr:col>
      <xdr:colOff>628650</xdr:colOff>
      <xdr:row>44</xdr:row>
      <xdr:rowOff>0</xdr:rowOff>
    </xdr:to>
    <xdr:sp macro="" textlink="">
      <xdr:nvSpPr>
        <xdr:cNvPr id="1031" name="Line 7"/>
        <xdr:cNvSpPr>
          <a:spLocks noChangeShapeType="1"/>
        </xdr:cNvSpPr>
      </xdr:nvSpPr>
      <xdr:spPr bwMode="auto">
        <a:xfrm>
          <a:off x="5657850" y="7467600"/>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762000</xdr:colOff>
      <xdr:row>45</xdr:row>
      <xdr:rowOff>0</xdr:rowOff>
    </xdr:from>
    <xdr:to>
      <xdr:col>12</xdr:col>
      <xdr:colOff>628650</xdr:colOff>
      <xdr:row>45</xdr:row>
      <xdr:rowOff>0</xdr:rowOff>
    </xdr:to>
    <xdr:sp macro="" textlink="">
      <xdr:nvSpPr>
        <xdr:cNvPr id="1032" name="Line 8"/>
        <xdr:cNvSpPr>
          <a:spLocks noChangeShapeType="1"/>
        </xdr:cNvSpPr>
      </xdr:nvSpPr>
      <xdr:spPr bwMode="auto">
        <a:xfrm>
          <a:off x="5657850" y="7743825"/>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762000</xdr:colOff>
      <xdr:row>46</xdr:row>
      <xdr:rowOff>0</xdr:rowOff>
    </xdr:from>
    <xdr:to>
      <xdr:col>12</xdr:col>
      <xdr:colOff>628650</xdr:colOff>
      <xdr:row>46</xdr:row>
      <xdr:rowOff>0</xdr:rowOff>
    </xdr:to>
    <xdr:sp macro="" textlink="">
      <xdr:nvSpPr>
        <xdr:cNvPr id="1033" name="Line 9"/>
        <xdr:cNvSpPr>
          <a:spLocks noChangeShapeType="1"/>
        </xdr:cNvSpPr>
      </xdr:nvSpPr>
      <xdr:spPr bwMode="auto">
        <a:xfrm>
          <a:off x="5657850" y="8020050"/>
          <a:ext cx="39243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276225</xdr:colOff>
      <xdr:row>41</xdr:row>
      <xdr:rowOff>0</xdr:rowOff>
    </xdr:from>
    <xdr:to>
      <xdr:col>12</xdr:col>
      <xdr:colOff>695325</xdr:colOff>
      <xdr:row>41</xdr:row>
      <xdr:rowOff>0</xdr:rowOff>
    </xdr:to>
    <xdr:sp macro="" textlink="">
      <xdr:nvSpPr>
        <xdr:cNvPr id="1034" name="Line 10"/>
        <xdr:cNvSpPr>
          <a:spLocks noChangeShapeType="1"/>
        </xdr:cNvSpPr>
      </xdr:nvSpPr>
      <xdr:spPr bwMode="auto">
        <a:xfrm>
          <a:off x="5172075" y="6724650"/>
          <a:ext cx="447675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9525</xdr:colOff>
      <xdr:row>1</xdr:row>
      <xdr:rowOff>0</xdr:rowOff>
    </xdr:from>
    <xdr:to>
      <xdr:col>13</xdr:col>
      <xdr:colOff>0</xdr:colOff>
      <xdr:row>2</xdr:row>
      <xdr:rowOff>133350</xdr:rowOff>
    </xdr:to>
    <xdr:sp macro="" textlink="">
      <xdr:nvSpPr>
        <xdr:cNvPr id="1035" name="Text 12"/>
        <xdr:cNvSpPr txBox="1">
          <a:spLocks noChangeArrowheads="1"/>
        </xdr:cNvSpPr>
      </xdr:nvSpPr>
      <xdr:spPr bwMode="auto">
        <a:xfrm>
          <a:off x="28575" y="314325"/>
          <a:ext cx="10106025" cy="2857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defRPr sz="1000"/>
          </a:pPr>
          <a:r>
            <a:rPr lang="en-US" sz="850" b="0" i="0" u="none" strike="noStrike" baseline="0">
              <a:solidFill>
                <a:srgbClr val="000000"/>
              </a:solidFill>
              <a:latin typeface="Arial"/>
              <a:cs typeface="Arial"/>
            </a:rPr>
            <a:t>In accordance with the terms and conditions of the Software License Agreement, designated by the SLA number referenced below, Licensor by its acceptance of this Product Order Form, agrees to furnish to the Licensee the Perpetual license(s) of the Product(s) listed below.</a:t>
          </a:r>
        </a:p>
      </xdr:txBody>
    </xdr:sp>
    <xdr:clientData/>
  </xdr:twoCellAnchor>
  <xdr:twoCellAnchor>
    <xdr:from>
      <xdr:col>1</xdr:col>
      <xdr:colOff>0</xdr:colOff>
      <xdr:row>0</xdr:row>
      <xdr:rowOff>28575</xdr:rowOff>
    </xdr:from>
    <xdr:to>
      <xdr:col>4</xdr:col>
      <xdr:colOff>1533525</xdr:colOff>
      <xdr:row>1</xdr:row>
      <xdr:rowOff>0</xdr:rowOff>
    </xdr:to>
    <xdr:sp macro="" textlink="">
      <xdr:nvSpPr>
        <xdr:cNvPr id="1036" name="Text 14"/>
        <xdr:cNvSpPr txBox="1">
          <a:spLocks noChangeArrowheads="1"/>
        </xdr:cNvSpPr>
      </xdr:nvSpPr>
      <xdr:spPr bwMode="auto">
        <a:xfrm>
          <a:off x="19050" y="28575"/>
          <a:ext cx="2857500" cy="2857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0" bIns="0" anchor="t" upright="1"/>
        <a:lstStyle/>
        <a:p>
          <a:pPr algn="l" rtl="0">
            <a:defRPr sz="1000"/>
          </a:pPr>
          <a:r>
            <a:rPr lang="en-US" sz="1800" b="1" i="0" u="none" strike="noStrike" baseline="0">
              <a:solidFill>
                <a:srgbClr val="000000"/>
              </a:solidFill>
              <a:latin typeface="Times New Roman"/>
              <a:cs typeface="Times New Roman"/>
            </a:rPr>
            <a:t>BMC SOFTWARE</a:t>
          </a:r>
        </a:p>
      </xdr:txBody>
    </xdr:sp>
    <xdr:clientData/>
  </xdr:twoCellAnchor>
  <xdr:twoCellAnchor>
    <xdr:from>
      <xdr:col>12</xdr:col>
      <xdr:colOff>381000</xdr:colOff>
      <xdr:row>1</xdr:row>
      <xdr:rowOff>0</xdr:rowOff>
    </xdr:from>
    <xdr:to>
      <xdr:col>12</xdr:col>
      <xdr:colOff>647700</xdr:colOff>
      <xdr:row>1</xdr:row>
      <xdr:rowOff>0</xdr:rowOff>
    </xdr:to>
    <xdr:sp macro="" textlink="" fLocksText="0">
      <xdr:nvSpPr>
        <xdr:cNvPr id="1037" name="Text 17"/>
        <xdr:cNvSpPr txBox="1">
          <a:spLocks noChangeArrowheads="1"/>
        </xdr:cNvSpPr>
      </xdr:nvSpPr>
      <xdr:spPr bwMode="auto">
        <a:xfrm>
          <a:off x="9334500" y="314325"/>
          <a:ext cx="26670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12</xdr:col>
      <xdr:colOff>933450</xdr:colOff>
      <xdr:row>1</xdr:row>
      <xdr:rowOff>0</xdr:rowOff>
    </xdr:from>
    <xdr:to>
      <xdr:col>12</xdr:col>
      <xdr:colOff>1076325</xdr:colOff>
      <xdr:row>1</xdr:row>
      <xdr:rowOff>0</xdr:rowOff>
    </xdr:to>
    <xdr:sp macro="" textlink="" fLocksText="0">
      <xdr:nvSpPr>
        <xdr:cNvPr id="1038" name="Text 18"/>
        <xdr:cNvSpPr txBox="1">
          <a:spLocks noChangeArrowheads="1"/>
        </xdr:cNvSpPr>
      </xdr:nvSpPr>
      <xdr:spPr bwMode="auto">
        <a:xfrm>
          <a:off x="9886950" y="314325"/>
          <a:ext cx="142875"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43</xdr:row>
      <xdr:rowOff>38100</xdr:rowOff>
    </xdr:from>
    <xdr:to>
      <xdr:col>6</xdr:col>
      <xdr:colOff>0</xdr:colOff>
      <xdr:row>43</xdr:row>
      <xdr:rowOff>238125</xdr:rowOff>
    </xdr:to>
    <xdr:sp macro="" textlink="" fLocksText="0">
      <xdr:nvSpPr>
        <xdr:cNvPr id="1039" name="Text 28"/>
        <xdr:cNvSpPr txBox="1">
          <a:spLocks noChangeArrowheads="1"/>
        </xdr:cNvSpPr>
      </xdr:nvSpPr>
      <xdr:spPr bwMode="auto">
        <a:xfrm>
          <a:off x="857250" y="7229475"/>
          <a:ext cx="360045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44</xdr:row>
      <xdr:rowOff>38100</xdr:rowOff>
    </xdr:from>
    <xdr:to>
      <xdr:col>6</xdr:col>
      <xdr:colOff>0</xdr:colOff>
      <xdr:row>44</xdr:row>
      <xdr:rowOff>238125</xdr:rowOff>
    </xdr:to>
    <xdr:sp macro="" textlink="" fLocksText="0">
      <xdr:nvSpPr>
        <xdr:cNvPr id="1040" name="Text 29"/>
        <xdr:cNvSpPr txBox="1">
          <a:spLocks noChangeArrowheads="1"/>
        </xdr:cNvSpPr>
      </xdr:nvSpPr>
      <xdr:spPr bwMode="auto">
        <a:xfrm>
          <a:off x="857250" y="7505700"/>
          <a:ext cx="360045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45</xdr:row>
      <xdr:rowOff>38100</xdr:rowOff>
    </xdr:from>
    <xdr:to>
      <xdr:col>6</xdr:col>
      <xdr:colOff>0</xdr:colOff>
      <xdr:row>45</xdr:row>
      <xdr:rowOff>238125</xdr:rowOff>
    </xdr:to>
    <xdr:sp macro="" textlink="" fLocksText="0">
      <xdr:nvSpPr>
        <xdr:cNvPr id="1041" name="Text 30"/>
        <xdr:cNvSpPr txBox="1">
          <a:spLocks noChangeArrowheads="1"/>
        </xdr:cNvSpPr>
      </xdr:nvSpPr>
      <xdr:spPr bwMode="auto">
        <a:xfrm>
          <a:off x="857250" y="7781925"/>
          <a:ext cx="360045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781050</xdr:colOff>
      <xdr:row>43</xdr:row>
      <xdr:rowOff>38100</xdr:rowOff>
    </xdr:from>
    <xdr:to>
      <xdr:col>12</xdr:col>
      <xdr:colOff>609600</xdr:colOff>
      <xdr:row>43</xdr:row>
      <xdr:rowOff>238125</xdr:rowOff>
    </xdr:to>
    <xdr:sp macro="" textlink="" fLocksText="0">
      <xdr:nvSpPr>
        <xdr:cNvPr id="1042" name="Text 32"/>
        <xdr:cNvSpPr txBox="1">
          <a:spLocks noChangeArrowheads="1"/>
        </xdr:cNvSpPr>
      </xdr:nvSpPr>
      <xdr:spPr bwMode="auto">
        <a:xfrm>
          <a:off x="5676900" y="7229475"/>
          <a:ext cx="388620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771525</xdr:colOff>
      <xdr:row>44</xdr:row>
      <xdr:rowOff>28575</xdr:rowOff>
    </xdr:from>
    <xdr:to>
      <xdr:col>12</xdr:col>
      <xdr:colOff>600075</xdr:colOff>
      <xdr:row>44</xdr:row>
      <xdr:rowOff>228600</xdr:rowOff>
    </xdr:to>
    <xdr:sp macro="" textlink="" fLocksText="0">
      <xdr:nvSpPr>
        <xdr:cNvPr id="1043" name="Text 33"/>
        <xdr:cNvSpPr txBox="1">
          <a:spLocks noChangeArrowheads="1"/>
        </xdr:cNvSpPr>
      </xdr:nvSpPr>
      <xdr:spPr bwMode="auto">
        <a:xfrm>
          <a:off x="5667375" y="7496175"/>
          <a:ext cx="388620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771525</xdr:colOff>
      <xdr:row>45</xdr:row>
      <xdr:rowOff>38100</xdr:rowOff>
    </xdr:from>
    <xdr:to>
      <xdr:col>12</xdr:col>
      <xdr:colOff>600075</xdr:colOff>
      <xdr:row>45</xdr:row>
      <xdr:rowOff>238125</xdr:rowOff>
    </xdr:to>
    <xdr:sp macro="" textlink="" fLocksText="0">
      <xdr:nvSpPr>
        <xdr:cNvPr id="1044" name="Text 34"/>
        <xdr:cNvSpPr txBox="1">
          <a:spLocks noChangeArrowheads="1"/>
        </xdr:cNvSpPr>
      </xdr:nvSpPr>
      <xdr:spPr bwMode="auto">
        <a:xfrm>
          <a:off x="5667375" y="7781925"/>
          <a:ext cx="3886200" cy="200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xdr:col>
      <xdr:colOff>9525</xdr:colOff>
      <xdr:row>30</xdr:row>
      <xdr:rowOff>38100</xdr:rowOff>
    </xdr:from>
    <xdr:to>
      <xdr:col>13</xdr:col>
      <xdr:colOff>9525</xdr:colOff>
      <xdr:row>39</xdr:row>
      <xdr:rowOff>152400</xdr:rowOff>
    </xdr:to>
    <xdr:sp macro="" textlink="">
      <xdr:nvSpPr>
        <xdr:cNvPr id="1045" name="Text 37"/>
        <xdr:cNvSpPr txBox="1">
          <a:spLocks noChangeArrowheads="1"/>
        </xdr:cNvSpPr>
      </xdr:nvSpPr>
      <xdr:spPr bwMode="auto">
        <a:xfrm>
          <a:off x="28575" y="4667250"/>
          <a:ext cx="10115550" cy="18288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Times New Roman"/>
              <a:cs typeface="Times New Roman"/>
            </a:rPr>
            <a:t>Support Options:</a:t>
          </a:r>
          <a:r>
            <a:rPr lang="en-US" sz="900" b="0" i="0" u="none" strike="noStrike" baseline="0">
              <a:solidFill>
                <a:srgbClr val="000000"/>
              </a:solidFill>
              <a:latin typeface="Times New Roman"/>
              <a:cs typeface="Times New Roman"/>
            </a:rPr>
            <a:t>  In accordance with  Licensor’s current Support options, Licensee is entitled to Base Support (B) (12 hours x 5 days per week) or Extended Support (E) (24 hours x 7 days per week) (“Support”) and Licensee elects the Support as indicated above on the Product(s) licensed herein.</a:t>
          </a:r>
        </a:p>
        <a:p>
          <a:pPr algn="l" rtl="0">
            <a:defRPr sz="1000"/>
          </a:pPr>
          <a:r>
            <a:rPr lang="en-US" sz="900" b="1" i="0" u="none" strike="noStrike" baseline="0">
              <a:solidFill>
                <a:srgbClr val="000000"/>
              </a:solidFill>
              <a:latin typeface="Times New Roman"/>
              <a:cs typeface="Times New Roman"/>
            </a:rPr>
            <a:t>Authorized Support Contacts</a:t>
          </a:r>
          <a:r>
            <a:rPr lang="en-US" sz="900" b="0" i="0" u="none" strike="noStrike" baseline="0">
              <a:solidFill>
                <a:srgbClr val="000000"/>
              </a:solidFill>
              <a:latin typeface="Times New Roman"/>
              <a:cs typeface="Times New Roman"/>
            </a:rPr>
            <a:t>: In accordance with Licensor’s current Support options, Licensee is entitled to two (2) Authorized Support Contacts per Product Line at no charge.  If initiating, adding or changing Authorized Support Contacts, indicate and complete as follows:</a:t>
          </a:r>
        </a:p>
        <a:p>
          <a:pPr algn="l" rtl="0">
            <a:defRPr sz="1000"/>
          </a:pPr>
          <a:endParaRPr lang="en-US" sz="900" b="0" i="0" u="none" strike="noStrike" baseline="0">
            <a:solidFill>
              <a:srgbClr val="000000"/>
            </a:solidFill>
            <a:latin typeface="Times New Roman"/>
            <a:cs typeface="Times New Roman"/>
          </a:endParaRPr>
        </a:p>
        <a:p>
          <a:pPr algn="l" rtl="0">
            <a:defRPr sz="1000"/>
          </a:pPr>
          <a:r>
            <a:rPr lang="en-US" sz="900" b="0" i="0" u="none" strike="noStrike" baseline="0">
              <a:solidFill>
                <a:srgbClr val="000000"/>
              </a:solidFill>
              <a:latin typeface="Times New Roman"/>
              <a:cs typeface="Times New Roman"/>
            </a:rPr>
            <a:t> </a:t>
          </a:r>
        </a:p>
        <a:p>
          <a:pPr algn="l" rtl="0">
            <a:defRPr sz="1000"/>
          </a:pPr>
          <a:endParaRPr lang="en-US" sz="900" b="0" i="0" u="none" strike="noStrike" baseline="0">
            <a:solidFill>
              <a:srgbClr val="000000"/>
            </a:solidFill>
            <a:latin typeface="Times New Roman"/>
            <a:cs typeface="Times New Roman"/>
          </a:endParaRPr>
        </a:p>
        <a:p>
          <a:pPr algn="l" rtl="0">
            <a:defRPr sz="1000"/>
          </a:pPr>
          <a:r>
            <a:rPr lang="en-US" sz="900" b="0" i="0" u="none" strike="noStrike" baseline="0">
              <a:solidFill>
                <a:srgbClr val="000000"/>
              </a:solidFill>
              <a:latin typeface="Times New Roman"/>
              <a:cs typeface="Times New Roman"/>
            </a:rPr>
            <a:t>Support Contact 1:        </a:t>
          </a:r>
        </a:p>
        <a:p>
          <a:pPr algn="l" rtl="0">
            <a:defRPr sz="1000"/>
          </a:pPr>
          <a:r>
            <a:rPr lang="en-US" sz="900" b="0" i="0" u="none" strike="noStrike" baseline="0">
              <a:solidFill>
                <a:srgbClr val="000000"/>
              </a:solidFill>
              <a:latin typeface="Times New Roman"/>
              <a:cs typeface="Times New Roman"/>
            </a:rPr>
            <a:t>                                                                               </a:t>
          </a:r>
        </a:p>
        <a:p>
          <a:pPr algn="l" rtl="0">
            <a:defRPr sz="1000"/>
          </a:pPr>
          <a:r>
            <a:rPr lang="en-US" sz="900" b="0" i="0" u="none" strike="noStrike" baseline="0">
              <a:solidFill>
                <a:srgbClr val="000000"/>
              </a:solidFill>
              <a:latin typeface="Times New Roman"/>
              <a:cs typeface="Times New Roman"/>
            </a:rPr>
            <a:t>Support Contact 2:</a:t>
          </a:r>
        </a:p>
      </xdr:txBody>
    </xdr:sp>
    <xdr:clientData/>
  </xdr:twoCellAnchor>
  <xdr:twoCellAnchor>
    <xdr:from>
      <xdr:col>3</xdr:col>
      <xdr:colOff>38100</xdr:colOff>
      <xdr:row>36</xdr:row>
      <xdr:rowOff>114300</xdr:rowOff>
    </xdr:from>
    <xdr:to>
      <xdr:col>4</xdr:col>
      <xdr:colOff>1552575</xdr:colOff>
      <xdr:row>36</xdr:row>
      <xdr:rowOff>114300</xdr:rowOff>
    </xdr:to>
    <xdr:sp macro="" textlink="">
      <xdr:nvSpPr>
        <xdr:cNvPr id="1046" name="Line 22"/>
        <xdr:cNvSpPr>
          <a:spLocks noChangeShapeType="1"/>
        </xdr:cNvSpPr>
      </xdr:nvSpPr>
      <xdr:spPr bwMode="auto">
        <a:xfrm>
          <a:off x="895350" y="5886450"/>
          <a:ext cx="20002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1619250</xdr:colOff>
      <xdr:row>36</xdr:row>
      <xdr:rowOff>114300</xdr:rowOff>
    </xdr:from>
    <xdr:to>
      <xdr:col>7</xdr:col>
      <xdr:colOff>466725</xdr:colOff>
      <xdr:row>36</xdr:row>
      <xdr:rowOff>114300</xdr:rowOff>
    </xdr:to>
    <xdr:sp macro="" textlink="">
      <xdr:nvSpPr>
        <xdr:cNvPr id="1047" name="Line 23"/>
        <xdr:cNvSpPr>
          <a:spLocks noChangeShapeType="1"/>
        </xdr:cNvSpPr>
      </xdr:nvSpPr>
      <xdr:spPr bwMode="auto">
        <a:xfrm>
          <a:off x="2962275" y="5886450"/>
          <a:ext cx="24003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561975</xdr:colOff>
      <xdr:row>36</xdr:row>
      <xdr:rowOff>114300</xdr:rowOff>
    </xdr:from>
    <xdr:to>
      <xdr:col>10</xdr:col>
      <xdr:colOff>381000</xdr:colOff>
      <xdr:row>36</xdr:row>
      <xdr:rowOff>114300</xdr:rowOff>
    </xdr:to>
    <xdr:sp macro="" textlink="">
      <xdr:nvSpPr>
        <xdr:cNvPr id="1048" name="Line 24"/>
        <xdr:cNvSpPr>
          <a:spLocks noChangeShapeType="1"/>
        </xdr:cNvSpPr>
      </xdr:nvSpPr>
      <xdr:spPr bwMode="auto">
        <a:xfrm>
          <a:off x="5457825" y="5886450"/>
          <a:ext cx="2286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504825</xdr:colOff>
      <xdr:row>36</xdr:row>
      <xdr:rowOff>114300</xdr:rowOff>
    </xdr:from>
    <xdr:to>
      <xdr:col>12</xdr:col>
      <xdr:colOff>1085850</xdr:colOff>
      <xdr:row>36</xdr:row>
      <xdr:rowOff>114300</xdr:rowOff>
    </xdr:to>
    <xdr:sp macro="" textlink="">
      <xdr:nvSpPr>
        <xdr:cNvPr id="1049" name="Line 25"/>
        <xdr:cNvSpPr>
          <a:spLocks noChangeShapeType="1"/>
        </xdr:cNvSpPr>
      </xdr:nvSpPr>
      <xdr:spPr bwMode="auto">
        <a:xfrm>
          <a:off x="7867650" y="5886450"/>
          <a:ext cx="2171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47625</xdr:colOff>
      <xdr:row>36</xdr:row>
      <xdr:rowOff>123825</xdr:rowOff>
    </xdr:from>
    <xdr:to>
      <xdr:col>4</xdr:col>
      <xdr:colOff>1504950</xdr:colOff>
      <xdr:row>37</xdr:row>
      <xdr:rowOff>95250</xdr:rowOff>
    </xdr:to>
    <xdr:sp macro="" textlink="">
      <xdr:nvSpPr>
        <xdr:cNvPr id="1050" name="Text 42"/>
        <xdr:cNvSpPr txBox="1">
          <a:spLocks noChangeArrowheads="1"/>
        </xdr:cNvSpPr>
      </xdr:nvSpPr>
      <xdr:spPr bwMode="auto">
        <a:xfrm>
          <a:off x="904875" y="5895975"/>
          <a:ext cx="194310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Name (Type or Print)</a:t>
          </a:r>
        </a:p>
      </xdr:txBody>
    </xdr:sp>
    <xdr:clientData/>
  </xdr:twoCellAnchor>
  <xdr:twoCellAnchor>
    <xdr:from>
      <xdr:col>4</xdr:col>
      <xdr:colOff>1619250</xdr:colOff>
      <xdr:row>36</xdr:row>
      <xdr:rowOff>133350</xdr:rowOff>
    </xdr:from>
    <xdr:to>
      <xdr:col>7</xdr:col>
      <xdr:colOff>419100</xdr:colOff>
      <xdr:row>37</xdr:row>
      <xdr:rowOff>104775</xdr:rowOff>
    </xdr:to>
    <xdr:sp macro="" textlink="">
      <xdr:nvSpPr>
        <xdr:cNvPr id="1051" name="Text 43"/>
        <xdr:cNvSpPr txBox="1">
          <a:spLocks noChangeArrowheads="1"/>
        </xdr:cNvSpPr>
      </xdr:nvSpPr>
      <xdr:spPr bwMode="auto">
        <a:xfrm>
          <a:off x="2962275" y="5905500"/>
          <a:ext cx="235267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Address</a:t>
          </a:r>
        </a:p>
      </xdr:txBody>
    </xdr:sp>
    <xdr:clientData/>
  </xdr:twoCellAnchor>
  <xdr:twoCellAnchor>
    <xdr:from>
      <xdr:col>10</xdr:col>
      <xdr:colOff>485775</xdr:colOff>
      <xdr:row>36</xdr:row>
      <xdr:rowOff>133350</xdr:rowOff>
    </xdr:from>
    <xdr:to>
      <xdr:col>12</xdr:col>
      <xdr:colOff>1038225</xdr:colOff>
      <xdr:row>37</xdr:row>
      <xdr:rowOff>104775</xdr:rowOff>
    </xdr:to>
    <xdr:sp macro="" textlink="">
      <xdr:nvSpPr>
        <xdr:cNvPr id="1052" name="Text 48"/>
        <xdr:cNvSpPr txBox="1">
          <a:spLocks noChangeArrowheads="1"/>
        </xdr:cNvSpPr>
      </xdr:nvSpPr>
      <xdr:spPr bwMode="auto">
        <a:xfrm>
          <a:off x="7848600" y="5905500"/>
          <a:ext cx="21431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Previous Name if Change</a:t>
          </a:r>
        </a:p>
      </xdr:txBody>
    </xdr:sp>
    <xdr:clientData/>
  </xdr:twoCellAnchor>
  <xdr:twoCellAnchor>
    <xdr:from>
      <xdr:col>7</xdr:col>
      <xdr:colOff>571500</xdr:colOff>
      <xdr:row>36</xdr:row>
      <xdr:rowOff>133350</xdr:rowOff>
    </xdr:from>
    <xdr:to>
      <xdr:col>9</xdr:col>
      <xdr:colOff>95250</xdr:colOff>
      <xdr:row>37</xdr:row>
      <xdr:rowOff>104775</xdr:rowOff>
    </xdr:to>
    <xdr:sp macro="" textlink="">
      <xdr:nvSpPr>
        <xdr:cNvPr id="1053" name="Text 49"/>
        <xdr:cNvSpPr txBox="1">
          <a:spLocks noChangeArrowheads="1"/>
        </xdr:cNvSpPr>
      </xdr:nvSpPr>
      <xdr:spPr bwMode="auto">
        <a:xfrm>
          <a:off x="5467350" y="5905500"/>
          <a:ext cx="1200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City</a:t>
          </a:r>
        </a:p>
      </xdr:txBody>
    </xdr:sp>
    <xdr:clientData/>
  </xdr:twoCellAnchor>
  <xdr:twoCellAnchor>
    <xdr:from>
      <xdr:col>9</xdr:col>
      <xdr:colOff>133350</xdr:colOff>
      <xdr:row>36</xdr:row>
      <xdr:rowOff>133350</xdr:rowOff>
    </xdr:from>
    <xdr:to>
      <xdr:col>9</xdr:col>
      <xdr:colOff>581025</xdr:colOff>
      <xdr:row>37</xdr:row>
      <xdr:rowOff>104775</xdr:rowOff>
    </xdr:to>
    <xdr:sp macro="" textlink="">
      <xdr:nvSpPr>
        <xdr:cNvPr id="1054" name="Text 50"/>
        <xdr:cNvSpPr txBox="1">
          <a:spLocks noChangeArrowheads="1"/>
        </xdr:cNvSpPr>
      </xdr:nvSpPr>
      <xdr:spPr bwMode="auto">
        <a:xfrm>
          <a:off x="6705600" y="5905500"/>
          <a:ext cx="44767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State</a:t>
          </a:r>
        </a:p>
      </xdr:txBody>
    </xdr:sp>
    <xdr:clientData/>
  </xdr:twoCellAnchor>
  <xdr:twoCellAnchor>
    <xdr:from>
      <xdr:col>9</xdr:col>
      <xdr:colOff>619125</xdr:colOff>
      <xdr:row>36</xdr:row>
      <xdr:rowOff>133350</xdr:rowOff>
    </xdr:from>
    <xdr:to>
      <xdr:col>10</xdr:col>
      <xdr:colOff>323850</xdr:colOff>
      <xdr:row>37</xdr:row>
      <xdr:rowOff>104775</xdr:rowOff>
    </xdr:to>
    <xdr:sp macro="" textlink="">
      <xdr:nvSpPr>
        <xdr:cNvPr id="1055" name="Text 52"/>
        <xdr:cNvSpPr txBox="1">
          <a:spLocks noChangeArrowheads="1"/>
        </xdr:cNvSpPr>
      </xdr:nvSpPr>
      <xdr:spPr bwMode="auto">
        <a:xfrm>
          <a:off x="7191375" y="5905500"/>
          <a:ext cx="49530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Zip Code</a:t>
          </a:r>
        </a:p>
      </xdr:txBody>
    </xdr:sp>
    <xdr:clientData/>
  </xdr:twoCellAnchor>
  <xdr:twoCellAnchor>
    <xdr:from>
      <xdr:col>9</xdr:col>
      <xdr:colOff>619125</xdr:colOff>
      <xdr:row>35</xdr:row>
      <xdr:rowOff>123825</xdr:rowOff>
    </xdr:from>
    <xdr:to>
      <xdr:col>10</xdr:col>
      <xdr:colOff>323850</xdr:colOff>
      <xdr:row>36</xdr:row>
      <xdr:rowOff>95250</xdr:rowOff>
    </xdr:to>
    <xdr:sp macro="" textlink="">
      <xdr:nvSpPr>
        <xdr:cNvPr id="1056" name="Text 58"/>
        <xdr:cNvSpPr txBox="1">
          <a:spLocks noChangeArrowheads="1"/>
        </xdr:cNvSpPr>
      </xdr:nvSpPr>
      <xdr:spPr bwMode="auto">
        <a:xfrm>
          <a:off x="7191375" y="5705475"/>
          <a:ext cx="49530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57150</xdr:colOff>
      <xdr:row>35</xdr:row>
      <xdr:rowOff>123825</xdr:rowOff>
    </xdr:from>
    <xdr:to>
      <xdr:col>4</xdr:col>
      <xdr:colOff>1495425</xdr:colOff>
      <xdr:row>36</xdr:row>
      <xdr:rowOff>95250</xdr:rowOff>
    </xdr:to>
    <xdr:sp macro="" textlink="">
      <xdr:nvSpPr>
        <xdr:cNvPr id="1057" name="Text 65"/>
        <xdr:cNvSpPr txBox="1">
          <a:spLocks noChangeArrowheads="1"/>
        </xdr:cNvSpPr>
      </xdr:nvSpPr>
      <xdr:spPr bwMode="auto">
        <a:xfrm>
          <a:off x="914400" y="5705475"/>
          <a:ext cx="19240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1628775</xdr:colOff>
      <xdr:row>35</xdr:row>
      <xdr:rowOff>123825</xdr:rowOff>
    </xdr:from>
    <xdr:to>
      <xdr:col>7</xdr:col>
      <xdr:colOff>419100</xdr:colOff>
      <xdr:row>36</xdr:row>
      <xdr:rowOff>95250</xdr:rowOff>
    </xdr:to>
    <xdr:sp macro="" textlink="">
      <xdr:nvSpPr>
        <xdr:cNvPr id="1058" name="Text 66"/>
        <xdr:cNvSpPr txBox="1">
          <a:spLocks noChangeArrowheads="1"/>
        </xdr:cNvSpPr>
      </xdr:nvSpPr>
      <xdr:spPr bwMode="auto">
        <a:xfrm>
          <a:off x="2971800" y="5705475"/>
          <a:ext cx="2343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466725</xdr:colOff>
      <xdr:row>35</xdr:row>
      <xdr:rowOff>123825</xdr:rowOff>
    </xdr:from>
    <xdr:to>
      <xdr:col>12</xdr:col>
      <xdr:colOff>1019175</xdr:colOff>
      <xdr:row>36</xdr:row>
      <xdr:rowOff>95250</xdr:rowOff>
    </xdr:to>
    <xdr:sp macro="" textlink="">
      <xdr:nvSpPr>
        <xdr:cNvPr id="1059" name="Text 87"/>
        <xdr:cNvSpPr txBox="1">
          <a:spLocks noChangeArrowheads="1"/>
        </xdr:cNvSpPr>
      </xdr:nvSpPr>
      <xdr:spPr bwMode="auto">
        <a:xfrm>
          <a:off x="7829550" y="5705475"/>
          <a:ext cx="21431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133350</xdr:colOff>
      <xdr:row>35</xdr:row>
      <xdr:rowOff>114300</xdr:rowOff>
    </xdr:from>
    <xdr:to>
      <xdr:col>9</xdr:col>
      <xdr:colOff>581025</xdr:colOff>
      <xdr:row>36</xdr:row>
      <xdr:rowOff>85725</xdr:rowOff>
    </xdr:to>
    <xdr:sp macro="" textlink="">
      <xdr:nvSpPr>
        <xdr:cNvPr id="1060" name="Text 90"/>
        <xdr:cNvSpPr txBox="1">
          <a:spLocks noChangeArrowheads="1"/>
        </xdr:cNvSpPr>
      </xdr:nvSpPr>
      <xdr:spPr bwMode="auto">
        <a:xfrm>
          <a:off x="6705600" y="5695950"/>
          <a:ext cx="44767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571500</xdr:colOff>
      <xdr:row>35</xdr:row>
      <xdr:rowOff>114300</xdr:rowOff>
    </xdr:from>
    <xdr:to>
      <xdr:col>9</xdr:col>
      <xdr:colOff>95250</xdr:colOff>
      <xdr:row>36</xdr:row>
      <xdr:rowOff>85725</xdr:rowOff>
    </xdr:to>
    <xdr:sp macro="" textlink="">
      <xdr:nvSpPr>
        <xdr:cNvPr id="1061" name="Text 91"/>
        <xdr:cNvSpPr txBox="1">
          <a:spLocks noChangeArrowheads="1"/>
        </xdr:cNvSpPr>
      </xdr:nvSpPr>
      <xdr:spPr bwMode="auto">
        <a:xfrm>
          <a:off x="5467350" y="5695950"/>
          <a:ext cx="1200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38100</xdr:colOff>
      <xdr:row>36</xdr:row>
      <xdr:rowOff>114300</xdr:rowOff>
    </xdr:from>
    <xdr:to>
      <xdr:col>12</xdr:col>
      <xdr:colOff>1085850</xdr:colOff>
      <xdr:row>39</xdr:row>
      <xdr:rowOff>47625</xdr:rowOff>
    </xdr:to>
    <xdr:grpSp>
      <xdr:nvGrpSpPr>
        <xdr:cNvPr id="1062" name="Group 38"/>
        <xdr:cNvGrpSpPr>
          <a:grpSpLocks/>
        </xdr:cNvGrpSpPr>
      </xdr:nvGrpSpPr>
      <xdr:grpSpPr bwMode="auto">
        <a:xfrm>
          <a:off x="901700" y="5930900"/>
          <a:ext cx="9150350" cy="504825"/>
          <a:chOff x="-1145" y="-40781"/>
          <a:chExt cx="20332" cy="159"/>
        </a:xfrm>
      </xdr:grpSpPr>
      <xdr:sp macro="" textlink="">
        <xdr:nvSpPr>
          <xdr:cNvPr id="1063" name="Line 39"/>
          <xdr:cNvSpPr>
            <a:spLocks noChangeShapeType="1"/>
          </xdr:cNvSpPr>
        </xdr:nvSpPr>
        <xdr:spPr bwMode="auto">
          <a:xfrm>
            <a:off x="-1145" y="-40781"/>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4" name="Line 40"/>
          <xdr:cNvSpPr>
            <a:spLocks noChangeShapeType="1"/>
          </xdr:cNvSpPr>
        </xdr:nvSpPr>
        <xdr:spPr bwMode="auto">
          <a:xfrm>
            <a:off x="3777" y="-40781"/>
            <a:ext cx="47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5" name="Line 41"/>
          <xdr:cNvSpPr>
            <a:spLocks noChangeShapeType="1"/>
          </xdr:cNvSpPr>
        </xdr:nvSpPr>
        <xdr:spPr bwMode="auto">
          <a:xfrm>
            <a:off x="8722" y="-40781"/>
            <a:ext cx="538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6" name="Line 42"/>
          <xdr:cNvSpPr>
            <a:spLocks noChangeShapeType="1"/>
          </xdr:cNvSpPr>
        </xdr:nvSpPr>
        <xdr:spPr bwMode="auto">
          <a:xfrm>
            <a:off x="14426" y="-40781"/>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7" name="Text 97"/>
          <xdr:cNvSpPr txBox="1">
            <a:spLocks noChangeArrowheads="1"/>
          </xdr:cNvSpPr>
        </xdr:nvSpPr>
        <xdr:spPr bwMode="auto">
          <a:xfrm>
            <a:off x="-1122" y="-40778"/>
            <a:ext cx="4646"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Name (Type or Print)</a:t>
            </a:r>
          </a:p>
        </xdr:txBody>
      </xdr:sp>
      <xdr:sp macro="" textlink="">
        <xdr:nvSpPr>
          <xdr:cNvPr id="1068" name="Text 98"/>
          <xdr:cNvSpPr txBox="1">
            <a:spLocks noChangeArrowheads="1"/>
          </xdr:cNvSpPr>
        </xdr:nvSpPr>
        <xdr:spPr bwMode="auto">
          <a:xfrm>
            <a:off x="3777" y="-40775"/>
            <a:ext cx="4623"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Address</a:t>
            </a:r>
          </a:p>
        </xdr:txBody>
      </xdr:sp>
      <xdr:sp macro="" textlink="">
        <xdr:nvSpPr>
          <xdr:cNvPr id="1069" name="Text 99"/>
          <xdr:cNvSpPr txBox="1">
            <a:spLocks noChangeArrowheads="1"/>
          </xdr:cNvSpPr>
        </xdr:nvSpPr>
        <xdr:spPr bwMode="auto">
          <a:xfrm>
            <a:off x="14380" y="-40775"/>
            <a:ext cx="4692"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Previous Name if Change</a:t>
            </a:r>
          </a:p>
        </xdr:txBody>
      </xdr:sp>
      <xdr:sp macro="" textlink="">
        <xdr:nvSpPr>
          <xdr:cNvPr id="1070" name="Text 100"/>
          <xdr:cNvSpPr txBox="1">
            <a:spLocks noChangeArrowheads="1"/>
          </xdr:cNvSpPr>
        </xdr:nvSpPr>
        <xdr:spPr bwMode="auto">
          <a:xfrm>
            <a:off x="8745" y="-40775"/>
            <a:ext cx="2875" cy="5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City</a:t>
            </a:r>
          </a:p>
        </xdr:txBody>
      </xdr:sp>
      <xdr:sp macro="" textlink="">
        <xdr:nvSpPr>
          <xdr:cNvPr id="1071" name="Text 101"/>
          <xdr:cNvSpPr txBox="1">
            <a:spLocks noChangeArrowheads="1"/>
          </xdr:cNvSpPr>
        </xdr:nvSpPr>
        <xdr:spPr bwMode="auto">
          <a:xfrm>
            <a:off x="11712" y="-40775"/>
            <a:ext cx="1058"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State</a:t>
            </a:r>
          </a:p>
        </xdr:txBody>
      </xdr:sp>
      <xdr:sp macro="" textlink="">
        <xdr:nvSpPr>
          <xdr:cNvPr id="1072" name="Text 102"/>
          <xdr:cNvSpPr txBox="1">
            <a:spLocks noChangeArrowheads="1"/>
          </xdr:cNvSpPr>
        </xdr:nvSpPr>
        <xdr:spPr bwMode="auto">
          <a:xfrm>
            <a:off x="12862" y="-40775"/>
            <a:ext cx="1104"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Zip Code</a:t>
            </a:r>
          </a:p>
        </xdr:txBody>
      </xdr:sp>
      <xdr:sp macro="" textlink="">
        <xdr:nvSpPr>
          <xdr:cNvPr id="1073" name="Line 49"/>
          <xdr:cNvSpPr>
            <a:spLocks noChangeShapeType="1"/>
          </xdr:cNvSpPr>
        </xdr:nvSpPr>
        <xdr:spPr bwMode="auto">
          <a:xfrm>
            <a:off x="-1145" y="-40679"/>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4" name="Line 50"/>
          <xdr:cNvSpPr>
            <a:spLocks noChangeShapeType="1"/>
          </xdr:cNvSpPr>
        </xdr:nvSpPr>
        <xdr:spPr bwMode="auto">
          <a:xfrm>
            <a:off x="3777" y="-40679"/>
            <a:ext cx="47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5" name="Line 51"/>
          <xdr:cNvSpPr>
            <a:spLocks noChangeShapeType="1"/>
          </xdr:cNvSpPr>
        </xdr:nvSpPr>
        <xdr:spPr bwMode="auto">
          <a:xfrm>
            <a:off x="8722" y="-40679"/>
            <a:ext cx="538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6" name="Line 52"/>
          <xdr:cNvSpPr>
            <a:spLocks noChangeShapeType="1"/>
          </xdr:cNvSpPr>
        </xdr:nvSpPr>
        <xdr:spPr bwMode="auto">
          <a:xfrm>
            <a:off x="14426" y="-40679"/>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7" name="Text 130"/>
          <xdr:cNvSpPr txBox="1">
            <a:spLocks noChangeArrowheads="1"/>
          </xdr:cNvSpPr>
        </xdr:nvSpPr>
        <xdr:spPr bwMode="auto">
          <a:xfrm>
            <a:off x="-1122" y="-40676"/>
            <a:ext cx="4646"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Name (Type or Print)</a:t>
            </a:r>
          </a:p>
        </xdr:txBody>
      </xdr:sp>
      <xdr:sp macro="" textlink="">
        <xdr:nvSpPr>
          <xdr:cNvPr id="1078" name="Text 131"/>
          <xdr:cNvSpPr txBox="1">
            <a:spLocks noChangeArrowheads="1"/>
          </xdr:cNvSpPr>
        </xdr:nvSpPr>
        <xdr:spPr bwMode="auto">
          <a:xfrm>
            <a:off x="3777" y="-40673"/>
            <a:ext cx="4623"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Address</a:t>
            </a:r>
          </a:p>
        </xdr:txBody>
      </xdr:sp>
      <xdr:sp macro="" textlink="">
        <xdr:nvSpPr>
          <xdr:cNvPr id="1079" name="Text 132"/>
          <xdr:cNvSpPr txBox="1">
            <a:spLocks noChangeArrowheads="1"/>
          </xdr:cNvSpPr>
        </xdr:nvSpPr>
        <xdr:spPr bwMode="auto">
          <a:xfrm>
            <a:off x="14380" y="-40673"/>
            <a:ext cx="4692"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Previous Name if Change</a:t>
            </a:r>
          </a:p>
        </xdr:txBody>
      </xdr:sp>
      <xdr:sp macro="" textlink="">
        <xdr:nvSpPr>
          <xdr:cNvPr id="1080" name="Text 133"/>
          <xdr:cNvSpPr txBox="1">
            <a:spLocks noChangeArrowheads="1"/>
          </xdr:cNvSpPr>
        </xdr:nvSpPr>
        <xdr:spPr bwMode="auto">
          <a:xfrm>
            <a:off x="8745" y="-40673"/>
            <a:ext cx="2875"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City</a:t>
            </a:r>
          </a:p>
        </xdr:txBody>
      </xdr:sp>
      <xdr:sp macro="" textlink="">
        <xdr:nvSpPr>
          <xdr:cNvPr id="1081" name="Text 134"/>
          <xdr:cNvSpPr txBox="1">
            <a:spLocks noChangeArrowheads="1"/>
          </xdr:cNvSpPr>
        </xdr:nvSpPr>
        <xdr:spPr bwMode="auto">
          <a:xfrm>
            <a:off x="11712" y="-40673"/>
            <a:ext cx="1058"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State</a:t>
            </a:r>
          </a:p>
        </xdr:txBody>
      </xdr:sp>
      <xdr:sp macro="" textlink="">
        <xdr:nvSpPr>
          <xdr:cNvPr id="1082" name="Text 135"/>
          <xdr:cNvSpPr txBox="1">
            <a:spLocks noChangeArrowheads="1"/>
          </xdr:cNvSpPr>
        </xdr:nvSpPr>
        <xdr:spPr bwMode="auto">
          <a:xfrm>
            <a:off x="12862" y="-40673"/>
            <a:ext cx="1104"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700" b="0" i="0" u="none" strike="noStrike" baseline="0">
                <a:solidFill>
                  <a:srgbClr val="000000"/>
                </a:solidFill>
                <a:latin typeface="Times New Roman"/>
                <a:cs typeface="Times New Roman"/>
              </a:rPr>
              <a:t>Zip Code</a:t>
            </a:r>
          </a:p>
        </xdr:txBody>
      </xdr:sp>
    </xdr:grpSp>
    <xdr:clientData/>
  </xdr:twoCellAnchor>
  <xdr:twoCellAnchor>
    <xdr:from>
      <xdr:col>9</xdr:col>
      <xdr:colOff>590550</xdr:colOff>
      <xdr:row>35</xdr:row>
      <xdr:rowOff>123825</xdr:rowOff>
    </xdr:from>
    <xdr:to>
      <xdr:col>10</xdr:col>
      <xdr:colOff>457200</xdr:colOff>
      <xdr:row>36</xdr:row>
      <xdr:rowOff>95250</xdr:rowOff>
    </xdr:to>
    <xdr:sp macro="" textlink="" fLocksText="0">
      <xdr:nvSpPr>
        <xdr:cNvPr id="1083" name="Text 103"/>
        <xdr:cNvSpPr txBox="1">
          <a:spLocks noChangeArrowheads="1"/>
        </xdr:cNvSpPr>
      </xdr:nvSpPr>
      <xdr:spPr bwMode="auto">
        <a:xfrm>
          <a:off x="7162800" y="5705475"/>
          <a:ext cx="6572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57150</xdr:colOff>
      <xdr:row>35</xdr:row>
      <xdr:rowOff>123825</xdr:rowOff>
    </xdr:from>
    <xdr:to>
      <xdr:col>4</xdr:col>
      <xdr:colOff>1495425</xdr:colOff>
      <xdr:row>36</xdr:row>
      <xdr:rowOff>95250</xdr:rowOff>
    </xdr:to>
    <xdr:sp macro="" textlink="" fLocksText="0">
      <xdr:nvSpPr>
        <xdr:cNvPr id="1084" name="Text 104"/>
        <xdr:cNvSpPr txBox="1">
          <a:spLocks noChangeArrowheads="1"/>
        </xdr:cNvSpPr>
      </xdr:nvSpPr>
      <xdr:spPr bwMode="auto">
        <a:xfrm>
          <a:off x="914400" y="5705475"/>
          <a:ext cx="19240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1628775</xdr:colOff>
      <xdr:row>35</xdr:row>
      <xdr:rowOff>123825</xdr:rowOff>
    </xdr:from>
    <xdr:to>
      <xdr:col>7</xdr:col>
      <xdr:colOff>419100</xdr:colOff>
      <xdr:row>36</xdr:row>
      <xdr:rowOff>95250</xdr:rowOff>
    </xdr:to>
    <xdr:sp macro="" textlink="" fLocksText="0">
      <xdr:nvSpPr>
        <xdr:cNvPr id="1085" name="Text 105"/>
        <xdr:cNvSpPr txBox="1">
          <a:spLocks noChangeArrowheads="1"/>
        </xdr:cNvSpPr>
      </xdr:nvSpPr>
      <xdr:spPr bwMode="auto">
        <a:xfrm>
          <a:off x="2971800" y="5705475"/>
          <a:ext cx="2343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466725</xdr:colOff>
      <xdr:row>35</xdr:row>
      <xdr:rowOff>123825</xdr:rowOff>
    </xdr:from>
    <xdr:to>
      <xdr:col>12</xdr:col>
      <xdr:colOff>1019175</xdr:colOff>
      <xdr:row>36</xdr:row>
      <xdr:rowOff>95250</xdr:rowOff>
    </xdr:to>
    <xdr:sp macro="" textlink="" fLocksText="0">
      <xdr:nvSpPr>
        <xdr:cNvPr id="1086" name="Text 106"/>
        <xdr:cNvSpPr txBox="1">
          <a:spLocks noChangeArrowheads="1"/>
        </xdr:cNvSpPr>
      </xdr:nvSpPr>
      <xdr:spPr bwMode="auto">
        <a:xfrm>
          <a:off x="7829550" y="5705475"/>
          <a:ext cx="21431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133350</xdr:colOff>
      <xdr:row>35</xdr:row>
      <xdr:rowOff>114300</xdr:rowOff>
    </xdr:from>
    <xdr:to>
      <xdr:col>9</xdr:col>
      <xdr:colOff>581025</xdr:colOff>
      <xdr:row>36</xdr:row>
      <xdr:rowOff>85725</xdr:rowOff>
    </xdr:to>
    <xdr:sp macro="" textlink="" fLocksText="0">
      <xdr:nvSpPr>
        <xdr:cNvPr id="1087" name="Text 107"/>
        <xdr:cNvSpPr txBox="1">
          <a:spLocks noChangeArrowheads="1"/>
        </xdr:cNvSpPr>
      </xdr:nvSpPr>
      <xdr:spPr bwMode="auto">
        <a:xfrm>
          <a:off x="6705600" y="5695950"/>
          <a:ext cx="44767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581025</xdr:colOff>
      <xdr:row>35</xdr:row>
      <xdr:rowOff>114300</xdr:rowOff>
    </xdr:from>
    <xdr:to>
      <xdr:col>9</xdr:col>
      <xdr:colOff>95250</xdr:colOff>
      <xdr:row>36</xdr:row>
      <xdr:rowOff>85725</xdr:rowOff>
    </xdr:to>
    <xdr:sp macro="" textlink="" fLocksText="0">
      <xdr:nvSpPr>
        <xdr:cNvPr id="1088" name="Text 108"/>
        <xdr:cNvSpPr txBox="1">
          <a:spLocks noChangeArrowheads="1"/>
        </xdr:cNvSpPr>
      </xdr:nvSpPr>
      <xdr:spPr bwMode="auto">
        <a:xfrm>
          <a:off x="5476875" y="5695950"/>
          <a:ext cx="11906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571500</xdr:colOff>
      <xdr:row>37</xdr:row>
      <xdr:rowOff>66675</xdr:rowOff>
    </xdr:from>
    <xdr:to>
      <xdr:col>10</xdr:col>
      <xdr:colOff>447675</xdr:colOff>
      <xdr:row>38</xdr:row>
      <xdr:rowOff>38100</xdr:rowOff>
    </xdr:to>
    <xdr:sp macro="" textlink="" fLocksText="0">
      <xdr:nvSpPr>
        <xdr:cNvPr id="1089" name="Text 136"/>
        <xdr:cNvSpPr txBox="1">
          <a:spLocks noChangeArrowheads="1"/>
        </xdr:cNvSpPr>
      </xdr:nvSpPr>
      <xdr:spPr bwMode="auto">
        <a:xfrm>
          <a:off x="7143750" y="6029325"/>
          <a:ext cx="6667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57150</xdr:colOff>
      <xdr:row>37</xdr:row>
      <xdr:rowOff>66675</xdr:rowOff>
    </xdr:from>
    <xdr:to>
      <xdr:col>4</xdr:col>
      <xdr:colOff>1495425</xdr:colOff>
      <xdr:row>38</xdr:row>
      <xdr:rowOff>38100</xdr:rowOff>
    </xdr:to>
    <xdr:sp macro="" textlink="" fLocksText="0">
      <xdr:nvSpPr>
        <xdr:cNvPr id="1090" name="Text 137"/>
        <xdr:cNvSpPr txBox="1">
          <a:spLocks noChangeArrowheads="1"/>
        </xdr:cNvSpPr>
      </xdr:nvSpPr>
      <xdr:spPr bwMode="auto">
        <a:xfrm>
          <a:off x="914400" y="6029325"/>
          <a:ext cx="19240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1628775</xdr:colOff>
      <xdr:row>37</xdr:row>
      <xdr:rowOff>66675</xdr:rowOff>
    </xdr:from>
    <xdr:to>
      <xdr:col>7</xdr:col>
      <xdr:colOff>419100</xdr:colOff>
      <xdr:row>38</xdr:row>
      <xdr:rowOff>38100</xdr:rowOff>
    </xdr:to>
    <xdr:sp macro="" textlink="" fLocksText="0">
      <xdr:nvSpPr>
        <xdr:cNvPr id="1091" name="Text 138"/>
        <xdr:cNvSpPr txBox="1">
          <a:spLocks noChangeArrowheads="1"/>
        </xdr:cNvSpPr>
      </xdr:nvSpPr>
      <xdr:spPr bwMode="auto">
        <a:xfrm>
          <a:off x="2971800" y="6029325"/>
          <a:ext cx="2343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466725</xdr:colOff>
      <xdr:row>37</xdr:row>
      <xdr:rowOff>66675</xdr:rowOff>
    </xdr:from>
    <xdr:to>
      <xdr:col>12</xdr:col>
      <xdr:colOff>1019175</xdr:colOff>
      <xdr:row>38</xdr:row>
      <xdr:rowOff>38100</xdr:rowOff>
    </xdr:to>
    <xdr:sp macro="" textlink="" fLocksText="0">
      <xdr:nvSpPr>
        <xdr:cNvPr id="1092" name="Text 139"/>
        <xdr:cNvSpPr txBox="1">
          <a:spLocks noChangeArrowheads="1"/>
        </xdr:cNvSpPr>
      </xdr:nvSpPr>
      <xdr:spPr bwMode="auto">
        <a:xfrm>
          <a:off x="7829550" y="6029325"/>
          <a:ext cx="21431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133350</xdr:colOff>
      <xdr:row>37</xdr:row>
      <xdr:rowOff>57150</xdr:rowOff>
    </xdr:from>
    <xdr:to>
      <xdr:col>9</xdr:col>
      <xdr:colOff>581025</xdr:colOff>
      <xdr:row>38</xdr:row>
      <xdr:rowOff>28575</xdr:rowOff>
    </xdr:to>
    <xdr:sp macro="" textlink="" fLocksText="0">
      <xdr:nvSpPr>
        <xdr:cNvPr id="1093" name="Text 140"/>
        <xdr:cNvSpPr txBox="1">
          <a:spLocks noChangeArrowheads="1"/>
        </xdr:cNvSpPr>
      </xdr:nvSpPr>
      <xdr:spPr bwMode="auto">
        <a:xfrm>
          <a:off x="6705600" y="6019800"/>
          <a:ext cx="44767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571500</xdr:colOff>
      <xdr:row>37</xdr:row>
      <xdr:rowOff>57150</xdr:rowOff>
    </xdr:from>
    <xdr:to>
      <xdr:col>9</xdr:col>
      <xdr:colOff>95250</xdr:colOff>
      <xdr:row>38</xdr:row>
      <xdr:rowOff>28575</xdr:rowOff>
    </xdr:to>
    <xdr:sp macro="" textlink="" fLocksText="0">
      <xdr:nvSpPr>
        <xdr:cNvPr id="1094" name="Text 141"/>
        <xdr:cNvSpPr txBox="1">
          <a:spLocks noChangeArrowheads="1"/>
        </xdr:cNvSpPr>
      </xdr:nvSpPr>
      <xdr:spPr bwMode="auto">
        <a:xfrm>
          <a:off x="5467350" y="6019800"/>
          <a:ext cx="1200150"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mc:AlternateContent xmlns:mc="http://schemas.openxmlformats.org/markup-compatibility/2006">
    <mc:Choice xmlns:a14="http://schemas.microsoft.com/office/drawing/2010/main" Requires="a14">
      <xdr:twoCellAnchor editAs="oneCell">
        <xdr:from>
          <xdr:col>1</xdr:col>
          <xdr:colOff>47625</xdr:colOff>
          <xdr:row>33</xdr:row>
          <xdr:rowOff>142875</xdr:rowOff>
        </xdr:from>
        <xdr:to>
          <xdr:col>3</xdr:col>
          <xdr:colOff>476250</xdr:colOff>
          <xdr:row>34</xdr:row>
          <xdr:rowOff>161925</xdr:rowOff>
        </xdr:to>
        <xdr:sp macro="" textlink="">
          <xdr:nvSpPr>
            <xdr:cNvPr id="1095" name="Check Box 71" hidden="1">
              <a:extLst>
                <a:ext uri="{63B3BB69-23CF-44E3-9099-C40C66FF867C}">
                  <a14:compatExt spid="_x0000_s109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Initial registration;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390525</xdr:colOff>
          <xdr:row>33</xdr:row>
          <xdr:rowOff>142875</xdr:rowOff>
        </xdr:from>
        <xdr:to>
          <xdr:col>4</xdr:col>
          <xdr:colOff>1590675</xdr:colOff>
          <xdr:row>34</xdr:row>
          <xdr:rowOff>161925</xdr:rowOff>
        </xdr:to>
        <xdr:sp macro="" textlink="">
          <xdr:nvSpPr>
            <xdr:cNvPr id="1096" name="Check Box 72" hidden="1">
              <a:extLst>
                <a:ext uri="{63B3BB69-23CF-44E3-9099-C40C66FF867C}">
                  <a14:compatExt spid="_x0000_s109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Use previously registered;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1628775</xdr:colOff>
          <xdr:row>33</xdr:row>
          <xdr:rowOff>142875</xdr:rowOff>
        </xdr:from>
        <xdr:to>
          <xdr:col>5</xdr:col>
          <xdr:colOff>247650</xdr:colOff>
          <xdr:row>34</xdr:row>
          <xdr:rowOff>161925</xdr:rowOff>
        </xdr:to>
        <xdr:sp macro="" textlink="">
          <xdr:nvSpPr>
            <xdr:cNvPr id="1097" name="Check Box 73" hidden="1">
              <a:extLst>
                <a:ext uri="{63B3BB69-23CF-44E3-9099-C40C66FF867C}">
                  <a14:compatExt spid="_x0000_s109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Add additional;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33</xdr:row>
          <xdr:rowOff>142875</xdr:rowOff>
        </xdr:from>
        <xdr:to>
          <xdr:col>8</xdr:col>
          <xdr:colOff>485775</xdr:colOff>
          <xdr:row>34</xdr:row>
          <xdr:rowOff>161925</xdr:rowOff>
        </xdr:to>
        <xdr:sp macro="" textlink="">
          <xdr:nvSpPr>
            <xdr:cNvPr id="1098" name="Check Box 74" hidden="1">
              <a:extLst>
                <a:ext uri="{63B3BB69-23CF-44E3-9099-C40C66FF867C}">
                  <a14:compatExt spid="_x0000_s109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Change previously registered.</a:t>
              </a:r>
            </a:p>
          </xdr:txBody>
        </xdr:sp>
        <xdr:clientData/>
      </xdr:twoCellAnchor>
    </mc:Choice>
    <mc:Fallback/>
  </mc:AlternateContent>
  <xdr:twoCellAnchor>
    <xdr:from>
      <xdr:col>12</xdr:col>
      <xdr:colOff>314325</xdr:colOff>
      <xdr:row>47</xdr:row>
      <xdr:rowOff>19050</xdr:rowOff>
    </xdr:from>
    <xdr:to>
      <xdr:col>12</xdr:col>
      <xdr:colOff>514350</xdr:colOff>
      <xdr:row>48</xdr:row>
      <xdr:rowOff>0</xdr:rowOff>
    </xdr:to>
    <xdr:sp macro="" textlink="" fLocksText="0">
      <xdr:nvSpPr>
        <xdr:cNvPr id="1099" name="Text 150"/>
        <xdr:cNvSpPr txBox="1">
          <a:spLocks noChangeArrowheads="1"/>
        </xdr:cNvSpPr>
      </xdr:nvSpPr>
      <xdr:spPr bwMode="auto">
        <a:xfrm>
          <a:off x="9267825" y="8105775"/>
          <a:ext cx="200025" cy="1714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628650</xdr:colOff>
      <xdr:row>0</xdr:row>
      <xdr:rowOff>266700</xdr:rowOff>
    </xdr:from>
    <xdr:to>
      <xdr:col>12</xdr:col>
      <xdr:colOff>1171575</xdr:colOff>
      <xdr:row>0</xdr:row>
      <xdr:rowOff>266700</xdr:rowOff>
    </xdr:to>
    <xdr:sp macro="" textlink="">
      <xdr:nvSpPr>
        <xdr:cNvPr id="1100" name="Line 76"/>
        <xdr:cNvSpPr>
          <a:spLocks noChangeShapeType="1"/>
        </xdr:cNvSpPr>
      </xdr:nvSpPr>
      <xdr:spPr bwMode="auto">
        <a:xfrm>
          <a:off x="9582150" y="266700"/>
          <a:ext cx="542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257175</xdr:colOff>
      <xdr:row>47</xdr:row>
      <xdr:rowOff>180975</xdr:rowOff>
    </xdr:from>
    <xdr:to>
      <xdr:col>12</xdr:col>
      <xdr:colOff>542925</xdr:colOff>
      <xdr:row>47</xdr:row>
      <xdr:rowOff>180975</xdr:rowOff>
    </xdr:to>
    <xdr:sp macro="" textlink="">
      <xdr:nvSpPr>
        <xdr:cNvPr id="1101" name="Line 77"/>
        <xdr:cNvSpPr>
          <a:spLocks noChangeShapeType="1"/>
        </xdr:cNvSpPr>
      </xdr:nvSpPr>
      <xdr:spPr bwMode="auto">
        <a:xfrm>
          <a:off x="9210675" y="8267700"/>
          <a:ext cx="2857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323850</xdr:colOff>
      <xdr:row>47</xdr:row>
      <xdr:rowOff>19050</xdr:rowOff>
    </xdr:from>
    <xdr:to>
      <xdr:col>12</xdr:col>
      <xdr:colOff>523875</xdr:colOff>
      <xdr:row>48</xdr:row>
      <xdr:rowOff>0</xdr:rowOff>
    </xdr:to>
    <xdr:sp macro="" textlink="" fLocksText="0">
      <xdr:nvSpPr>
        <xdr:cNvPr id="1102" name="Text 159"/>
        <xdr:cNvSpPr txBox="1">
          <a:spLocks noChangeArrowheads="1"/>
        </xdr:cNvSpPr>
      </xdr:nvSpPr>
      <xdr:spPr bwMode="auto">
        <a:xfrm>
          <a:off x="9277350" y="8105775"/>
          <a:ext cx="200025" cy="1714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257175</xdr:colOff>
      <xdr:row>47</xdr:row>
      <xdr:rowOff>180975</xdr:rowOff>
    </xdr:from>
    <xdr:to>
      <xdr:col>12</xdr:col>
      <xdr:colOff>542925</xdr:colOff>
      <xdr:row>47</xdr:row>
      <xdr:rowOff>180975</xdr:rowOff>
    </xdr:to>
    <xdr:sp macro="" textlink="">
      <xdr:nvSpPr>
        <xdr:cNvPr id="1103" name="Line 79"/>
        <xdr:cNvSpPr>
          <a:spLocks noChangeShapeType="1"/>
        </xdr:cNvSpPr>
      </xdr:nvSpPr>
      <xdr:spPr bwMode="auto">
        <a:xfrm>
          <a:off x="9210675" y="8267700"/>
          <a:ext cx="2857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809625</xdr:colOff>
      <xdr:row>47</xdr:row>
      <xdr:rowOff>28575</xdr:rowOff>
    </xdr:from>
    <xdr:to>
      <xdr:col>12</xdr:col>
      <xdr:colOff>1009650</xdr:colOff>
      <xdr:row>48</xdr:row>
      <xdr:rowOff>0</xdr:rowOff>
    </xdr:to>
    <xdr:sp macro="" textlink="" fLocksText="0">
      <xdr:nvSpPr>
        <xdr:cNvPr id="1104" name="Text 161"/>
        <xdr:cNvSpPr txBox="1">
          <a:spLocks noChangeArrowheads="1"/>
        </xdr:cNvSpPr>
      </xdr:nvSpPr>
      <xdr:spPr bwMode="auto">
        <a:xfrm>
          <a:off x="9763125" y="8115300"/>
          <a:ext cx="200025" cy="1619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809625</xdr:colOff>
      <xdr:row>47</xdr:row>
      <xdr:rowOff>19050</xdr:rowOff>
    </xdr:from>
    <xdr:to>
      <xdr:col>12</xdr:col>
      <xdr:colOff>1009650</xdr:colOff>
      <xdr:row>48</xdr:row>
      <xdr:rowOff>0</xdr:rowOff>
    </xdr:to>
    <xdr:sp macro="" textlink="" fLocksText="0">
      <xdr:nvSpPr>
        <xdr:cNvPr id="1105" name="Text 163"/>
        <xdr:cNvSpPr txBox="1">
          <a:spLocks noChangeArrowheads="1"/>
        </xdr:cNvSpPr>
      </xdr:nvSpPr>
      <xdr:spPr bwMode="auto">
        <a:xfrm>
          <a:off x="9763125" y="8105775"/>
          <a:ext cx="200025" cy="1714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742950</xdr:colOff>
      <xdr:row>47</xdr:row>
      <xdr:rowOff>180975</xdr:rowOff>
    </xdr:from>
    <xdr:to>
      <xdr:col>12</xdr:col>
      <xdr:colOff>1028700</xdr:colOff>
      <xdr:row>47</xdr:row>
      <xdr:rowOff>180975</xdr:rowOff>
    </xdr:to>
    <xdr:sp macro="" textlink="">
      <xdr:nvSpPr>
        <xdr:cNvPr id="1106" name="Line 82"/>
        <xdr:cNvSpPr>
          <a:spLocks noChangeShapeType="1"/>
        </xdr:cNvSpPr>
      </xdr:nvSpPr>
      <xdr:spPr bwMode="auto">
        <a:xfrm>
          <a:off x="9696450" y="8267700"/>
          <a:ext cx="2857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628650</xdr:colOff>
      <xdr:row>0</xdr:row>
      <xdr:rowOff>266700</xdr:rowOff>
    </xdr:from>
    <xdr:to>
      <xdr:col>12</xdr:col>
      <xdr:colOff>1171575</xdr:colOff>
      <xdr:row>0</xdr:row>
      <xdr:rowOff>266700</xdr:rowOff>
    </xdr:to>
    <xdr:sp macro="" textlink="">
      <xdr:nvSpPr>
        <xdr:cNvPr id="1107" name="Line 83"/>
        <xdr:cNvSpPr>
          <a:spLocks noChangeShapeType="1"/>
        </xdr:cNvSpPr>
      </xdr:nvSpPr>
      <xdr:spPr bwMode="auto">
        <a:xfrm>
          <a:off x="9582150" y="266700"/>
          <a:ext cx="542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628650</xdr:colOff>
      <xdr:row>0</xdr:row>
      <xdr:rowOff>266700</xdr:rowOff>
    </xdr:from>
    <xdr:to>
      <xdr:col>12</xdr:col>
      <xdr:colOff>1171575</xdr:colOff>
      <xdr:row>0</xdr:row>
      <xdr:rowOff>266700</xdr:rowOff>
    </xdr:to>
    <xdr:sp macro="" textlink="">
      <xdr:nvSpPr>
        <xdr:cNvPr id="1108" name="Line 84"/>
        <xdr:cNvSpPr>
          <a:spLocks noChangeShapeType="1"/>
        </xdr:cNvSpPr>
      </xdr:nvSpPr>
      <xdr:spPr bwMode="auto">
        <a:xfrm>
          <a:off x="9582150" y="266700"/>
          <a:ext cx="542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628650</xdr:colOff>
      <xdr:row>0</xdr:row>
      <xdr:rowOff>266700</xdr:rowOff>
    </xdr:from>
    <xdr:to>
      <xdr:col>12</xdr:col>
      <xdr:colOff>1171575</xdr:colOff>
      <xdr:row>0</xdr:row>
      <xdr:rowOff>266700</xdr:rowOff>
    </xdr:to>
    <xdr:sp macro="" textlink="">
      <xdr:nvSpPr>
        <xdr:cNvPr id="1109" name="Line 85"/>
        <xdr:cNvSpPr>
          <a:spLocks noChangeShapeType="1"/>
        </xdr:cNvSpPr>
      </xdr:nvSpPr>
      <xdr:spPr bwMode="auto">
        <a:xfrm>
          <a:off x="9582150" y="266700"/>
          <a:ext cx="542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628650</xdr:colOff>
      <xdr:row>0</xdr:row>
      <xdr:rowOff>266700</xdr:rowOff>
    </xdr:from>
    <xdr:to>
      <xdr:col>12</xdr:col>
      <xdr:colOff>1171575</xdr:colOff>
      <xdr:row>0</xdr:row>
      <xdr:rowOff>266700</xdr:rowOff>
    </xdr:to>
    <xdr:sp macro="" textlink="">
      <xdr:nvSpPr>
        <xdr:cNvPr id="1110" name="Line 86"/>
        <xdr:cNvSpPr>
          <a:spLocks noChangeShapeType="1"/>
        </xdr:cNvSpPr>
      </xdr:nvSpPr>
      <xdr:spPr bwMode="auto">
        <a:xfrm>
          <a:off x="9582150" y="266700"/>
          <a:ext cx="542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49"/>
  <sheetViews>
    <sheetView showGridLines="0" tabSelected="1" zoomScale="75" workbookViewId="0">
      <selection activeCell="D16" sqref="D16"/>
    </sheetView>
  </sheetViews>
  <sheetFormatPr defaultRowHeight="15" x14ac:dyDescent="0.25"/>
  <cols>
    <col min="1" max="1" width="0.28515625" style="42" customWidth="1"/>
    <col min="2" max="2" width="7.28515625" style="42" customWidth="1"/>
    <col min="3" max="3" width="5.28515625" style="42" customWidth="1"/>
    <col min="4" max="4" width="7.28515625" style="63" customWidth="1"/>
    <col min="5" max="5" width="36.85546875" style="42" customWidth="1"/>
    <col min="6" max="6" width="9.85546875" style="42" customWidth="1"/>
    <col min="7" max="7" width="6.5703125" style="42" customWidth="1"/>
    <col min="8" max="8" width="14.42578125" style="42" customWidth="1"/>
    <col min="9" max="9" width="10.7109375" style="42" customWidth="1"/>
    <col min="10" max="10" width="11.85546875" style="42" customWidth="1"/>
    <col min="11" max="11" width="11.42578125" style="42" customWidth="1"/>
    <col min="12" max="12" width="12.42578125" style="42" customWidth="1"/>
    <col min="13" max="13" width="17.7109375" style="42" customWidth="1"/>
    <col min="14" max="14" width="0.85546875" style="42" customWidth="1"/>
    <col min="15" max="16384" width="9.140625" style="42"/>
  </cols>
  <sheetData>
    <row r="1" spans="1:13" s="1" customFormat="1" ht="24.95" customHeight="1" x14ac:dyDescent="0.35">
      <c r="B1" s="2"/>
      <c r="D1" s="53"/>
      <c r="H1" s="3" t="s">
        <v>33</v>
      </c>
      <c r="M1" s="4" t="s">
        <v>0</v>
      </c>
    </row>
    <row r="2" spans="1:13" s="5" customFormat="1" ht="12" x14ac:dyDescent="0.2">
      <c r="B2" s="6"/>
      <c r="C2" s="7"/>
      <c r="D2" s="54"/>
      <c r="E2" s="7"/>
      <c r="F2" s="7"/>
      <c r="G2" s="7"/>
      <c r="H2" s="7"/>
      <c r="I2" s="7"/>
      <c r="J2" s="7"/>
      <c r="K2" s="7"/>
      <c r="L2" s="7"/>
      <c r="M2" s="7"/>
    </row>
    <row r="3" spans="1:13" s="5" customFormat="1" ht="12" customHeight="1" x14ac:dyDescent="0.25">
      <c r="B3" s="8"/>
      <c r="C3" s="9"/>
      <c r="D3" s="55"/>
      <c r="E3" s="9"/>
      <c r="F3" s="9"/>
      <c r="G3" s="9"/>
      <c r="H3" s="9"/>
      <c r="I3" s="9"/>
      <c r="J3" s="9"/>
      <c r="K3" s="9"/>
      <c r="L3" s="9"/>
      <c r="M3" s="10"/>
    </row>
    <row r="4" spans="1:13" s="11" customFormat="1" ht="3" customHeight="1" x14ac:dyDescent="0.15">
      <c r="A4" s="11">
        <v>6</v>
      </c>
      <c r="B4" s="12"/>
      <c r="C4" s="13"/>
      <c r="D4" s="56"/>
      <c r="E4" s="13"/>
      <c r="F4" s="13"/>
      <c r="G4" s="13"/>
      <c r="H4" s="14"/>
      <c r="I4" s="13"/>
      <c r="J4" s="13"/>
      <c r="K4" s="14"/>
      <c r="L4" s="13"/>
      <c r="M4" s="13"/>
    </row>
    <row r="5" spans="1:13" s="11" customFormat="1" ht="7.5" customHeight="1" x14ac:dyDescent="0.15">
      <c r="B5" s="15"/>
      <c r="C5" s="15"/>
      <c r="D5" s="57"/>
      <c r="E5" s="16"/>
      <c r="F5" s="16" t="s">
        <v>1</v>
      </c>
      <c r="G5" s="16"/>
      <c r="H5" s="17" t="s">
        <v>2</v>
      </c>
      <c r="I5" s="18"/>
      <c r="J5" s="16" t="s">
        <v>3</v>
      </c>
      <c r="K5" s="17" t="s">
        <v>4</v>
      </c>
      <c r="L5" s="18"/>
      <c r="M5" s="16"/>
    </row>
    <row r="6" spans="1:13" s="11" customFormat="1" ht="8.4499999999999993" customHeight="1" x14ac:dyDescent="0.15">
      <c r="B6" s="15" t="s">
        <v>5</v>
      </c>
      <c r="C6" s="15" t="s">
        <v>6</v>
      </c>
      <c r="D6" s="57" t="s">
        <v>7</v>
      </c>
      <c r="E6" s="16" t="s">
        <v>8</v>
      </c>
      <c r="F6" s="16" t="s">
        <v>9</v>
      </c>
      <c r="G6" s="16" t="s">
        <v>10</v>
      </c>
      <c r="H6" s="16" t="s">
        <v>11</v>
      </c>
      <c r="I6" s="16" t="s">
        <v>12</v>
      </c>
      <c r="J6" s="16" t="s">
        <v>13</v>
      </c>
      <c r="K6" s="16" t="s">
        <v>14</v>
      </c>
      <c r="L6" s="16" t="s">
        <v>15</v>
      </c>
      <c r="M6" s="16" t="s">
        <v>16</v>
      </c>
    </row>
    <row r="7" spans="1:13" s="11" customFormat="1" ht="8.4499999999999993" customHeight="1" x14ac:dyDescent="0.15">
      <c r="B7" s="19"/>
      <c r="C7" s="20"/>
      <c r="D7" s="58"/>
      <c r="E7" s="20"/>
      <c r="F7" s="20" t="s">
        <v>17</v>
      </c>
      <c r="G7" s="20"/>
      <c r="H7" s="20" t="s">
        <v>18</v>
      </c>
      <c r="I7" s="20" t="s">
        <v>19</v>
      </c>
      <c r="J7" s="20" t="s">
        <v>20</v>
      </c>
      <c r="K7" s="20"/>
      <c r="L7" s="20"/>
      <c r="M7" s="20"/>
    </row>
    <row r="8" spans="1:13" s="21" customFormat="1" ht="12.75" customHeight="1" x14ac:dyDescent="0.2">
      <c r="B8" s="22">
        <v>5839</v>
      </c>
      <c r="C8" s="23">
        <v>1</v>
      </c>
      <c r="D8" s="46">
        <v>6</v>
      </c>
      <c r="E8" s="43" t="s">
        <v>37</v>
      </c>
      <c r="F8" s="23" t="s">
        <v>39</v>
      </c>
      <c r="G8" s="23" t="s">
        <v>21</v>
      </c>
      <c r="H8" s="23"/>
      <c r="I8" s="23" t="s">
        <v>35</v>
      </c>
      <c r="J8" s="25">
        <v>36875</v>
      </c>
      <c r="K8" s="44">
        <v>10895</v>
      </c>
      <c r="L8" s="44">
        <f t="shared" ref="L8:L21" si="0">K8*D8</f>
        <v>65370</v>
      </c>
      <c r="M8" s="23"/>
    </row>
    <row r="9" spans="1:13" s="21" customFormat="1" ht="12.75" x14ac:dyDescent="0.2">
      <c r="B9" s="22"/>
      <c r="C9" s="23">
        <v>2</v>
      </c>
      <c r="D9" s="46">
        <v>4</v>
      </c>
      <c r="E9" s="43" t="s">
        <v>37</v>
      </c>
      <c r="F9" s="23" t="s">
        <v>40</v>
      </c>
      <c r="G9" s="23" t="s">
        <v>36</v>
      </c>
      <c r="H9" s="23"/>
      <c r="I9" s="23" t="s">
        <v>35</v>
      </c>
      <c r="J9" s="25">
        <v>36875</v>
      </c>
      <c r="K9" s="44">
        <v>27595</v>
      </c>
      <c r="L9" s="44">
        <f t="shared" si="0"/>
        <v>110380</v>
      </c>
      <c r="M9" s="23"/>
    </row>
    <row r="10" spans="1:13" s="21" customFormat="1" ht="12.75" x14ac:dyDescent="0.2">
      <c r="B10" s="22"/>
      <c r="C10" s="23">
        <v>3</v>
      </c>
      <c r="D10" s="46">
        <v>6</v>
      </c>
      <c r="E10" s="43" t="s">
        <v>38</v>
      </c>
      <c r="F10" s="23" t="s">
        <v>40</v>
      </c>
      <c r="G10" s="23" t="s">
        <v>41</v>
      </c>
      <c r="H10" s="23"/>
      <c r="I10" s="23" t="s">
        <v>42</v>
      </c>
      <c r="J10" s="25">
        <v>36875</v>
      </c>
      <c r="K10" s="44">
        <v>2250</v>
      </c>
      <c r="L10" s="44">
        <f t="shared" si="0"/>
        <v>13500</v>
      </c>
      <c r="M10" s="23"/>
    </row>
    <row r="11" spans="1:13" s="21" customFormat="1" ht="12.75" x14ac:dyDescent="0.2">
      <c r="B11" s="22"/>
      <c r="C11" s="23">
        <v>4</v>
      </c>
      <c r="D11" s="46">
        <v>0</v>
      </c>
      <c r="E11" s="24" t="s">
        <v>49</v>
      </c>
      <c r="F11" s="23" t="s">
        <v>40</v>
      </c>
      <c r="G11" s="23" t="s">
        <v>21</v>
      </c>
      <c r="H11" s="23"/>
      <c r="I11" s="23" t="s">
        <v>35</v>
      </c>
      <c r="J11" s="25">
        <v>36875</v>
      </c>
      <c r="K11" s="44">
        <v>675</v>
      </c>
      <c r="L11" s="44">
        <f>K11*D11</f>
        <v>0</v>
      </c>
      <c r="M11" s="23"/>
    </row>
    <row r="12" spans="1:13" s="21" customFormat="1" ht="12.75" x14ac:dyDescent="0.2">
      <c r="B12" s="22"/>
      <c r="C12" s="23">
        <v>5</v>
      </c>
      <c r="D12" s="46">
        <v>0</v>
      </c>
      <c r="E12" s="24" t="s">
        <v>49</v>
      </c>
      <c r="F12" s="23" t="s">
        <v>40</v>
      </c>
      <c r="G12" s="23" t="s">
        <v>36</v>
      </c>
      <c r="H12" s="23"/>
      <c r="I12" s="23" t="s">
        <v>35</v>
      </c>
      <c r="J12" s="25">
        <v>36875</v>
      </c>
      <c r="K12" s="44">
        <v>1710</v>
      </c>
      <c r="L12" s="44">
        <f>K12*D12</f>
        <v>0</v>
      </c>
      <c r="M12" s="23"/>
    </row>
    <row r="13" spans="1:13" s="21" customFormat="1" ht="12.75" x14ac:dyDescent="0.2">
      <c r="B13" s="22"/>
      <c r="C13" s="23">
        <v>6</v>
      </c>
      <c r="D13" s="46">
        <v>0</v>
      </c>
      <c r="E13" s="24" t="s">
        <v>43</v>
      </c>
      <c r="F13" s="23" t="s">
        <v>40</v>
      </c>
      <c r="G13" s="23" t="s">
        <v>21</v>
      </c>
      <c r="H13" s="23"/>
      <c r="I13" s="23" t="s">
        <v>35</v>
      </c>
      <c r="J13" s="25">
        <v>36875</v>
      </c>
      <c r="K13" s="44">
        <v>6770</v>
      </c>
      <c r="L13" s="44">
        <f t="shared" si="0"/>
        <v>0</v>
      </c>
      <c r="M13" s="23"/>
    </row>
    <row r="14" spans="1:13" s="21" customFormat="1" ht="12.75" x14ac:dyDescent="0.2">
      <c r="B14" s="22"/>
      <c r="C14" s="23">
        <v>7</v>
      </c>
      <c r="D14" s="46">
        <v>0</v>
      </c>
      <c r="E14" s="24" t="s">
        <v>43</v>
      </c>
      <c r="F14" s="23" t="s">
        <v>40</v>
      </c>
      <c r="G14" s="23" t="s">
        <v>36</v>
      </c>
      <c r="H14" s="23"/>
      <c r="I14" s="23" t="s">
        <v>35</v>
      </c>
      <c r="J14" s="25">
        <v>36875</v>
      </c>
      <c r="K14" s="44">
        <v>17150</v>
      </c>
      <c r="L14" s="44">
        <f t="shared" si="0"/>
        <v>0</v>
      </c>
      <c r="M14" s="23"/>
    </row>
    <row r="15" spans="1:13" s="21" customFormat="1" ht="12.75" x14ac:dyDescent="0.2">
      <c r="B15" s="22"/>
      <c r="C15" s="23">
        <v>8</v>
      </c>
      <c r="D15" s="46">
        <v>0</v>
      </c>
      <c r="E15" s="24" t="s">
        <v>44</v>
      </c>
      <c r="F15" s="23" t="s">
        <v>40</v>
      </c>
      <c r="G15" s="23" t="s">
        <v>41</v>
      </c>
      <c r="H15" s="23"/>
      <c r="I15" s="23" t="s">
        <v>42</v>
      </c>
      <c r="J15" s="25">
        <v>36875</v>
      </c>
      <c r="K15" s="44">
        <v>750</v>
      </c>
      <c r="L15" s="44">
        <f t="shared" si="0"/>
        <v>0</v>
      </c>
      <c r="M15" s="23"/>
    </row>
    <row r="16" spans="1:13" s="21" customFormat="1" ht="12.75" x14ac:dyDescent="0.2">
      <c r="B16" s="22"/>
      <c r="C16" s="23">
        <v>9</v>
      </c>
      <c r="D16" s="46">
        <v>0</v>
      </c>
      <c r="E16" s="24" t="s">
        <v>45</v>
      </c>
      <c r="F16" s="23" t="s">
        <v>40</v>
      </c>
      <c r="G16" s="23" t="s">
        <v>21</v>
      </c>
      <c r="H16" s="23"/>
      <c r="I16" s="23" t="s">
        <v>35</v>
      </c>
      <c r="J16" s="25">
        <v>36875</v>
      </c>
      <c r="K16" s="44">
        <v>4200</v>
      </c>
      <c r="L16" s="44">
        <f t="shared" si="0"/>
        <v>0</v>
      </c>
      <c r="M16" s="23"/>
    </row>
    <row r="17" spans="2:13" s="21" customFormat="1" ht="12.75" x14ac:dyDescent="0.2">
      <c r="B17" s="22"/>
      <c r="C17" s="23">
        <v>10</v>
      </c>
      <c r="D17" s="46">
        <v>0</v>
      </c>
      <c r="E17" s="24" t="s">
        <v>45</v>
      </c>
      <c r="F17" s="23" t="s">
        <v>40</v>
      </c>
      <c r="G17" s="23" t="s">
        <v>36</v>
      </c>
      <c r="H17" s="23"/>
      <c r="I17" s="23" t="s">
        <v>35</v>
      </c>
      <c r="J17" s="25">
        <v>36875</v>
      </c>
      <c r="K17" s="44">
        <v>10640</v>
      </c>
      <c r="L17" s="44">
        <f t="shared" si="0"/>
        <v>0</v>
      </c>
      <c r="M17" s="23"/>
    </row>
    <row r="18" spans="2:13" s="21" customFormat="1" ht="12.75" x14ac:dyDescent="0.2">
      <c r="B18" s="22"/>
      <c r="C18" s="23">
        <v>11</v>
      </c>
      <c r="D18" s="46">
        <v>0</v>
      </c>
      <c r="E18" s="24" t="s">
        <v>34</v>
      </c>
      <c r="F18" s="23" t="s">
        <v>40</v>
      </c>
      <c r="G18" s="23" t="s">
        <v>21</v>
      </c>
      <c r="H18" s="23"/>
      <c r="I18" s="23" t="s">
        <v>35</v>
      </c>
      <c r="J18" s="25">
        <v>36875</v>
      </c>
      <c r="K18" s="44">
        <v>7425</v>
      </c>
      <c r="L18" s="44">
        <f t="shared" si="0"/>
        <v>0</v>
      </c>
      <c r="M18" s="23"/>
    </row>
    <row r="19" spans="2:13" s="21" customFormat="1" ht="12.75" x14ac:dyDescent="0.2">
      <c r="B19" s="22"/>
      <c r="C19" s="23">
        <v>12</v>
      </c>
      <c r="D19" s="46">
        <v>0</v>
      </c>
      <c r="E19" s="24" t="s">
        <v>34</v>
      </c>
      <c r="F19" s="23" t="s">
        <v>40</v>
      </c>
      <c r="G19" s="23" t="s">
        <v>36</v>
      </c>
      <c r="H19" s="23"/>
      <c r="I19" s="23" t="s">
        <v>35</v>
      </c>
      <c r="J19" s="25">
        <v>36875</v>
      </c>
      <c r="K19" s="44">
        <v>18810</v>
      </c>
      <c r="L19" s="44">
        <f t="shared" si="0"/>
        <v>0</v>
      </c>
      <c r="M19" s="23"/>
    </row>
    <row r="20" spans="2:13" s="21" customFormat="1" ht="12.75" x14ac:dyDescent="0.2">
      <c r="B20" s="22"/>
      <c r="C20" s="23">
        <v>13</v>
      </c>
      <c r="D20" s="46">
        <v>0</v>
      </c>
      <c r="E20" s="24" t="s">
        <v>46</v>
      </c>
      <c r="F20" s="23" t="s">
        <v>40</v>
      </c>
      <c r="G20" s="23" t="s">
        <v>41</v>
      </c>
      <c r="H20" s="23"/>
      <c r="I20" s="23" t="s">
        <v>42</v>
      </c>
      <c r="J20" s="25">
        <v>36875</v>
      </c>
      <c r="K20" s="44">
        <v>3500</v>
      </c>
      <c r="L20" s="44">
        <f t="shared" si="0"/>
        <v>0</v>
      </c>
      <c r="M20" s="23"/>
    </row>
    <row r="21" spans="2:13" s="21" customFormat="1" ht="12" customHeight="1" x14ac:dyDescent="0.2">
      <c r="B21" s="22"/>
      <c r="C21" s="23">
        <v>14</v>
      </c>
      <c r="D21" s="46">
        <v>0</v>
      </c>
      <c r="E21" s="24" t="s">
        <v>47</v>
      </c>
      <c r="F21" s="23" t="s">
        <v>40</v>
      </c>
      <c r="G21" s="23" t="s">
        <v>41</v>
      </c>
      <c r="H21" s="23"/>
      <c r="I21" s="23"/>
      <c r="J21" s="25">
        <v>36875</v>
      </c>
      <c r="K21" s="44">
        <v>995</v>
      </c>
      <c r="L21" s="45">
        <f t="shared" si="0"/>
        <v>0</v>
      </c>
      <c r="M21" s="23"/>
    </row>
    <row r="22" spans="2:13" s="21" customFormat="1" ht="12" customHeight="1" x14ac:dyDescent="0.2">
      <c r="B22" s="22"/>
      <c r="C22" s="23"/>
      <c r="D22" s="46"/>
      <c r="E22" s="24"/>
      <c r="F22" s="23"/>
      <c r="G22" s="23"/>
      <c r="H22" s="23"/>
      <c r="I22" s="23"/>
      <c r="J22" s="25"/>
      <c r="K22" s="48"/>
      <c r="L22" s="49">
        <f>SUM(L8:L21)</f>
        <v>189250</v>
      </c>
      <c r="M22" s="23"/>
    </row>
    <row r="23" spans="2:13" s="21" customFormat="1" ht="12" customHeight="1" x14ac:dyDescent="0.2">
      <c r="B23" s="22"/>
      <c r="C23" s="23"/>
      <c r="D23" s="46"/>
      <c r="E23" s="24"/>
      <c r="F23" s="23"/>
      <c r="G23" s="23"/>
      <c r="H23" s="23"/>
      <c r="I23" s="23"/>
      <c r="J23" s="25"/>
      <c r="K23" s="50" t="s">
        <v>48</v>
      </c>
      <c r="L23" s="51">
        <f>L22*0.35</f>
        <v>66237.5</v>
      </c>
      <c r="M23" s="23"/>
    </row>
    <row r="24" spans="2:13" s="21" customFormat="1" ht="12" customHeight="1" x14ac:dyDescent="0.2">
      <c r="B24" s="22"/>
      <c r="C24" s="23"/>
      <c r="D24" s="46"/>
      <c r="E24" s="24"/>
      <c r="F24" s="23"/>
      <c r="G24" s="23"/>
      <c r="H24" s="23"/>
      <c r="I24" s="23"/>
      <c r="J24" s="25"/>
      <c r="K24" s="50"/>
      <c r="L24" s="49">
        <f>L22-L23</f>
        <v>123012.5</v>
      </c>
      <c r="M24" s="23"/>
    </row>
    <row r="25" spans="2:13" s="21" customFormat="1" ht="12" customHeight="1" x14ac:dyDescent="0.2">
      <c r="B25" s="22"/>
      <c r="C25" s="23"/>
      <c r="D25" s="46"/>
      <c r="E25" s="24"/>
      <c r="F25" s="23"/>
      <c r="G25" s="23"/>
      <c r="H25" s="23"/>
      <c r="I25" s="23"/>
      <c r="J25" s="25"/>
      <c r="K25" s="50" t="s">
        <v>50</v>
      </c>
      <c r="L25" s="51">
        <f>L24*0.2</f>
        <v>24602.5</v>
      </c>
      <c r="M25" s="23"/>
    </row>
    <row r="26" spans="2:13" s="21" customFormat="1" ht="12" customHeight="1" x14ac:dyDescent="0.2">
      <c r="B26" s="22"/>
      <c r="C26" s="23"/>
      <c r="D26" s="46"/>
      <c r="E26" s="24"/>
      <c r="F26" s="23"/>
      <c r="G26" s="23"/>
      <c r="H26" s="23"/>
      <c r="I26" s="23"/>
      <c r="J26" s="25"/>
      <c r="K26" s="50"/>
      <c r="L26" s="49">
        <f>SUM(L24:L25)</f>
        <v>147615</v>
      </c>
      <c r="M26" s="23"/>
    </row>
    <row r="27" spans="2:13" s="21" customFormat="1" ht="12" customHeight="1" x14ac:dyDescent="0.2">
      <c r="B27" s="22"/>
      <c r="C27" s="23"/>
      <c r="D27" s="46"/>
      <c r="E27" s="24"/>
      <c r="F27" s="23"/>
      <c r="G27" s="23"/>
      <c r="H27" s="23"/>
      <c r="I27" s="23"/>
      <c r="J27" s="25"/>
      <c r="K27" s="50"/>
      <c r="L27" s="52"/>
      <c r="M27" s="23"/>
    </row>
    <row r="28" spans="2:13" s="21" customFormat="1" ht="12" customHeight="1" x14ac:dyDescent="0.2">
      <c r="B28" s="22"/>
      <c r="C28" s="23"/>
      <c r="D28" s="46">
        <v>30</v>
      </c>
      <c r="E28" s="47" t="s">
        <v>51</v>
      </c>
      <c r="F28" s="23"/>
      <c r="G28" s="23"/>
      <c r="H28" s="23"/>
      <c r="I28" s="23"/>
      <c r="J28" s="25"/>
      <c r="K28" s="26">
        <v>2000</v>
      </c>
      <c r="L28" s="44">
        <f>K28*D28</f>
        <v>60000</v>
      </c>
      <c r="M28" s="23"/>
    </row>
    <row r="29" spans="2:13" s="21" customFormat="1" ht="12" customHeight="1" x14ac:dyDescent="0.2">
      <c r="B29" s="22"/>
      <c r="C29" s="23"/>
      <c r="D29" s="46"/>
      <c r="E29" s="24"/>
      <c r="F29" s="23"/>
      <c r="G29" s="23"/>
      <c r="H29" s="23"/>
      <c r="I29" s="23"/>
      <c r="J29" s="25"/>
      <c r="K29" s="26"/>
      <c r="L29" s="45"/>
      <c r="M29" s="23"/>
    </row>
    <row r="30" spans="2:13" s="21" customFormat="1" x14ac:dyDescent="0.25">
      <c r="B30" s="27"/>
      <c r="C30" s="28"/>
      <c r="D30" s="59"/>
      <c r="E30" s="29"/>
      <c r="F30" s="28"/>
      <c r="G30" s="28"/>
      <c r="H30" s="30"/>
      <c r="I30" s="28"/>
      <c r="J30" s="31"/>
      <c r="K30" s="32"/>
      <c r="L30" s="32"/>
      <c r="M30" s="28"/>
    </row>
    <row r="31" spans="2:13" s="1" customFormat="1" x14ac:dyDescent="0.25">
      <c r="B31" s="33"/>
      <c r="C31" s="33"/>
      <c r="D31" s="60"/>
      <c r="E31" s="33"/>
      <c r="F31" s="33"/>
      <c r="G31" s="33"/>
      <c r="H31" s="34"/>
      <c r="I31" s="33"/>
      <c r="J31" s="33"/>
      <c r="K31" s="33"/>
      <c r="L31" s="33"/>
      <c r="M31" s="33"/>
    </row>
    <row r="32" spans="2:13" s="1" customFormat="1" x14ac:dyDescent="0.25">
      <c r="B32" s="33"/>
      <c r="C32" s="33"/>
      <c r="D32" s="60"/>
      <c r="E32" s="33"/>
      <c r="F32" s="33"/>
      <c r="G32" s="33"/>
      <c r="H32" s="33"/>
      <c r="I32" s="33"/>
      <c r="J32" s="33"/>
      <c r="K32" s="33"/>
      <c r="L32" s="33"/>
      <c r="M32" s="33"/>
    </row>
    <row r="33" spans="2:13" s="1" customFormat="1" x14ac:dyDescent="0.25">
      <c r="B33" s="33"/>
      <c r="C33" s="33"/>
      <c r="D33" s="60"/>
      <c r="E33" s="33"/>
      <c r="F33" s="33"/>
      <c r="G33" s="33"/>
      <c r="H33" s="33"/>
      <c r="I33" s="33"/>
      <c r="J33" s="33"/>
      <c r="K33" s="33"/>
      <c r="L33" s="33"/>
      <c r="M33" s="33"/>
    </row>
    <row r="34" spans="2:13" s="1" customFormat="1" x14ac:dyDescent="0.25">
      <c r="B34" s="35"/>
      <c r="C34" s="33"/>
      <c r="D34" s="60"/>
      <c r="E34" s="33"/>
      <c r="F34" s="33"/>
      <c r="G34" s="33"/>
      <c r="H34" s="33"/>
      <c r="I34" s="33"/>
      <c r="J34" s="33"/>
      <c r="K34" s="33"/>
      <c r="L34" s="33"/>
      <c r="M34" s="33"/>
    </row>
    <row r="35" spans="2:13" s="1" customFormat="1" x14ac:dyDescent="0.25">
      <c r="B35" s="35"/>
      <c r="C35" s="33"/>
      <c r="D35" s="60"/>
      <c r="E35" s="33"/>
      <c r="F35" s="33"/>
      <c r="G35" s="33"/>
      <c r="H35" s="33"/>
      <c r="I35" s="33"/>
      <c r="J35" s="33"/>
      <c r="K35" s="33"/>
      <c r="L35" s="33"/>
      <c r="M35" s="33"/>
    </row>
    <row r="36" spans="2:13" s="1" customFormat="1" x14ac:dyDescent="0.25">
      <c r="B36" s="33"/>
      <c r="C36" s="33"/>
      <c r="D36" s="60"/>
      <c r="E36" s="33"/>
      <c r="F36" s="33"/>
      <c r="G36" s="33"/>
      <c r="H36" s="33"/>
      <c r="I36" s="33"/>
      <c r="J36" s="33"/>
      <c r="K36" s="33"/>
      <c r="L36" s="33"/>
      <c r="M36" s="33"/>
    </row>
    <row r="37" spans="2:13" s="1" customFormat="1" x14ac:dyDescent="0.25">
      <c r="B37" s="33"/>
      <c r="C37" s="33"/>
      <c r="D37" s="60"/>
      <c r="E37" s="33"/>
      <c r="F37" s="33"/>
      <c r="G37" s="33"/>
      <c r="H37" s="33"/>
      <c r="I37" s="33"/>
      <c r="J37" s="33"/>
      <c r="K37" s="33"/>
      <c r="L37" s="33"/>
      <c r="M37" s="33"/>
    </row>
    <row r="38" spans="2:13" s="1" customFormat="1" x14ac:dyDescent="0.25">
      <c r="B38" s="33"/>
      <c r="C38" s="33"/>
      <c r="D38" s="60"/>
      <c r="E38" s="33"/>
      <c r="F38" s="33"/>
      <c r="G38" s="33"/>
      <c r="H38" s="33"/>
      <c r="I38" s="33"/>
      <c r="J38" s="33"/>
      <c r="K38" s="33"/>
      <c r="L38" s="33"/>
      <c r="M38" s="33"/>
    </row>
    <row r="39" spans="2:13" s="1" customFormat="1" x14ac:dyDescent="0.25">
      <c r="B39" s="33"/>
      <c r="C39" s="33"/>
      <c r="D39" s="60"/>
      <c r="E39" s="33"/>
      <c r="F39" s="33"/>
      <c r="G39" s="33"/>
      <c r="H39" s="33"/>
      <c r="I39" s="33"/>
      <c r="J39" s="33"/>
      <c r="K39" s="33"/>
      <c r="L39" s="33"/>
      <c r="M39" s="33"/>
    </row>
    <row r="40" spans="2:13" s="1" customFormat="1" x14ac:dyDescent="0.25">
      <c r="B40" s="33"/>
      <c r="C40" s="33"/>
      <c r="D40" s="60"/>
      <c r="E40" s="33"/>
      <c r="F40" s="33"/>
      <c r="G40" s="33"/>
      <c r="H40" s="33"/>
      <c r="I40" s="33"/>
      <c r="J40" s="33"/>
      <c r="K40" s="33"/>
      <c r="L40" s="33"/>
      <c r="M40" s="33"/>
    </row>
    <row r="41" spans="2:13" s="1" customFormat="1" x14ac:dyDescent="0.25">
      <c r="C41" s="36" t="s">
        <v>22</v>
      </c>
      <c r="D41" s="61"/>
      <c r="H41" s="33"/>
      <c r="I41" s="33" t="s">
        <v>23</v>
      </c>
      <c r="J41" s="37"/>
      <c r="K41" s="33"/>
      <c r="L41" s="33"/>
    </row>
    <row r="42" spans="2:13" s="1" customFormat="1" x14ac:dyDescent="0.25">
      <c r="D42" s="53"/>
      <c r="H42" s="38" t="s">
        <v>24</v>
      </c>
      <c r="I42" s="39"/>
      <c r="J42" s="39"/>
      <c r="K42" s="39"/>
      <c r="L42" s="39"/>
      <c r="M42" s="39"/>
    </row>
    <row r="43" spans="2:13" s="1" customFormat="1" ht="21.95" customHeight="1" x14ac:dyDescent="0.25">
      <c r="B43" s="5"/>
      <c r="C43" s="5" t="s">
        <v>25</v>
      </c>
      <c r="D43" s="62"/>
      <c r="E43" s="33"/>
      <c r="F43" s="33"/>
      <c r="H43" s="5" t="s">
        <v>26</v>
      </c>
      <c r="I43" s="33"/>
      <c r="J43" s="33"/>
      <c r="K43" s="33"/>
      <c r="L43" s="33"/>
    </row>
    <row r="44" spans="2:13" s="1" customFormat="1" ht="21.95" customHeight="1" x14ac:dyDescent="0.25">
      <c r="B44" s="5"/>
      <c r="C44" s="5" t="s">
        <v>27</v>
      </c>
      <c r="D44" s="62"/>
      <c r="E44" s="33"/>
      <c r="F44" s="33"/>
      <c r="H44" s="5" t="s">
        <v>28</v>
      </c>
      <c r="I44" s="33"/>
      <c r="J44" s="33"/>
      <c r="K44" s="33"/>
      <c r="L44" s="33"/>
    </row>
    <row r="45" spans="2:13" s="1" customFormat="1" ht="21.95" customHeight="1" x14ac:dyDescent="0.25">
      <c r="B45" s="5"/>
      <c r="C45" s="5" t="s">
        <v>29</v>
      </c>
      <c r="D45" s="62"/>
      <c r="E45" s="33"/>
      <c r="F45" s="33"/>
      <c r="H45" s="40" t="s">
        <v>30</v>
      </c>
      <c r="I45" s="33"/>
      <c r="J45" s="33"/>
      <c r="K45" s="33"/>
      <c r="L45" s="33"/>
    </row>
    <row r="46" spans="2:13" s="1" customFormat="1" ht="21.95" customHeight="1" x14ac:dyDescent="0.25">
      <c r="B46" s="5"/>
      <c r="C46" s="5" t="s">
        <v>31</v>
      </c>
      <c r="D46" s="62"/>
      <c r="E46" s="33"/>
      <c r="F46" s="33"/>
      <c r="H46" s="5" t="s">
        <v>32</v>
      </c>
      <c r="I46" s="33"/>
      <c r="J46" s="33"/>
      <c r="K46" s="33"/>
      <c r="L46" s="33"/>
    </row>
    <row r="47" spans="2:13" s="1" customFormat="1" ht="5.25" customHeight="1" x14ac:dyDescent="0.25">
      <c r="B47" s="5"/>
      <c r="C47" s="5"/>
      <c r="D47" s="62"/>
      <c r="E47" s="33"/>
      <c r="F47" s="33"/>
      <c r="H47" s="5"/>
      <c r="I47" s="33"/>
      <c r="J47" s="33"/>
      <c r="K47" s="33"/>
      <c r="L47" s="33"/>
    </row>
    <row r="48" spans="2:13" s="1" customFormat="1" x14ac:dyDescent="0.25">
      <c r="D48" s="53"/>
      <c r="M48" s="41"/>
    </row>
    <row r="49" spans="4:4" customFormat="1" x14ac:dyDescent="0.25">
      <c r="D49" s="63"/>
    </row>
  </sheetData>
  <pageMargins left="0.3" right="0.1" top="0.25" bottom="0.4" header="0" footer="0.25"/>
  <pageSetup scale="89" orientation="landscape" horizontalDpi="4294967292" r:id="rId1"/>
  <headerFooter alignWithMargins="0">
    <oddFooter xml:space="preserve">&amp;L&amp;10Please fax a signed copy to 713-918-1301, and mail signed original to 2101 CityWest Blvd, Houston, TX  77042.&amp;6
Open Systems Order Form:CNT-ZZ027BMC-POF:009
&amp;R&amp;8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95" r:id="rId4" name="Check Box 71">
              <controlPr defaultSize="0" autoFill="0" autoLine="0" autoPict="0">
                <anchor moveWithCells="1">
                  <from>
                    <xdr:col>1</xdr:col>
                    <xdr:colOff>47625</xdr:colOff>
                    <xdr:row>33</xdr:row>
                    <xdr:rowOff>142875</xdr:rowOff>
                  </from>
                  <to>
                    <xdr:col>3</xdr:col>
                    <xdr:colOff>476250</xdr:colOff>
                    <xdr:row>34</xdr:row>
                    <xdr:rowOff>161925</xdr:rowOff>
                  </to>
                </anchor>
              </controlPr>
            </control>
          </mc:Choice>
        </mc:AlternateContent>
        <mc:AlternateContent xmlns:mc="http://schemas.openxmlformats.org/markup-compatibility/2006">
          <mc:Choice Requires="x14">
            <control shapeId="1096" r:id="rId5" name="Check Box 72">
              <controlPr defaultSize="0" autoFill="0" autoLine="0" autoPict="0">
                <anchor moveWithCells="1">
                  <from>
                    <xdr:col>3</xdr:col>
                    <xdr:colOff>390525</xdr:colOff>
                    <xdr:row>33</xdr:row>
                    <xdr:rowOff>142875</xdr:rowOff>
                  </from>
                  <to>
                    <xdr:col>4</xdr:col>
                    <xdr:colOff>1590675</xdr:colOff>
                    <xdr:row>34</xdr:row>
                    <xdr:rowOff>161925</xdr:rowOff>
                  </to>
                </anchor>
              </controlPr>
            </control>
          </mc:Choice>
        </mc:AlternateContent>
        <mc:AlternateContent xmlns:mc="http://schemas.openxmlformats.org/markup-compatibility/2006">
          <mc:Choice Requires="x14">
            <control shapeId="1097" r:id="rId6" name="Check Box 73">
              <controlPr defaultSize="0" autoFill="0" autoLine="0" autoPict="0">
                <anchor moveWithCells="1">
                  <from>
                    <xdr:col>4</xdr:col>
                    <xdr:colOff>1628775</xdr:colOff>
                    <xdr:row>33</xdr:row>
                    <xdr:rowOff>142875</xdr:rowOff>
                  </from>
                  <to>
                    <xdr:col>5</xdr:col>
                    <xdr:colOff>247650</xdr:colOff>
                    <xdr:row>34</xdr:row>
                    <xdr:rowOff>161925</xdr:rowOff>
                  </to>
                </anchor>
              </controlPr>
            </control>
          </mc:Choice>
        </mc:AlternateContent>
        <mc:AlternateContent xmlns:mc="http://schemas.openxmlformats.org/markup-compatibility/2006">
          <mc:Choice Requires="x14">
            <control shapeId="1098" r:id="rId7" name="Check Box 74">
              <controlPr defaultSize="0" autoFill="0" autoLine="0" autoPict="0">
                <anchor moveWithCells="1">
                  <from>
                    <xdr:col>6</xdr:col>
                    <xdr:colOff>0</xdr:colOff>
                    <xdr:row>33</xdr:row>
                    <xdr:rowOff>142875</xdr:rowOff>
                  </from>
                  <to>
                    <xdr:col>8</xdr:col>
                    <xdr:colOff>485775</xdr:colOff>
                    <xdr:row>34</xdr:row>
                    <xdr:rowOff>161925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Enron ecom</vt:lpstr>
    </vt:vector>
  </TitlesOfParts>
  <Company>BMC Software,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BMC Software, Inc.</dc:creator>
  <cp:lastModifiedBy>Felienne</cp:lastModifiedBy>
  <cp:lastPrinted>2000-11-16T21:34:02Z</cp:lastPrinted>
  <dcterms:created xsi:type="dcterms:W3CDTF">2000-11-14T14:59:57Z</dcterms:created>
  <dcterms:modified xsi:type="dcterms:W3CDTF">2014-09-04T08:30:27Z</dcterms:modified>
</cp:coreProperties>
</file>