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25" yWindow="345" windowWidth="15330" windowHeight="1860" activeTab="1"/>
  </bookViews>
  <sheets>
    <sheet name="Sheet1" sheetId="1" r:id="rId1"/>
    <sheet name="Congestion Prices" sheetId="2" r:id="rId2"/>
    <sheet name="PriceDiffCongestion" sheetId="3" r:id="rId3"/>
  </sheets>
  <definedNames>
    <definedName name="_xlnm._FilterDatabase" localSheetId="2" hidden="1">PriceDiffCongestion!$C$2:$AF$602</definedName>
    <definedName name="difffstart">PriceDiffCongestion!$C$2</definedName>
    <definedName name="diffHADA">PriceDiffCongestion!$D$1</definedName>
    <definedName name="fstart">'Congestion Prices'!$C$2</definedName>
    <definedName name="HADA">'Congestion Prices'!$D$1</definedName>
  </definedNames>
  <calcPr calcId="152511" calcMode="manual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F9" i="2"/>
  <c r="G9" i="2"/>
  <c r="D11" i="1"/>
  <c r="D14" i="1" s="1"/>
  <c r="F11" i="1"/>
  <c r="D12" i="1"/>
  <c r="D24" i="1"/>
  <c r="F33" i="1"/>
  <c r="D34" i="1"/>
  <c r="D33" i="1" l="1"/>
  <c r="G33" i="1" s="1"/>
  <c r="D36" i="1" s="1"/>
  <c r="D37" i="1" s="1"/>
  <c r="D40" i="1" l="1"/>
</calcChain>
</file>

<file path=xl/sharedStrings.xml><?xml version="1.0" encoding="utf-8"?>
<sst xmlns="http://schemas.openxmlformats.org/spreadsheetml/2006/main" count="1892" uniqueCount="95">
  <si>
    <t>NP15 Price</t>
  </si>
  <si>
    <t>SP15 Price</t>
  </si>
  <si>
    <t>Cong. Price</t>
  </si>
  <si>
    <t>Cong. Charge/(Credit)</t>
  </si>
  <si>
    <t>NP15 Volume MW</t>
  </si>
  <si>
    <t>SP15 Volume MW</t>
  </si>
  <si>
    <t>Net Volume MW</t>
  </si>
  <si>
    <t>1)</t>
  </si>
  <si>
    <t>2)</t>
  </si>
  <si>
    <t>3)</t>
  </si>
  <si>
    <t>Volume</t>
  </si>
  <si>
    <t>Position</t>
  </si>
  <si>
    <t>DA Path15 Congestion (Volume Long in NP15 and Short in SP15) Congestion in NP15 and none in SP15:</t>
  </si>
  <si>
    <t>DA Path15 Congestion (Volume Short in NP15 and Long in SP15) Congestion in Both NP15 and SP15:</t>
  </si>
  <si>
    <t>DA Path15 Congestion (Volume Long in NP15 and Short in SP15) Congestion in Both NP15 and SP15:</t>
  </si>
  <si>
    <t>DA Info.</t>
  </si>
  <si>
    <t>Net Volume</t>
  </si>
  <si>
    <t>Net Price</t>
  </si>
  <si>
    <t>HA Info.</t>
  </si>
  <si>
    <t>DA Vol.</t>
  </si>
  <si>
    <t>HA Vol.</t>
  </si>
  <si>
    <t>Same as</t>
  </si>
  <si>
    <t>HA Net</t>
  </si>
  <si>
    <t>HA vs. DA</t>
  </si>
  <si>
    <t>Scenario:</t>
  </si>
  <si>
    <t>Templet:  (DA Congestion Path15)</t>
  </si>
  <si>
    <t>Templet:  (HA Congestion Path15)</t>
  </si>
  <si>
    <t>HA Path15 Congestion (Volume Short in NP15 and Long in SP15) Congestion in Both NP15 and SP15 same volume as DA:</t>
  </si>
  <si>
    <t>HA Path15 Congestion (Volume Short in NP15 and Long in SP15) Congestion in Both NP15 and SP15: Volume Different in HA vs. DA:</t>
  </si>
  <si>
    <t>DA Net.</t>
  </si>
  <si>
    <t>HA Path15 Congestion (Volume Short in NP15 and Long in SP15) Congestion in Both NP15 and SP15: Volume Different in HA vs. DA and Zone Position diffenent from DA. NTOS vs. STON:</t>
  </si>
  <si>
    <t>NTOS</t>
  </si>
  <si>
    <t>NP15</t>
  </si>
  <si>
    <t>SP15</t>
  </si>
  <si>
    <t>a</t>
  </si>
  <si>
    <t>b</t>
  </si>
  <si>
    <t>total</t>
  </si>
  <si>
    <t xml:space="preserve">                 HA/DA</t>
  </si>
  <si>
    <t>Net Price NP to SP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</si>
  <si>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</si>
  <si>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</si>
  <si>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</si>
  <si>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</si>
  <si>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</si>
  <si>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</si>
  <si>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</si>
  <si>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</si>
  <si>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</si>
  <si>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</si>
  <si>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</si>
  <si>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</si>
  <si>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</si>
  <si>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</si>
  <si>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NV3</t>
  </si>
  <si>
    <t>NV4</t>
  </si>
  <si>
    <t>NW1</t>
  </si>
  <si>
    <t>NW2</t>
  </si>
  <si>
    <t>NW3</t>
  </si>
  <si>
    <t>SF</t>
  </si>
  <si>
    <t>SR2</t>
  </si>
  <si>
    <t>SR3</t>
  </si>
  <si>
    <t>From</t>
  </si>
  <si>
    <t>To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</si>
  <si>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</si>
  <si>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</si>
  <si>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</si>
  <si>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</si>
  <si>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</si>
  <si>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</si>
  <si>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</si>
  <si>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</si>
  <si>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</si>
  <si>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</si>
  <si>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</si>
  <si>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</si>
  <si>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</si>
  <si>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</si>
  <si>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</si>
  <si>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</si>
  <si>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</si>
  <si>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</si>
  <si>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</si>
  <si>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</si>
  <si>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</si>
  <si>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</si>
  <si>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</si>
  <si>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</si>
  <si>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</si>
  <si>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Mkt</t>
  </si>
  <si>
    <t>ZP26</t>
  </si>
  <si>
    <t>FIN_SC_CNGS_PRC</t>
  </si>
  <si>
    <t>Type</t>
  </si>
  <si>
    <t>DA</t>
  </si>
  <si>
    <t>ADJ_SC_CNGS_PRC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</si>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</sst>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6"/>
      <color indexed="9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8"/>
      </patternFill>
    </fill>
    <fill>
      <patternFill patternType="solid">
        <fgColor indexed="24"/>
        <bgColor indexed="8"/>
      </patternFill>
    </fill>
    <fill>
      <patternFill patternType="solid">
        <fgColor indexed="5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8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44" fontId="0" fillId="0" borderId="2" xfId="2" applyFont="1" applyBorder="1"/>
    <xf numFmtId="44" fontId="0" fillId="0" borderId="1" xfId="2" applyFont="1" applyBorder="1" applyAlignment="1">
      <alignment horizontal="left" indent="1"/>
    </xf>
    <xf numFmtId="44" fontId="0" fillId="0" borderId="2" xfId="2" applyFont="1" applyBorder="1" applyAlignment="1">
      <alignment horizontal="left" indent="1"/>
    </xf>
    <xf numFmtId="43" fontId="0" fillId="0" borderId="1" xfId="1" applyFont="1" applyBorder="1"/>
    <xf numFmtId="43" fontId="0" fillId="0" borderId="2" xfId="1" applyFont="1" applyBorder="1"/>
    <xf numFmtId="44" fontId="2" fillId="2" borderId="3" xfId="2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43" fontId="0" fillId="0" borderId="0" xfId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0" xfId="0" applyBorder="1"/>
    <xf numFmtId="44" fontId="0" fillId="0" borderId="0" xfId="2" applyFont="1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center"/>
    </xf>
    <xf numFmtId="0" fontId="4" fillId="2" borderId="9" xfId="3" applyFont="1" applyFill="1" applyBorder="1" applyAlignment="1">
      <alignment horizontal="center"/>
    </xf>
    <xf numFmtId="0" fontId="4" fillId="2" borderId="10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0" fillId="3" borderId="0" xfId="0" applyNumberFormat="1" applyFill="1"/>
    <xf numFmtId="0" fontId="7" fillId="4" borderId="11" xfId="3" applyFont="1" applyFill="1" applyBorder="1" applyAlignment="1">
      <alignment horizontal="right" wrapText="1"/>
    </xf>
    <xf numFmtId="0" fontId="4" fillId="5" borderId="11" xfId="3" applyFont="1" applyFill="1" applyBorder="1" applyAlignment="1">
      <alignment horizontal="right" wrapText="1"/>
    </xf>
    <xf numFmtId="14" fontId="6" fillId="6" borderId="0" xfId="0" applyNumberFormat="1" applyFont="1" applyFill="1" applyAlignment="1">
      <alignment vertical="top"/>
    </xf>
    <xf numFmtId="0" fontId="0" fillId="0" borderId="0" xfId="0" applyFill="1"/>
    <xf numFmtId="0" fontId="6" fillId="0" borderId="0" xfId="0" applyFont="1" applyFill="1"/>
    <xf numFmtId="14" fontId="6" fillId="0" borderId="0" xfId="0" applyNumberFormat="1" applyFont="1" applyFill="1" applyAlignment="1">
      <alignment vertical="top"/>
    </xf>
    <xf numFmtId="0" fontId="0" fillId="7" borderId="0" xfId="0" applyFill="1"/>
    <xf numFmtId="0" fontId="0" fillId="8" borderId="0" xfId="0" applyFill="1"/>
    <xf numFmtId="14" fontId="4" fillId="8" borderId="9" xfId="3" applyNumberFormat="1" applyFont="1" applyFill="1" applyBorder="1" applyAlignment="1">
      <alignment horizontal="center"/>
    </xf>
    <xf numFmtId="14" fontId="4" fillId="9" borderId="11" xfId="3" applyNumberFormat="1" applyFont="1" applyFill="1" applyBorder="1" applyAlignment="1">
      <alignment horizontal="left" wrapText="1"/>
    </xf>
    <xf numFmtId="0" fontId="0" fillId="8" borderId="0" xfId="0" applyFill="1" applyAlignment="1">
      <alignment horizontal="left"/>
    </xf>
    <xf numFmtId="14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Congestion Prices</a:t>
            </a:r>
          </a:p>
        </c:rich>
      </c:tx>
      <c:layout>
        <c:manualLayout>
          <c:xMode val="edge"/>
          <c:yMode val="edge"/>
          <c:x val="0.35797254487856389"/>
          <c:y val="3.04259936236150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2048574445617"/>
          <c:y val="0.19878315834095139"/>
          <c:w val="0.88384371700105602"/>
          <c:h val="0.7342806461165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'Congestion Prices'!$C$3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Prices'!$D$3:$AB$3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'Congestion Prices'!$C$4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Prices'!$D$4:$AB$4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'Congestion Prices'!$C$5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Prices'!$D$5:$AB$5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'Congestion Prices'!$C$6</c:f>
              <c:strCache>
                <c:ptCount val="1"/>
                <c:pt idx="0">
                  <c:v>Net Price NP to SP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Prices'!$D$6:$AB$6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54304"/>
        <c:axId val="143254864"/>
      </c:barChart>
      <c:catAx>
        <c:axId val="1432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2.9567053854276663E-2"/>
              <c:y val="0.888439013809558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5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54864"/>
        <c:scaling>
          <c:orientation val="minMax"/>
          <c:max val="300"/>
          <c:min val="-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9567053854276663E-2"/>
              <c:y val="1.014199787453833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54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271383315733892"/>
          <c:y val="1.0141997874538336E-2"/>
          <c:w val="0.30306230200633577"/>
          <c:h val="0.1784991625918747"/>
        </c:manualLayout>
      </c:layout>
      <c:overlay val="0"/>
      <c:spPr>
        <a:gradFill rotWithShape="0">
          <a:gsLst>
            <a:gs pos="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595959" mc:Ignorable="a14" a14:legacySpreadsheetColorIndex="22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C0C0C0" mc:Ignorable="a14" a14:legacySpreadsheetColorIndex="22"/>
        </a:gs>
        <a:gs pos="100000">
          <a:srgbClr xmlns:mc="http://schemas.openxmlformats.org/markup-compatibility/2006" xmlns:a14="http://schemas.microsoft.com/office/drawing/2010/main" val="595959" mc:Ignorable="a14" a14:legacySpreadsheetColorIndex="22">
            <a:gamma/>
            <a:shade val="4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28575</xdr:rowOff>
    </xdr:from>
    <xdr:to>
      <xdr:col>29</xdr:col>
      <xdr:colOff>523875</xdr:colOff>
      <xdr:row>35</xdr:row>
      <xdr:rowOff>28575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533400</xdr:colOff>
          <xdr:row>1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0.49975</cdr:x>
      <cdr:y>0.49951</cdr:y>
    </cdr:from>
    <cdr:to>
      <cdr:x>0.55887</cdr:x>
      <cdr:y>0.5703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5791" y="2353545"/>
          <a:ext cx="533834" cy="333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2004" rIns="36576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900" b="0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533400</xdr:colOff>
          <xdr:row>1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N40"/>
  <sheetViews>
    <sheetView topLeftCell="A15" workbookViewId="0">
      <selection activeCell="D5" sqref="D5"/>
    </sheetView>
  </sheetViews>
  <sheetFormatPr defaultRowHeight="12.75" x14ac:dyDescent="0.2"/>
  <cols>
    <col min="1" max="1" width="10.140625" customWidth="1"/>
    <col min="2" max="2" width="12.42578125" bestFit="1" customWidth="1"/>
    <col min="4" max="4" width="12" bestFit="1" customWidth="1"/>
    <col min="8" max="8" width="9.140625" style="32"/>
  </cols>
  <sheetData>
    <row r="2" spans="1:14" x14ac:dyDescent="0.2">
      <c r="A2" s="30"/>
      <c r="B2" s="31" t="s">
        <v>25</v>
      </c>
      <c r="C2" s="30"/>
      <c r="D2" s="30"/>
      <c r="E2" s="30"/>
      <c r="F2" s="30"/>
      <c r="G2" s="30"/>
      <c r="H2" s="51" t="s">
        <v>24</v>
      </c>
      <c r="I2" s="51"/>
      <c r="J2" s="51"/>
      <c r="K2" s="51"/>
      <c r="L2" s="51"/>
      <c r="M2" s="51"/>
      <c r="N2" s="51"/>
    </row>
    <row r="4" spans="1:14" x14ac:dyDescent="0.2">
      <c r="A4" s="1" t="s">
        <v>15</v>
      </c>
      <c r="B4" s="4" t="s">
        <v>0</v>
      </c>
      <c r="C4" s="2"/>
      <c r="D4" s="7">
        <v>927</v>
      </c>
      <c r="H4" s="19" t="s">
        <v>7</v>
      </c>
      <c r="I4" s="49" t="s">
        <v>12</v>
      </c>
      <c r="J4" s="49"/>
      <c r="K4" s="49"/>
      <c r="L4" s="49"/>
      <c r="M4" s="49"/>
      <c r="N4" s="49"/>
    </row>
    <row r="5" spans="1:14" x14ac:dyDescent="0.2">
      <c r="B5" s="5" t="s">
        <v>1</v>
      </c>
      <c r="C5" s="3"/>
      <c r="D5" s="8">
        <v>474</v>
      </c>
      <c r="I5" s="49"/>
      <c r="J5" s="49"/>
      <c r="K5" s="49"/>
      <c r="L5" s="49"/>
      <c r="M5" s="49"/>
      <c r="N5" s="49"/>
    </row>
    <row r="6" spans="1:14" x14ac:dyDescent="0.2">
      <c r="A6" s="1"/>
      <c r="B6" s="1"/>
    </row>
    <row r="7" spans="1:14" x14ac:dyDescent="0.2">
      <c r="B7" s="1"/>
      <c r="H7" s="19" t="s">
        <v>8</v>
      </c>
      <c r="I7" s="49" t="s">
        <v>14</v>
      </c>
      <c r="J7" s="49"/>
      <c r="K7" s="49"/>
      <c r="L7" s="49"/>
      <c r="M7" s="49"/>
      <c r="N7" s="49"/>
    </row>
    <row r="8" spans="1:14" x14ac:dyDescent="0.2">
      <c r="A8" s="1" t="s">
        <v>15</v>
      </c>
      <c r="B8" s="4" t="s">
        <v>4</v>
      </c>
      <c r="C8" s="2"/>
      <c r="D8" s="9">
        <v>30</v>
      </c>
      <c r="I8" s="49"/>
      <c r="J8" s="49"/>
      <c r="K8" s="49"/>
      <c r="L8" s="49"/>
      <c r="M8" s="49"/>
      <c r="N8" s="49"/>
    </row>
    <row r="9" spans="1:14" x14ac:dyDescent="0.2">
      <c r="B9" s="5" t="s">
        <v>5</v>
      </c>
      <c r="C9" s="3"/>
      <c r="D9" s="10">
        <v>-30</v>
      </c>
      <c r="F9" s="14" t="s">
        <v>10</v>
      </c>
    </row>
    <row r="10" spans="1:14" x14ac:dyDescent="0.2">
      <c r="B10" s="1"/>
      <c r="F10" s="15" t="s">
        <v>11</v>
      </c>
      <c r="H10" s="19" t="s">
        <v>9</v>
      </c>
      <c r="I10" s="49" t="s">
        <v>13</v>
      </c>
      <c r="J10" s="49"/>
      <c r="K10" s="49"/>
      <c r="L10" s="49"/>
      <c r="M10" s="49"/>
      <c r="N10" s="49"/>
    </row>
    <row r="11" spans="1:14" x14ac:dyDescent="0.2">
      <c r="A11" s="1" t="s">
        <v>29</v>
      </c>
      <c r="B11" s="4" t="s">
        <v>6</v>
      </c>
      <c r="C11" s="2"/>
      <c r="D11" s="9">
        <f>IF((F11)="NTOS",D8,D9)</f>
        <v>30</v>
      </c>
      <c r="E11" s="17"/>
      <c r="F11" t="str">
        <f>IF(AND((D8&gt;0),(D9&lt;0)),"NTOS","STON")</f>
        <v>NTOS</v>
      </c>
      <c r="I11" s="49"/>
      <c r="J11" s="49"/>
      <c r="K11" s="49"/>
      <c r="L11" s="49"/>
      <c r="M11" s="49"/>
      <c r="N11" s="49"/>
    </row>
    <row r="12" spans="1:14" x14ac:dyDescent="0.2">
      <c r="B12" s="5" t="s">
        <v>2</v>
      </c>
      <c r="C12" s="3"/>
      <c r="D12" s="6">
        <f>IF((D8&gt;D9),(D5-D4),(D4-D5))</f>
        <v>-453</v>
      </c>
    </row>
    <row r="13" spans="1:14" ht="13.5" thickBot="1" x14ac:dyDescent="0.25">
      <c r="B13" s="1"/>
      <c r="H13" s="25"/>
      <c r="I13" s="25"/>
      <c r="J13" s="25"/>
    </row>
    <row r="14" spans="1:14" ht="13.5" thickTop="1" x14ac:dyDescent="0.2">
      <c r="B14" s="1" t="s">
        <v>3</v>
      </c>
      <c r="D14" s="11">
        <f>D11*D12</f>
        <v>-13590</v>
      </c>
      <c r="H14" s="25"/>
      <c r="I14" s="25"/>
      <c r="J14" s="25"/>
    </row>
    <row r="15" spans="1:14" x14ac:dyDescent="0.2">
      <c r="H15" s="25"/>
      <c r="I15" s="25"/>
      <c r="J15" s="25"/>
    </row>
    <row r="16" spans="1:14" s="27" customFormat="1" x14ac:dyDescent="0.2">
      <c r="H16" s="29"/>
      <c r="I16" s="28"/>
      <c r="J16" s="28"/>
    </row>
    <row r="18" spans="1:14" x14ac:dyDescent="0.2">
      <c r="A18" s="30"/>
      <c r="B18" s="31" t="s">
        <v>26</v>
      </c>
      <c r="C18" s="30"/>
      <c r="D18" s="30"/>
      <c r="E18" s="30"/>
      <c r="F18" s="30"/>
      <c r="G18" s="30"/>
      <c r="H18" s="51" t="s">
        <v>24</v>
      </c>
      <c r="I18" s="51"/>
      <c r="J18" s="51"/>
      <c r="K18" s="51"/>
      <c r="L18" s="51"/>
      <c r="M18" s="51"/>
      <c r="N18" s="51"/>
    </row>
    <row r="20" spans="1:14" x14ac:dyDescent="0.2">
      <c r="E20" s="19" t="s">
        <v>19</v>
      </c>
    </row>
    <row r="21" spans="1:14" x14ac:dyDescent="0.2">
      <c r="A21" s="1" t="s">
        <v>15</v>
      </c>
      <c r="B21" s="4" t="s">
        <v>0</v>
      </c>
      <c r="C21" s="2"/>
      <c r="D21" s="2">
        <v>18.38</v>
      </c>
      <c r="E21">
        <v>-125</v>
      </c>
      <c r="H21" s="19" t="s">
        <v>7</v>
      </c>
      <c r="I21" s="49" t="s">
        <v>27</v>
      </c>
      <c r="J21" s="50"/>
      <c r="K21" s="50"/>
      <c r="L21" s="50"/>
      <c r="M21" s="50"/>
      <c r="N21" s="50"/>
    </row>
    <row r="22" spans="1:14" x14ac:dyDescent="0.2">
      <c r="B22" s="5" t="s">
        <v>1</v>
      </c>
      <c r="C22" s="3"/>
      <c r="D22" s="3">
        <v>0</v>
      </c>
      <c r="E22">
        <v>125</v>
      </c>
      <c r="I22" s="50"/>
      <c r="J22" s="50"/>
      <c r="K22" s="50"/>
      <c r="L22" s="50"/>
      <c r="M22" s="50"/>
      <c r="N22" s="50"/>
    </row>
    <row r="23" spans="1:14" x14ac:dyDescent="0.2">
      <c r="B23" s="5" t="s">
        <v>16</v>
      </c>
      <c r="C23" s="3"/>
      <c r="D23" s="3">
        <v>125</v>
      </c>
      <c r="E23" s="18" t="s">
        <v>31</v>
      </c>
      <c r="I23" s="50"/>
      <c r="J23" s="50"/>
      <c r="K23" s="50"/>
      <c r="L23" s="50"/>
      <c r="M23" s="50"/>
      <c r="N23" s="50"/>
    </row>
    <row r="24" spans="1:14" ht="12.75" customHeight="1" x14ac:dyDescent="0.2">
      <c r="B24" s="5" t="s">
        <v>17</v>
      </c>
      <c r="C24" s="3"/>
      <c r="D24" s="3">
        <f>IF((E23)="STON",(D21-D22),(D22-D21))</f>
        <v>-18.38</v>
      </c>
    </row>
    <row r="25" spans="1:14" x14ac:dyDescent="0.2">
      <c r="H25" s="19" t="s">
        <v>8</v>
      </c>
      <c r="I25" s="49" t="s">
        <v>28</v>
      </c>
      <c r="J25" s="49"/>
      <c r="K25" s="49"/>
      <c r="L25" s="49"/>
      <c r="M25" s="49"/>
      <c r="N25" s="49"/>
    </row>
    <row r="26" spans="1:14" x14ac:dyDescent="0.2">
      <c r="A26" s="1" t="s">
        <v>18</v>
      </c>
      <c r="B26" s="4" t="s">
        <v>0</v>
      </c>
      <c r="C26" s="2"/>
      <c r="D26" s="7">
        <v>250</v>
      </c>
      <c r="I26" s="50"/>
      <c r="J26" s="50"/>
      <c r="K26" s="50"/>
      <c r="L26" s="50"/>
      <c r="M26" s="50"/>
      <c r="N26" s="50"/>
    </row>
    <row r="27" spans="1:14" x14ac:dyDescent="0.2">
      <c r="B27" s="5" t="s">
        <v>1</v>
      </c>
      <c r="C27" s="3"/>
      <c r="D27" s="8">
        <v>225</v>
      </c>
      <c r="I27" s="50"/>
      <c r="J27" s="50"/>
      <c r="K27" s="50"/>
      <c r="L27" s="50"/>
      <c r="M27" s="50"/>
      <c r="N27" s="50"/>
    </row>
    <row r="28" spans="1:14" x14ac:dyDescent="0.2">
      <c r="B28" s="1"/>
    </row>
    <row r="29" spans="1:14" x14ac:dyDescent="0.2">
      <c r="B29" s="1"/>
      <c r="H29" s="19" t="s">
        <v>9</v>
      </c>
      <c r="I29" s="49" t="s">
        <v>30</v>
      </c>
      <c r="J29" s="49"/>
      <c r="K29" s="49"/>
      <c r="L29" s="49"/>
      <c r="M29" s="49"/>
      <c r="N29" s="49"/>
    </row>
    <row r="30" spans="1:14" x14ac:dyDescent="0.2">
      <c r="B30" s="4" t="s">
        <v>4</v>
      </c>
      <c r="C30" s="2"/>
      <c r="D30" s="9">
        <v>-150</v>
      </c>
      <c r="G30" s="12" t="s">
        <v>20</v>
      </c>
      <c r="H30" s="25"/>
      <c r="I30" s="50"/>
      <c r="J30" s="50"/>
      <c r="K30" s="50"/>
      <c r="L30" s="50"/>
      <c r="M30" s="50"/>
      <c r="N30" s="50"/>
    </row>
    <row r="31" spans="1:14" x14ac:dyDescent="0.2">
      <c r="B31" s="5" t="s">
        <v>5</v>
      </c>
      <c r="C31" s="3"/>
      <c r="D31" s="10">
        <v>150</v>
      </c>
      <c r="F31" s="20" t="s">
        <v>10</v>
      </c>
      <c r="G31" s="16" t="s">
        <v>21</v>
      </c>
      <c r="H31" s="25"/>
      <c r="I31" s="50"/>
      <c r="J31" s="50"/>
      <c r="K31" s="50"/>
      <c r="L31" s="50"/>
      <c r="M31" s="50"/>
      <c r="N31" s="50"/>
    </row>
    <row r="32" spans="1:14" x14ac:dyDescent="0.2">
      <c r="B32" s="1"/>
      <c r="F32" s="21" t="s">
        <v>11</v>
      </c>
      <c r="G32" s="13" t="s">
        <v>19</v>
      </c>
      <c r="H32" s="25"/>
      <c r="I32" s="50"/>
      <c r="J32" s="50"/>
      <c r="K32" s="50"/>
      <c r="L32" s="50"/>
      <c r="M32" s="50"/>
      <c r="N32" s="50"/>
    </row>
    <row r="33" spans="1:10" x14ac:dyDescent="0.2">
      <c r="A33" s="1" t="s">
        <v>22</v>
      </c>
      <c r="B33" s="4" t="s">
        <v>6</v>
      </c>
      <c r="C33" s="2"/>
      <c r="D33" s="9">
        <f>IF((F33)="NTOS",D30,D31)</f>
        <v>150</v>
      </c>
      <c r="E33" s="17"/>
      <c r="F33" t="str">
        <f>IF(AND((D30&gt;0),(D31&lt;0)),"NTOS","STON")</f>
        <v>STON</v>
      </c>
      <c r="G33" t="b">
        <f>IF(AND((F33=E23),(D33=D23)),TRUE,FALSE)</f>
        <v>0</v>
      </c>
      <c r="H33" s="25"/>
      <c r="I33" s="26"/>
      <c r="J33" s="26"/>
    </row>
    <row r="34" spans="1:10" x14ac:dyDescent="0.2">
      <c r="B34" s="5" t="s">
        <v>2</v>
      </c>
      <c r="C34" s="3"/>
      <c r="D34" s="6">
        <f>IF((D30&gt;D31),(D27-D26),(D26-D27))</f>
        <v>25</v>
      </c>
    </row>
    <row r="35" spans="1:10" x14ac:dyDescent="0.2">
      <c r="B35" s="22"/>
      <c r="C35" s="23"/>
      <c r="D35" s="24"/>
    </row>
    <row r="36" spans="1:10" x14ac:dyDescent="0.2">
      <c r="A36" s="1" t="s">
        <v>23</v>
      </c>
      <c r="B36" s="4" t="s">
        <v>6</v>
      </c>
      <c r="C36" s="2"/>
      <c r="D36" s="9">
        <f>IF(AND((F33=E23),(G33)=TRUE),0,IF(AND((F33=E23),(G33)=FALSE),D33-D23,IF((F33&lt;&gt;E23),D33,0)))</f>
        <v>150</v>
      </c>
    </row>
    <row r="37" spans="1:10" x14ac:dyDescent="0.2">
      <c r="B37" s="5" t="s">
        <v>2</v>
      </c>
      <c r="C37" s="3"/>
      <c r="D37" s="6">
        <f>IF(D36&gt;0,D34,IF(D36&lt;0,D24,0))</f>
        <v>25</v>
      </c>
    </row>
    <row r="38" spans="1:10" x14ac:dyDescent="0.2">
      <c r="B38" s="22"/>
      <c r="C38" s="23"/>
      <c r="D38" s="24"/>
    </row>
    <row r="39" spans="1:10" ht="13.5" thickBot="1" x14ac:dyDescent="0.25">
      <c r="B39" s="1"/>
    </row>
    <row r="40" spans="1:10" ht="13.5" thickTop="1" x14ac:dyDescent="0.2">
      <c r="B40" s="1" t="s">
        <v>3</v>
      </c>
      <c r="D40" s="11">
        <f>IF((F33=E23),D36*D37,IF(AND((F33&lt;&gt;E23),(D23*D24)&gt;=0,(D33*D34)&gt;=0),SUM((D23*D24)-(D34*D33)),IF(AND((F33&lt;&gt;E23),(D23*D24)&lt;0,(D33*D34)&gt;0),SUM((D23*D24)-((D34*D33)*-1)),IF(AND((F33&lt;&gt;E23),(D23*D24)&gt;0,(D33*D34)&lt;0),SUM(((D23*D24)*-1)-(D34*D33)),0))))</f>
        <v>1452.5</v>
      </c>
    </row>
  </sheetData>
  <mergeCells count="8">
    <mergeCell ref="I29:N32"/>
    <mergeCell ref="H2:N2"/>
    <mergeCell ref="H18:N18"/>
    <mergeCell ref="I25:N27"/>
    <mergeCell ref="I21:N23"/>
    <mergeCell ref="I4:N5"/>
    <mergeCell ref="I7:N8"/>
    <mergeCell ref="I10:N11"/>
  </mergeCells>
  <pageMargins left="0.25" right="0.25" top="1" bottom="1" header="0.5" footer="0.5"/>
  <pageSetup scale="91" orientation="landscape" r:id="rId1"/>
  <headerFooter alignWithMargins="0">
    <oddHeader>&amp;CPath15 Congestion
Requirements</oddHeader>
    <oddFooter>&amp;LR:\EnPowerCAPS\Settle\Stage\Path15req.xls
By: Volume Management&amp;C&amp;P&amp;R&amp;D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Data"/>
  <dimension ref="C1:BF9"/>
  <sheetViews>
    <sheetView tabSelected="1" topLeftCell="B1" workbookViewId="0">
      <selection activeCell="D1" sqref="D1"/>
    </sheetView>
  </sheetViews>
  <sheetFormatPr defaultRowHeight="12.75" x14ac:dyDescent="0.2"/>
  <cols>
    <col min="1" max="1" width="0.5703125" customWidth="1"/>
    <col min="2" max="2" width="1.5703125" customWidth="1"/>
    <col min="3" max="3" width="16.7109375" customWidth="1"/>
    <col min="4" max="5" width="4.140625" customWidth="1"/>
    <col min="6" max="6" width="4.7109375" customWidth="1"/>
    <col min="7" max="11" width="4.140625" customWidth="1"/>
    <col min="12" max="13" width="5" bestFit="1" customWidth="1"/>
    <col min="14" max="19" width="4.140625" customWidth="1"/>
    <col min="20" max="20" width="4" customWidth="1"/>
    <col min="21" max="28" width="4.140625" customWidth="1"/>
    <col min="29" max="29" width="3.5703125" customWidth="1"/>
    <col min="30" max="30" width="16.5703125" customWidth="1"/>
  </cols>
  <sheetData>
    <row r="1" spans="3:58" ht="15.75" customHeight="1" x14ac:dyDescent="0.3">
      <c r="C1" s="44" t="s">
        <v>37</v>
      </c>
      <c r="D1" s="43" t="s">
        <v>94</v>
      </c>
      <c r="G1" s="40"/>
      <c r="H1" s="41"/>
      <c r="I1" s="42"/>
      <c r="J1" s="41"/>
      <c r="K1" s="40"/>
      <c r="L1" s="40"/>
      <c r="AD1" s="39">
        <v>36438</v>
      </c>
    </row>
    <row r="2" spans="3:58" x14ac:dyDescent="0.2">
      <c r="C2" s="45">
        <v>36957</v>
      </c>
      <c r="D2" s="33">
        <v>1</v>
      </c>
      <c r="E2" s="33">
        <v>2</v>
      </c>
      <c r="F2" s="33">
        <v>3</v>
      </c>
      <c r="G2" s="33">
        <v>4</v>
      </c>
      <c r="H2" s="33">
        <v>5</v>
      </c>
      <c r="I2" s="33">
        <v>6</v>
      </c>
      <c r="J2" s="33">
        <v>7</v>
      </c>
      <c r="K2" s="33">
        <v>8</v>
      </c>
      <c r="L2" s="33">
        <v>9</v>
      </c>
      <c r="M2" s="33">
        <v>10</v>
      </c>
      <c r="N2" s="33">
        <v>11</v>
      </c>
      <c r="O2" s="33">
        <v>12</v>
      </c>
      <c r="P2" s="33">
        <v>13</v>
      </c>
      <c r="Q2" s="33">
        <v>14</v>
      </c>
      <c r="R2" s="33">
        <v>15</v>
      </c>
      <c r="S2" s="33">
        <v>16</v>
      </c>
      <c r="T2" s="33">
        <v>17</v>
      </c>
      <c r="U2" s="33">
        <v>18</v>
      </c>
      <c r="V2" s="33">
        <v>19</v>
      </c>
      <c r="W2" s="33">
        <v>20</v>
      </c>
      <c r="X2" s="33">
        <v>21</v>
      </c>
      <c r="Y2" s="33">
        <v>22</v>
      </c>
      <c r="Z2" s="33">
        <v>23</v>
      </c>
      <c r="AA2" s="33">
        <v>24</v>
      </c>
      <c r="AB2" s="34">
        <v>25</v>
      </c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</row>
    <row r="3" spans="3:58" x14ac:dyDescent="0.2">
      <c r="C3" s="46" t="s">
        <v>32</v>
      </c>
      <c r="D3" s="38">
        <v>60</v>
      </c>
      <c r="E3" s="38">
        <v>60</v>
      </c>
      <c r="F3" s="38">
        <v>30</v>
      </c>
      <c r="G3" s="38">
        <v>30</v>
      </c>
      <c r="H3" s="38">
        <v>30</v>
      </c>
      <c r="I3" s="38">
        <v>30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30</v>
      </c>
      <c r="T3" s="38">
        <v>0</v>
      </c>
      <c r="U3" s="38"/>
      <c r="V3" s="38"/>
      <c r="W3" s="38"/>
      <c r="X3" s="38"/>
      <c r="Y3" s="38"/>
      <c r="Z3" s="38"/>
      <c r="AA3" s="38"/>
      <c r="AB3" s="38"/>
    </row>
    <row r="4" spans="3:58" x14ac:dyDescent="0.2">
      <c r="C4" s="46" t="s">
        <v>33</v>
      </c>
      <c r="D4" s="38">
        <v>30</v>
      </c>
      <c r="E4" s="38">
        <v>30</v>
      </c>
      <c r="F4" s="38">
        <v>0</v>
      </c>
      <c r="G4" s="38">
        <v>0</v>
      </c>
      <c r="H4" s="38">
        <v>30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/>
      <c r="V4" s="38"/>
      <c r="W4" s="38"/>
      <c r="X4" s="38"/>
      <c r="Y4" s="38"/>
      <c r="Z4" s="38"/>
      <c r="AA4" s="38"/>
      <c r="AB4" s="38"/>
    </row>
    <row r="5" spans="3:58" x14ac:dyDescent="0.2">
      <c r="C5" s="46" t="s">
        <v>89</v>
      </c>
      <c r="D5" s="37">
        <v>30</v>
      </c>
      <c r="E5" s="37">
        <v>30</v>
      </c>
      <c r="F5" s="37">
        <v>0</v>
      </c>
      <c r="G5" s="37">
        <v>0</v>
      </c>
      <c r="H5" s="37">
        <v>30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/>
      <c r="V5" s="37"/>
      <c r="W5" s="37"/>
      <c r="X5" s="37"/>
      <c r="Y5" s="37"/>
      <c r="Z5" s="37"/>
      <c r="AA5" s="37"/>
      <c r="AB5" s="37"/>
    </row>
    <row r="6" spans="3:58" x14ac:dyDescent="0.2">
      <c r="C6" s="47" t="s">
        <v>38</v>
      </c>
      <c r="D6" s="36">
        <f>D3-D4</f>
        <v>30</v>
      </c>
      <c r="E6" s="36">
        <f t="shared" ref="E6:AB6" si="0">E3-E4</f>
        <v>30</v>
      </c>
      <c r="F6" s="36">
        <f t="shared" si="0"/>
        <v>30</v>
      </c>
      <c r="G6" s="36">
        <f t="shared" si="0"/>
        <v>30</v>
      </c>
      <c r="H6" s="36">
        <f t="shared" si="0"/>
        <v>0</v>
      </c>
      <c r="I6" s="36">
        <f t="shared" si="0"/>
        <v>30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30</v>
      </c>
      <c r="T6" s="36">
        <f t="shared" si="0"/>
        <v>0</v>
      </c>
      <c r="U6" s="36">
        <f t="shared" si="0"/>
        <v>0</v>
      </c>
      <c r="V6" s="36">
        <f t="shared" si="0"/>
        <v>0</v>
      </c>
      <c r="W6" s="36">
        <f t="shared" si="0"/>
        <v>0</v>
      </c>
      <c r="X6" s="36">
        <f t="shared" si="0"/>
        <v>0</v>
      </c>
      <c r="Y6" s="36">
        <f t="shared" si="0"/>
        <v>0</v>
      </c>
      <c r="Z6" s="36">
        <f t="shared" si="0"/>
        <v>0</v>
      </c>
      <c r="AA6" s="36">
        <f t="shared" si="0"/>
        <v>0</v>
      </c>
      <c r="AB6" s="36">
        <f t="shared" si="0"/>
        <v>0</v>
      </c>
    </row>
    <row r="7" spans="3:58" x14ac:dyDescent="0.2">
      <c r="E7" t="s">
        <v>34</v>
      </c>
      <c r="F7">
        <v>5</v>
      </c>
      <c r="G7">
        <v>4</v>
      </c>
    </row>
    <row r="8" spans="3:58" x14ac:dyDescent="0.2">
      <c r="E8" t="s">
        <v>35</v>
      </c>
      <c r="F8">
        <v>5</v>
      </c>
      <c r="G8">
        <v>5</v>
      </c>
    </row>
    <row r="9" spans="3:58" x14ac:dyDescent="0.2">
      <c r="E9" t="s">
        <v>36</v>
      </c>
      <c r="F9">
        <f>SUM(F7:F8)</f>
        <v>10</v>
      </c>
      <c r="G9">
        <f>SUM(G7:G8)</f>
        <v>9</v>
      </c>
    </row>
  </sheetData>
  <dataValidations count="1">
    <dataValidation type="list" allowBlank="1" showInputMessage="1" showErrorMessage="1" sqref="D1">
      <formula1>"HA,DA"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3" name="Button 13">
              <controlPr defaultSize="0" print="0" autoFill="0" autoPict="0" macro="[0]!sGetCongPrice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533400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Diff"/>
  <dimension ref="C1:AF602"/>
  <sheetViews>
    <sheetView topLeftCell="A571" workbookViewId="0">
      <selection activeCell="A556" sqref="A556"/>
    </sheetView>
  </sheetViews>
  <sheetFormatPr defaultRowHeight="12.75" x14ac:dyDescent="0.2"/>
  <cols>
    <col min="2" max="2" width="18.28515625" customWidth="1"/>
    <col min="3" max="3" width="14.5703125" customWidth="1"/>
  </cols>
  <sheetData>
    <row r="1" spans="3:32" x14ac:dyDescent="0.2">
      <c r="C1" s="44" t="s">
        <v>37</v>
      </c>
      <c r="D1" s="43" t="s">
        <v>92</v>
      </c>
    </row>
    <row r="2" spans="3:32" x14ac:dyDescent="0.2">
      <c r="C2" s="45">
        <v>36833</v>
      </c>
      <c r="D2" t="s">
        <v>88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91</v>
      </c>
    </row>
    <row r="3" spans="3:32" x14ac:dyDescent="0.2">
      <c r="C3" s="48">
        <v>36833</v>
      </c>
      <c r="D3">
        <v>1</v>
      </c>
      <c r="E3" t="s">
        <v>39</v>
      </c>
      <c r="F3" t="s">
        <v>32</v>
      </c>
      <c r="G3">
        <v>40.380000000000003</v>
      </c>
      <c r="H3">
        <v>44.01</v>
      </c>
      <c r="I3">
        <v>66.59</v>
      </c>
      <c r="J3">
        <v>53.14</v>
      </c>
      <c r="K3">
        <v>55.05</v>
      </c>
      <c r="L3">
        <v>60.39</v>
      </c>
      <c r="M3">
        <v>45.96</v>
      </c>
      <c r="N3">
        <v>37.04</v>
      </c>
      <c r="O3">
        <v>37.060009999999998</v>
      </c>
      <c r="P3">
        <v>32.049999999999997</v>
      </c>
      <c r="Q3">
        <v>3.15</v>
      </c>
      <c r="R3">
        <v>26</v>
      </c>
      <c r="S3">
        <v>26</v>
      </c>
      <c r="T3">
        <v>22.99</v>
      </c>
      <c r="U3">
        <v>27.99</v>
      </c>
      <c r="V3">
        <v>28.43</v>
      </c>
      <c r="W3">
        <v>32.11</v>
      </c>
      <c r="X3">
        <v>0</v>
      </c>
      <c r="Y3">
        <v>0</v>
      </c>
      <c r="Z3">
        <v>0</v>
      </c>
      <c r="AA3">
        <v>2.19</v>
      </c>
      <c r="AB3">
        <v>34.03</v>
      </c>
      <c r="AC3">
        <v>35.4</v>
      </c>
      <c r="AD3">
        <v>31.83</v>
      </c>
      <c r="AF3" t="s">
        <v>90</v>
      </c>
    </row>
    <row r="4" spans="3:32" x14ac:dyDescent="0.2">
      <c r="C4" s="48">
        <v>36833</v>
      </c>
      <c r="D4">
        <v>1</v>
      </c>
      <c r="E4" t="s">
        <v>39</v>
      </c>
      <c r="F4" t="s">
        <v>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 t="s">
        <v>90</v>
      </c>
    </row>
    <row r="5" spans="3:32" x14ac:dyDescent="0.2">
      <c r="C5" s="48">
        <v>36833</v>
      </c>
      <c r="D5">
        <v>1</v>
      </c>
      <c r="E5" t="s">
        <v>39</v>
      </c>
      <c r="F5" t="s">
        <v>44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 t="s">
        <v>90</v>
      </c>
    </row>
    <row r="6" spans="3:32" x14ac:dyDescent="0.2">
      <c r="C6" s="48">
        <v>36833</v>
      </c>
      <c r="D6">
        <v>1</v>
      </c>
      <c r="E6" t="s">
        <v>39</v>
      </c>
      <c r="F6" t="s">
        <v>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 t="s">
        <v>90</v>
      </c>
    </row>
    <row r="7" spans="3:32" x14ac:dyDescent="0.2">
      <c r="C7" s="48">
        <v>36833</v>
      </c>
      <c r="D7">
        <v>1</v>
      </c>
      <c r="E7" t="s">
        <v>39</v>
      </c>
      <c r="F7" t="s">
        <v>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F7" t="s">
        <v>90</v>
      </c>
    </row>
    <row r="8" spans="3:32" x14ac:dyDescent="0.2">
      <c r="C8" s="48">
        <v>36833</v>
      </c>
      <c r="D8">
        <v>1</v>
      </c>
      <c r="E8" t="s">
        <v>39</v>
      </c>
      <c r="F8" t="s">
        <v>47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 t="s">
        <v>90</v>
      </c>
    </row>
    <row r="9" spans="3:32" x14ac:dyDescent="0.2">
      <c r="C9" s="48">
        <v>36833</v>
      </c>
      <c r="D9">
        <v>1</v>
      </c>
      <c r="E9" t="s">
        <v>39</v>
      </c>
      <c r="F9" t="s">
        <v>48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 t="s">
        <v>90</v>
      </c>
    </row>
    <row r="10" spans="3:32" x14ac:dyDescent="0.2">
      <c r="C10" s="48">
        <v>36833</v>
      </c>
      <c r="D10">
        <v>1</v>
      </c>
      <c r="E10" t="s">
        <v>39</v>
      </c>
      <c r="F10" t="s">
        <v>49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 t="s">
        <v>90</v>
      </c>
    </row>
    <row r="11" spans="3:32" x14ac:dyDescent="0.2">
      <c r="C11" s="48">
        <v>36833</v>
      </c>
      <c r="D11">
        <v>1</v>
      </c>
      <c r="E11" t="s">
        <v>39</v>
      </c>
      <c r="F11" t="s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 t="s">
        <v>90</v>
      </c>
    </row>
    <row r="12" spans="3:32" x14ac:dyDescent="0.2">
      <c r="C12" s="48">
        <v>36833</v>
      </c>
      <c r="D12">
        <v>1</v>
      </c>
      <c r="E12" t="s">
        <v>39</v>
      </c>
      <c r="F12" t="s">
        <v>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 t="s">
        <v>90</v>
      </c>
    </row>
    <row r="13" spans="3:32" x14ac:dyDescent="0.2">
      <c r="C13" s="48">
        <v>36833</v>
      </c>
      <c r="D13">
        <v>1</v>
      </c>
      <c r="E13" t="s">
        <v>39</v>
      </c>
      <c r="F13" t="s">
        <v>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 t="s">
        <v>90</v>
      </c>
    </row>
    <row r="14" spans="3:32" x14ac:dyDescent="0.2">
      <c r="C14" s="48">
        <v>36833</v>
      </c>
      <c r="D14">
        <v>1</v>
      </c>
      <c r="E14" t="s">
        <v>39</v>
      </c>
      <c r="F14" t="s">
        <v>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">
        <v>93</v>
      </c>
    </row>
    <row r="15" spans="3:32" x14ac:dyDescent="0.2">
      <c r="C15" s="48">
        <v>36833</v>
      </c>
      <c r="D15">
        <v>1</v>
      </c>
      <c r="E15" t="s">
        <v>39</v>
      </c>
      <c r="F15" t="s">
        <v>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 t="s">
        <v>90</v>
      </c>
    </row>
    <row r="16" spans="3:32" x14ac:dyDescent="0.2">
      <c r="C16" s="48">
        <v>36833</v>
      </c>
      <c r="D16">
        <v>1</v>
      </c>
      <c r="E16" t="s">
        <v>39</v>
      </c>
      <c r="F16" t="s">
        <v>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 t="s">
        <v>90</v>
      </c>
    </row>
    <row r="17" spans="3:32" x14ac:dyDescent="0.2">
      <c r="C17" s="48">
        <v>36833</v>
      </c>
      <c r="D17">
        <v>1</v>
      </c>
      <c r="E17" t="s">
        <v>39</v>
      </c>
      <c r="F17" t="s">
        <v>55</v>
      </c>
      <c r="G17">
        <v>40.380000000000003</v>
      </c>
      <c r="H17">
        <v>44.01</v>
      </c>
      <c r="I17">
        <v>66.59</v>
      </c>
      <c r="J17">
        <v>53.14</v>
      </c>
      <c r="K17">
        <v>55.05</v>
      </c>
      <c r="L17">
        <v>60.39</v>
      </c>
      <c r="M17">
        <v>45.96</v>
      </c>
      <c r="N17">
        <v>37.04</v>
      </c>
      <c r="O17">
        <v>37.060009999999998</v>
      </c>
      <c r="P17">
        <v>32.049999999999997</v>
      </c>
      <c r="Q17">
        <v>2.15</v>
      </c>
      <c r="R17">
        <v>25</v>
      </c>
      <c r="S17">
        <v>25</v>
      </c>
      <c r="T17">
        <v>22.99</v>
      </c>
      <c r="U17">
        <v>26.99</v>
      </c>
      <c r="V17">
        <v>27.43</v>
      </c>
      <c r="W17">
        <v>31.11</v>
      </c>
      <c r="X17">
        <v>-1</v>
      </c>
      <c r="Y17">
        <v>-1</v>
      </c>
      <c r="Z17">
        <v>-1</v>
      </c>
      <c r="AA17">
        <v>1.19</v>
      </c>
      <c r="AB17">
        <v>34.03</v>
      </c>
      <c r="AC17">
        <v>35.4</v>
      </c>
      <c r="AD17">
        <v>31.83</v>
      </c>
      <c r="AF17" t="s">
        <v>90</v>
      </c>
    </row>
    <row r="18" spans="3:32" x14ac:dyDescent="0.2">
      <c r="C18" s="48">
        <v>36833</v>
      </c>
      <c r="D18">
        <v>1</v>
      </c>
      <c r="E18" t="s">
        <v>39</v>
      </c>
      <c r="F18" t="s">
        <v>56</v>
      </c>
      <c r="G18">
        <v>40.380000000000003</v>
      </c>
      <c r="H18">
        <v>44.01</v>
      </c>
      <c r="I18">
        <v>66.59</v>
      </c>
      <c r="J18">
        <v>53.14</v>
      </c>
      <c r="K18">
        <v>55.05</v>
      </c>
      <c r="L18">
        <v>60.39</v>
      </c>
      <c r="M18">
        <v>45.96</v>
      </c>
      <c r="N18">
        <v>37.04</v>
      </c>
      <c r="O18">
        <v>37.060009999999998</v>
      </c>
      <c r="P18">
        <v>32.049999999999997</v>
      </c>
      <c r="Q18">
        <v>3.15</v>
      </c>
      <c r="R18">
        <v>26</v>
      </c>
      <c r="S18">
        <v>26</v>
      </c>
      <c r="T18">
        <v>22.99</v>
      </c>
      <c r="U18">
        <v>27.99</v>
      </c>
      <c r="V18">
        <v>28.43</v>
      </c>
      <c r="W18">
        <v>32.11</v>
      </c>
      <c r="X18">
        <v>0</v>
      </c>
      <c r="Y18">
        <v>0</v>
      </c>
      <c r="Z18">
        <v>0</v>
      </c>
      <c r="AA18">
        <v>2.19</v>
      </c>
      <c r="AB18">
        <v>34.03</v>
      </c>
      <c r="AC18">
        <v>35.4</v>
      </c>
      <c r="AD18">
        <v>31.83</v>
      </c>
      <c r="AF18" t="s">
        <v>90</v>
      </c>
    </row>
    <row r="19" spans="3:32" x14ac:dyDescent="0.2">
      <c r="C19" s="48">
        <v>36833</v>
      </c>
      <c r="D19">
        <v>1</v>
      </c>
      <c r="E19" t="s">
        <v>39</v>
      </c>
      <c r="F19" t="s">
        <v>57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 t="s">
        <v>90</v>
      </c>
    </row>
    <row r="20" spans="3:32" x14ac:dyDescent="0.2">
      <c r="C20" s="48">
        <v>36833</v>
      </c>
      <c r="D20">
        <v>1</v>
      </c>
      <c r="E20" t="s">
        <v>39</v>
      </c>
      <c r="F20" t="s">
        <v>58</v>
      </c>
      <c r="G20">
        <v>40.380000000000003</v>
      </c>
      <c r="H20">
        <v>44.01</v>
      </c>
      <c r="I20">
        <v>66.59</v>
      </c>
      <c r="J20">
        <v>53.14</v>
      </c>
      <c r="K20">
        <v>55.05</v>
      </c>
      <c r="L20">
        <v>60.39</v>
      </c>
      <c r="M20">
        <v>45.96</v>
      </c>
      <c r="N20">
        <v>37.04</v>
      </c>
      <c r="O20">
        <v>37.060009999999998</v>
      </c>
      <c r="P20">
        <v>32.049999999999997</v>
      </c>
      <c r="Q20">
        <v>3.15</v>
      </c>
      <c r="R20">
        <v>26</v>
      </c>
      <c r="S20">
        <v>26</v>
      </c>
      <c r="T20">
        <v>22.99</v>
      </c>
      <c r="U20">
        <v>27.99</v>
      </c>
      <c r="V20">
        <v>28.43</v>
      </c>
      <c r="W20">
        <v>32.11</v>
      </c>
      <c r="X20">
        <v>0</v>
      </c>
      <c r="Y20">
        <v>0</v>
      </c>
      <c r="Z20">
        <v>0</v>
      </c>
      <c r="AA20">
        <v>2.19</v>
      </c>
      <c r="AB20">
        <v>34.03</v>
      </c>
      <c r="AC20">
        <v>35.4</v>
      </c>
      <c r="AD20">
        <v>31.83</v>
      </c>
      <c r="AF20" t="s">
        <v>90</v>
      </c>
    </row>
    <row r="21" spans="3:32" x14ac:dyDescent="0.2">
      <c r="C21" s="48">
        <v>36833</v>
      </c>
      <c r="D21">
        <v>1</v>
      </c>
      <c r="E21" t="s">
        <v>39</v>
      </c>
      <c r="F21" t="s">
        <v>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 t="s">
        <v>90</v>
      </c>
    </row>
    <row r="22" spans="3:32" x14ac:dyDescent="0.2">
      <c r="C22" s="48">
        <v>36833</v>
      </c>
      <c r="D22">
        <v>1</v>
      </c>
      <c r="E22" t="s">
        <v>39</v>
      </c>
      <c r="F22" t="s">
        <v>59</v>
      </c>
      <c r="G22">
        <v>40.380000000000003</v>
      </c>
      <c r="H22">
        <v>44.01</v>
      </c>
      <c r="I22">
        <v>66.59</v>
      </c>
      <c r="J22">
        <v>53.14</v>
      </c>
      <c r="K22">
        <v>55.05</v>
      </c>
      <c r="L22">
        <v>60.39</v>
      </c>
      <c r="M22">
        <v>45.96</v>
      </c>
      <c r="N22">
        <v>37.04</v>
      </c>
      <c r="O22">
        <v>37.060009999999998</v>
      </c>
      <c r="P22">
        <v>32.049999999999997</v>
      </c>
      <c r="Q22">
        <v>3.15</v>
      </c>
      <c r="R22">
        <v>26</v>
      </c>
      <c r="S22">
        <v>26</v>
      </c>
      <c r="T22">
        <v>22.99</v>
      </c>
      <c r="U22">
        <v>27.99</v>
      </c>
      <c r="V22">
        <v>28.43</v>
      </c>
      <c r="W22">
        <v>32.11</v>
      </c>
      <c r="X22">
        <v>0</v>
      </c>
      <c r="Y22">
        <v>0</v>
      </c>
      <c r="Z22">
        <v>0</v>
      </c>
      <c r="AA22">
        <v>2.19</v>
      </c>
      <c r="AB22">
        <v>34.03</v>
      </c>
      <c r="AC22">
        <v>35.4</v>
      </c>
      <c r="AD22">
        <v>31.83</v>
      </c>
      <c r="AF22" t="s">
        <v>90</v>
      </c>
    </row>
    <row r="23" spans="3:32" x14ac:dyDescent="0.2">
      <c r="C23" s="48">
        <v>36833</v>
      </c>
      <c r="D23">
        <v>1</v>
      </c>
      <c r="E23" t="s">
        <v>39</v>
      </c>
      <c r="F23" t="s">
        <v>60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 t="s">
        <v>90</v>
      </c>
    </row>
    <row r="24" spans="3:32" x14ac:dyDescent="0.2">
      <c r="C24" s="48">
        <v>36833</v>
      </c>
      <c r="D24">
        <v>1</v>
      </c>
      <c r="E24" t="s">
        <v>39</v>
      </c>
      <c r="F24" t="s">
        <v>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 t="s">
        <v>90</v>
      </c>
    </row>
    <row r="25" spans="3:32" x14ac:dyDescent="0.2">
      <c r="C25" s="48">
        <v>36833</v>
      </c>
      <c r="D25">
        <v>1</v>
      </c>
      <c r="E25" t="s">
        <v>39</v>
      </c>
      <c r="F25" t="s">
        <v>57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F25" t="s">
        <v>93</v>
      </c>
    </row>
    <row r="26" spans="3:32" x14ac:dyDescent="0.2">
      <c r="C26" s="48">
        <v>36833</v>
      </c>
      <c r="D26">
        <v>1</v>
      </c>
      <c r="E26" t="s">
        <v>39</v>
      </c>
      <c r="F26" t="s">
        <v>47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F26" t="s">
        <v>93</v>
      </c>
    </row>
    <row r="27" spans="3:32" x14ac:dyDescent="0.2">
      <c r="C27" s="48">
        <v>36833</v>
      </c>
      <c r="D27">
        <v>1</v>
      </c>
      <c r="E27" t="s">
        <v>39</v>
      </c>
      <c r="F27" t="s">
        <v>48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 t="s">
        <v>93</v>
      </c>
    </row>
    <row r="28" spans="3:32" x14ac:dyDescent="0.2">
      <c r="C28" s="48">
        <v>36833</v>
      </c>
      <c r="D28">
        <v>1</v>
      </c>
      <c r="E28" t="s">
        <v>39</v>
      </c>
      <c r="F28" t="s">
        <v>49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F28" t="s">
        <v>93</v>
      </c>
    </row>
    <row r="29" spans="3:32" x14ac:dyDescent="0.2">
      <c r="C29" s="48">
        <v>36833</v>
      </c>
      <c r="D29">
        <v>1</v>
      </c>
      <c r="E29" t="s">
        <v>39</v>
      </c>
      <c r="F29" t="s">
        <v>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F29" t="s">
        <v>93</v>
      </c>
    </row>
    <row r="30" spans="3:32" x14ac:dyDescent="0.2">
      <c r="C30" s="48">
        <v>36833</v>
      </c>
      <c r="D30">
        <v>1</v>
      </c>
      <c r="E30" t="s">
        <v>39</v>
      </c>
      <c r="F30" t="s">
        <v>51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 t="s">
        <v>93</v>
      </c>
    </row>
    <row r="31" spans="3:32" x14ac:dyDescent="0.2">
      <c r="C31" s="48">
        <v>36833</v>
      </c>
      <c r="D31">
        <v>1</v>
      </c>
      <c r="E31" t="s">
        <v>39</v>
      </c>
      <c r="F31" t="s">
        <v>52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F31" t="s">
        <v>93</v>
      </c>
    </row>
    <row r="32" spans="3:32" x14ac:dyDescent="0.2">
      <c r="C32" s="48">
        <v>36833</v>
      </c>
      <c r="D32">
        <v>1</v>
      </c>
      <c r="E32" t="s">
        <v>39</v>
      </c>
      <c r="F32" t="s">
        <v>32</v>
      </c>
      <c r="G32">
        <v>40.380000000000003</v>
      </c>
      <c r="H32">
        <v>44.01</v>
      </c>
      <c r="I32">
        <v>66.59</v>
      </c>
      <c r="J32">
        <v>53.14</v>
      </c>
      <c r="K32">
        <v>55.05</v>
      </c>
      <c r="L32">
        <v>60.39</v>
      </c>
      <c r="M32">
        <v>45.96</v>
      </c>
      <c r="N32">
        <v>37.04</v>
      </c>
      <c r="O32">
        <v>37.06</v>
      </c>
      <c r="P32">
        <v>32.049999999999997</v>
      </c>
      <c r="Q32">
        <v>3.15</v>
      </c>
      <c r="R32">
        <v>26</v>
      </c>
      <c r="S32">
        <v>26</v>
      </c>
      <c r="T32">
        <v>22.99</v>
      </c>
      <c r="U32">
        <v>27.99</v>
      </c>
      <c r="V32">
        <v>28.43</v>
      </c>
      <c r="W32">
        <v>32.11</v>
      </c>
      <c r="X32">
        <v>0</v>
      </c>
      <c r="Y32">
        <v>0</v>
      </c>
      <c r="Z32">
        <v>0</v>
      </c>
      <c r="AA32">
        <v>2.19</v>
      </c>
      <c r="AB32">
        <v>34.03</v>
      </c>
      <c r="AC32">
        <v>35.4</v>
      </c>
      <c r="AD32">
        <v>31.83</v>
      </c>
      <c r="AF32" t="s">
        <v>93</v>
      </c>
    </row>
    <row r="33" spans="3:32" x14ac:dyDescent="0.2">
      <c r="C33" s="48">
        <v>36833</v>
      </c>
      <c r="D33">
        <v>1</v>
      </c>
      <c r="E33" t="s">
        <v>39</v>
      </c>
      <c r="F33" t="s">
        <v>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F33" t="s">
        <v>93</v>
      </c>
    </row>
    <row r="34" spans="3:32" x14ac:dyDescent="0.2">
      <c r="C34" s="48">
        <v>36833</v>
      </c>
      <c r="D34">
        <v>1</v>
      </c>
      <c r="E34" t="s">
        <v>39</v>
      </c>
      <c r="F34" t="s">
        <v>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 t="s">
        <v>93</v>
      </c>
    </row>
    <row r="35" spans="3:32" x14ac:dyDescent="0.2">
      <c r="C35" s="48">
        <v>36833</v>
      </c>
      <c r="D35">
        <v>1</v>
      </c>
      <c r="E35" t="s">
        <v>39</v>
      </c>
      <c r="F35" t="s">
        <v>42</v>
      </c>
      <c r="G35">
        <v>40.380000000000003</v>
      </c>
      <c r="H35">
        <v>44.01</v>
      </c>
      <c r="I35">
        <v>66.59</v>
      </c>
      <c r="J35">
        <v>53.14</v>
      </c>
      <c r="K35">
        <v>55.05</v>
      </c>
      <c r="L35">
        <v>60.39</v>
      </c>
      <c r="M35">
        <v>45.96</v>
      </c>
      <c r="N35">
        <v>37.04</v>
      </c>
      <c r="O35">
        <v>37.060009999999998</v>
      </c>
      <c r="P35">
        <v>32.049999999999997</v>
      </c>
      <c r="Q35">
        <v>3.15</v>
      </c>
      <c r="R35">
        <v>26</v>
      </c>
      <c r="S35">
        <v>26</v>
      </c>
      <c r="T35">
        <v>22.99</v>
      </c>
      <c r="U35">
        <v>27.99</v>
      </c>
      <c r="V35">
        <v>28.43</v>
      </c>
      <c r="W35">
        <v>32.11</v>
      </c>
      <c r="X35">
        <v>0</v>
      </c>
      <c r="Y35">
        <v>0</v>
      </c>
      <c r="Z35">
        <v>0</v>
      </c>
      <c r="AA35">
        <v>2.19</v>
      </c>
      <c r="AB35">
        <v>34.03</v>
      </c>
      <c r="AC35">
        <v>35.4</v>
      </c>
      <c r="AD35">
        <v>31.83</v>
      </c>
      <c r="AF35" t="s">
        <v>90</v>
      </c>
    </row>
    <row r="36" spans="3:32" x14ac:dyDescent="0.2">
      <c r="C36" s="48">
        <v>36833</v>
      </c>
      <c r="D36">
        <v>1</v>
      </c>
      <c r="E36" t="s">
        <v>39</v>
      </c>
      <c r="F36" t="s">
        <v>56</v>
      </c>
      <c r="G36">
        <v>40.380000000000003</v>
      </c>
      <c r="H36">
        <v>44.01</v>
      </c>
      <c r="I36">
        <v>66.59</v>
      </c>
      <c r="J36">
        <v>53.14</v>
      </c>
      <c r="K36">
        <v>55.05</v>
      </c>
      <c r="L36">
        <v>60.39</v>
      </c>
      <c r="M36">
        <v>45.96</v>
      </c>
      <c r="N36">
        <v>37.04</v>
      </c>
      <c r="O36">
        <v>37.06</v>
      </c>
      <c r="P36">
        <v>32.049999999999997</v>
      </c>
      <c r="Q36">
        <v>3.15</v>
      </c>
      <c r="R36">
        <v>26</v>
      </c>
      <c r="S36">
        <v>26</v>
      </c>
      <c r="T36">
        <v>22.99</v>
      </c>
      <c r="U36">
        <v>27.99</v>
      </c>
      <c r="V36">
        <v>28.43</v>
      </c>
      <c r="W36">
        <v>32.11</v>
      </c>
      <c r="X36">
        <v>0</v>
      </c>
      <c r="Y36">
        <v>0</v>
      </c>
      <c r="Z36">
        <v>0</v>
      </c>
      <c r="AA36">
        <v>2.19</v>
      </c>
      <c r="AB36">
        <v>34.03</v>
      </c>
      <c r="AC36">
        <v>35.4</v>
      </c>
      <c r="AD36">
        <v>31.83</v>
      </c>
      <c r="AF36" t="s">
        <v>93</v>
      </c>
    </row>
    <row r="37" spans="3:32" x14ac:dyDescent="0.2">
      <c r="C37" s="48">
        <v>36833</v>
      </c>
      <c r="D37">
        <v>1</v>
      </c>
      <c r="E37" t="s">
        <v>39</v>
      </c>
      <c r="F37" t="s">
        <v>46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 t="s">
        <v>93</v>
      </c>
    </row>
    <row r="38" spans="3:32" x14ac:dyDescent="0.2">
      <c r="C38" s="48">
        <v>36833</v>
      </c>
      <c r="D38">
        <v>1</v>
      </c>
      <c r="E38" t="s">
        <v>39</v>
      </c>
      <c r="F38" t="s">
        <v>58</v>
      </c>
      <c r="G38">
        <v>40.380000000000003</v>
      </c>
      <c r="H38">
        <v>44.01</v>
      </c>
      <c r="I38">
        <v>66.59</v>
      </c>
      <c r="J38">
        <v>53.14</v>
      </c>
      <c r="K38">
        <v>55.05</v>
      </c>
      <c r="L38">
        <v>60.39</v>
      </c>
      <c r="M38">
        <v>45.96</v>
      </c>
      <c r="N38">
        <v>37.04</v>
      </c>
      <c r="O38">
        <v>37.06</v>
      </c>
      <c r="P38">
        <v>32.049999999999997</v>
      </c>
      <c r="Q38">
        <v>3.15</v>
      </c>
      <c r="R38">
        <v>26</v>
      </c>
      <c r="S38">
        <v>26</v>
      </c>
      <c r="T38">
        <v>22.99</v>
      </c>
      <c r="U38">
        <v>27.99</v>
      </c>
      <c r="V38">
        <v>28.43</v>
      </c>
      <c r="W38">
        <v>32.11</v>
      </c>
      <c r="X38">
        <v>0</v>
      </c>
      <c r="Y38">
        <v>0</v>
      </c>
      <c r="Z38">
        <v>0</v>
      </c>
      <c r="AA38">
        <v>2.19</v>
      </c>
      <c r="AB38">
        <v>34.03</v>
      </c>
      <c r="AC38">
        <v>35.4</v>
      </c>
      <c r="AD38">
        <v>31.83</v>
      </c>
      <c r="AF38" t="s">
        <v>93</v>
      </c>
    </row>
    <row r="39" spans="3:32" x14ac:dyDescent="0.2">
      <c r="C39" s="48">
        <v>36833</v>
      </c>
      <c r="D39">
        <v>1</v>
      </c>
      <c r="E39" t="s">
        <v>39</v>
      </c>
      <c r="F39" t="s">
        <v>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F39" t="s">
        <v>93</v>
      </c>
    </row>
    <row r="40" spans="3:32" x14ac:dyDescent="0.2">
      <c r="C40" s="48">
        <v>36833</v>
      </c>
      <c r="D40">
        <v>1</v>
      </c>
      <c r="E40" t="s">
        <v>39</v>
      </c>
      <c r="F40" t="s">
        <v>59</v>
      </c>
      <c r="G40">
        <v>40.380000000000003</v>
      </c>
      <c r="H40">
        <v>44.01</v>
      </c>
      <c r="I40">
        <v>66.59</v>
      </c>
      <c r="J40">
        <v>53.14</v>
      </c>
      <c r="K40">
        <v>55.05</v>
      </c>
      <c r="L40">
        <v>60.39</v>
      </c>
      <c r="M40">
        <v>45.96</v>
      </c>
      <c r="N40">
        <v>37.04</v>
      </c>
      <c r="O40">
        <v>37.06</v>
      </c>
      <c r="P40">
        <v>32.049999999999997</v>
      </c>
      <c r="Q40">
        <v>3.15</v>
      </c>
      <c r="R40">
        <v>26</v>
      </c>
      <c r="S40">
        <v>26</v>
      </c>
      <c r="T40">
        <v>22.99</v>
      </c>
      <c r="U40">
        <v>27.99</v>
      </c>
      <c r="V40">
        <v>28.43</v>
      </c>
      <c r="W40">
        <v>32.11</v>
      </c>
      <c r="X40">
        <v>0</v>
      </c>
      <c r="Y40">
        <v>0</v>
      </c>
      <c r="Z40">
        <v>0</v>
      </c>
      <c r="AA40">
        <v>2.19</v>
      </c>
      <c r="AB40">
        <v>34.03</v>
      </c>
      <c r="AC40">
        <v>35.4</v>
      </c>
      <c r="AD40">
        <v>31.83</v>
      </c>
      <c r="AF40" t="s">
        <v>93</v>
      </c>
    </row>
    <row r="41" spans="3:32" x14ac:dyDescent="0.2">
      <c r="C41" s="48">
        <v>36833</v>
      </c>
      <c r="D41">
        <v>1</v>
      </c>
      <c r="E41" t="s">
        <v>39</v>
      </c>
      <c r="F41" t="s">
        <v>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F41" t="s">
        <v>93</v>
      </c>
    </row>
    <row r="42" spans="3:32" x14ac:dyDescent="0.2">
      <c r="C42" s="48">
        <v>36833</v>
      </c>
      <c r="D42">
        <v>1</v>
      </c>
      <c r="E42" t="s">
        <v>39</v>
      </c>
      <c r="F42" t="s">
        <v>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F42" t="s">
        <v>93</v>
      </c>
    </row>
    <row r="43" spans="3:32" x14ac:dyDescent="0.2">
      <c r="C43" s="48">
        <v>36833</v>
      </c>
      <c r="D43">
        <v>1</v>
      </c>
      <c r="E43" t="s">
        <v>39</v>
      </c>
      <c r="F43" t="s">
        <v>45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 t="s">
        <v>93</v>
      </c>
    </row>
    <row r="44" spans="3:32" x14ac:dyDescent="0.2">
      <c r="C44" s="48">
        <v>36833</v>
      </c>
      <c r="D44">
        <v>1</v>
      </c>
      <c r="E44" t="s">
        <v>39</v>
      </c>
      <c r="F44" t="s">
        <v>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F44" t="s">
        <v>93</v>
      </c>
    </row>
    <row r="45" spans="3:32" x14ac:dyDescent="0.2">
      <c r="C45" s="48">
        <v>36833</v>
      </c>
      <c r="D45">
        <v>1</v>
      </c>
      <c r="E45" t="s">
        <v>39</v>
      </c>
      <c r="F45" t="s">
        <v>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-50.010100000000001</v>
      </c>
      <c r="N45">
        <v>-69.990099999999998</v>
      </c>
      <c r="O45">
        <v>-69.990099999999998</v>
      </c>
      <c r="P45">
        <v>-69.990099999999998</v>
      </c>
      <c r="Q45">
        <v>-105.84010000000001</v>
      </c>
      <c r="R45">
        <v>-79.990099999999998</v>
      </c>
      <c r="S45">
        <v>-79.990099999999998</v>
      </c>
      <c r="T45">
        <v>-82.000100000000003</v>
      </c>
      <c r="U45">
        <v>-78.000100000000003</v>
      </c>
      <c r="V45">
        <v>-79.610100000000003</v>
      </c>
      <c r="W45">
        <v>-76.940100000000001</v>
      </c>
      <c r="X45">
        <v>-120.01009999999999</v>
      </c>
      <c r="Y45">
        <v>-124.6101</v>
      </c>
      <c r="Z45">
        <v>-117.67010000000001</v>
      </c>
      <c r="AA45">
        <v>-117.8901</v>
      </c>
      <c r="AB45">
        <v>-69.990099999999998</v>
      </c>
      <c r="AC45">
        <v>-51.890099999999997</v>
      </c>
      <c r="AD45">
        <v>-56.0501</v>
      </c>
      <c r="AF45" t="s">
        <v>93</v>
      </c>
    </row>
    <row r="46" spans="3:32" x14ac:dyDescent="0.2">
      <c r="C46" s="48">
        <v>36833</v>
      </c>
      <c r="D46">
        <v>1</v>
      </c>
      <c r="E46" t="s">
        <v>39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F46" t="s">
        <v>90</v>
      </c>
    </row>
    <row r="47" spans="3:32" x14ac:dyDescent="0.2">
      <c r="C47" s="48">
        <v>36833</v>
      </c>
      <c r="D47">
        <v>1</v>
      </c>
      <c r="E47" t="s">
        <v>39</v>
      </c>
      <c r="F47" t="s">
        <v>55</v>
      </c>
      <c r="G47">
        <v>40.380000000000003</v>
      </c>
      <c r="H47">
        <v>44.01</v>
      </c>
      <c r="I47">
        <v>66.59</v>
      </c>
      <c r="J47">
        <v>53.14</v>
      </c>
      <c r="K47">
        <v>55.05</v>
      </c>
      <c r="L47">
        <v>60.39</v>
      </c>
      <c r="M47">
        <v>45.96</v>
      </c>
      <c r="N47">
        <v>37.04</v>
      </c>
      <c r="O47">
        <v>37.06</v>
      </c>
      <c r="P47">
        <v>32.049999999999997</v>
      </c>
      <c r="Q47">
        <v>2.15</v>
      </c>
      <c r="R47">
        <v>25</v>
      </c>
      <c r="S47">
        <v>25</v>
      </c>
      <c r="T47">
        <v>22.99</v>
      </c>
      <c r="U47">
        <v>26.99</v>
      </c>
      <c r="V47">
        <v>27.43</v>
      </c>
      <c r="W47">
        <v>31.11</v>
      </c>
      <c r="X47">
        <v>-1</v>
      </c>
      <c r="Y47">
        <v>-1</v>
      </c>
      <c r="Z47">
        <v>-1</v>
      </c>
      <c r="AA47">
        <v>1.19</v>
      </c>
      <c r="AB47">
        <v>34.03</v>
      </c>
      <c r="AC47">
        <v>35.4</v>
      </c>
      <c r="AD47">
        <v>31.83</v>
      </c>
      <c r="AF47" t="s">
        <v>93</v>
      </c>
    </row>
    <row r="48" spans="3:32" x14ac:dyDescent="0.2">
      <c r="C48" s="48">
        <v>36833</v>
      </c>
      <c r="D48">
        <v>1</v>
      </c>
      <c r="E48" t="s">
        <v>39</v>
      </c>
      <c r="F48" t="s">
        <v>42</v>
      </c>
      <c r="G48">
        <v>40.380000000000003</v>
      </c>
      <c r="H48">
        <v>44.01</v>
      </c>
      <c r="I48">
        <v>66.59</v>
      </c>
      <c r="J48">
        <v>53.14</v>
      </c>
      <c r="K48">
        <v>55.05</v>
      </c>
      <c r="L48">
        <v>60.39</v>
      </c>
      <c r="M48">
        <v>45.96</v>
      </c>
      <c r="N48">
        <v>37.04</v>
      </c>
      <c r="O48">
        <v>37.06</v>
      </c>
      <c r="P48">
        <v>32.049999999999997</v>
      </c>
      <c r="Q48">
        <v>3.15</v>
      </c>
      <c r="R48">
        <v>26</v>
      </c>
      <c r="S48">
        <v>26</v>
      </c>
      <c r="T48">
        <v>22.99</v>
      </c>
      <c r="U48">
        <v>27.99</v>
      </c>
      <c r="V48">
        <v>28.43</v>
      </c>
      <c r="W48">
        <v>32.11</v>
      </c>
      <c r="X48">
        <v>0</v>
      </c>
      <c r="Y48">
        <v>0</v>
      </c>
      <c r="Z48">
        <v>0</v>
      </c>
      <c r="AA48">
        <v>2.19</v>
      </c>
      <c r="AB48">
        <v>34.03</v>
      </c>
      <c r="AC48">
        <v>35.4</v>
      </c>
      <c r="AD48">
        <v>31.83</v>
      </c>
      <c r="AF48" t="s">
        <v>93</v>
      </c>
    </row>
    <row r="49" spans="3:32" x14ac:dyDescent="0.2">
      <c r="C49" s="48">
        <v>36833</v>
      </c>
      <c r="D49">
        <v>1</v>
      </c>
      <c r="E49" t="s">
        <v>39</v>
      </c>
      <c r="F49" t="s">
        <v>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F49" t="s">
        <v>90</v>
      </c>
    </row>
    <row r="50" spans="3:32" x14ac:dyDescent="0.2">
      <c r="C50" s="48">
        <v>36833</v>
      </c>
      <c r="D50">
        <v>1</v>
      </c>
      <c r="E50" t="s">
        <v>39</v>
      </c>
      <c r="F50" t="s">
        <v>41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 t="s">
        <v>93</v>
      </c>
    </row>
    <row r="51" spans="3:32" x14ac:dyDescent="0.2">
      <c r="C51" s="48">
        <v>36833</v>
      </c>
      <c r="D51">
        <v>1</v>
      </c>
      <c r="E51" t="s">
        <v>40</v>
      </c>
      <c r="F51" t="s">
        <v>32</v>
      </c>
      <c r="G51">
        <v>40.380000000000003</v>
      </c>
      <c r="H51">
        <v>44.01</v>
      </c>
      <c r="I51">
        <v>66.59</v>
      </c>
      <c r="J51">
        <v>53.14</v>
      </c>
      <c r="K51">
        <v>55.05</v>
      </c>
      <c r="L51">
        <v>60.39</v>
      </c>
      <c r="M51">
        <v>45.96</v>
      </c>
      <c r="N51">
        <v>37.04</v>
      </c>
      <c r="O51">
        <v>37.060009999999998</v>
      </c>
      <c r="P51">
        <v>32.049999999999997</v>
      </c>
      <c r="Q51">
        <v>3.15</v>
      </c>
      <c r="R51">
        <v>26</v>
      </c>
      <c r="S51">
        <v>26</v>
      </c>
      <c r="T51">
        <v>22.99</v>
      </c>
      <c r="U51">
        <v>27.99</v>
      </c>
      <c r="V51">
        <v>28.43</v>
      </c>
      <c r="W51">
        <v>32.11</v>
      </c>
      <c r="X51">
        <v>0</v>
      </c>
      <c r="Y51">
        <v>0</v>
      </c>
      <c r="Z51">
        <v>0</v>
      </c>
      <c r="AA51">
        <v>2.19</v>
      </c>
      <c r="AB51">
        <v>34.03</v>
      </c>
      <c r="AC51">
        <v>35.4</v>
      </c>
      <c r="AD51">
        <v>31.83</v>
      </c>
      <c r="AF51" t="s">
        <v>90</v>
      </c>
    </row>
    <row r="52" spans="3:32" x14ac:dyDescent="0.2">
      <c r="C52" s="48">
        <v>36833</v>
      </c>
      <c r="D52">
        <v>1</v>
      </c>
      <c r="E52" t="s">
        <v>40</v>
      </c>
      <c r="F52" t="s">
        <v>42</v>
      </c>
      <c r="G52">
        <v>40.380000000000003</v>
      </c>
      <c r="H52">
        <v>44.01</v>
      </c>
      <c r="I52">
        <v>66.59</v>
      </c>
      <c r="J52">
        <v>53.14</v>
      </c>
      <c r="K52">
        <v>55.05</v>
      </c>
      <c r="L52">
        <v>60.39</v>
      </c>
      <c r="M52">
        <v>45.96</v>
      </c>
      <c r="N52">
        <v>37.04</v>
      </c>
      <c r="O52">
        <v>37.060009999999998</v>
      </c>
      <c r="P52">
        <v>32.049999999999997</v>
      </c>
      <c r="Q52">
        <v>3.15</v>
      </c>
      <c r="R52">
        <v>26</v>
      </c>
      <c r="S52">
        <v>26</v>
      </c>
      <c r="T52">
        <v>22.99</v>
      </c>
      <c r="U52">
        <v>27.99</v>
      </c>
      <c r="V52">
        <v>28.43</v>
      </c>
      <c r="W52">
        <v>32.11</v>
      </c>
      <c r="X52">
        <v>0</v>
      </c>
      <c r="Y52">
        <v>0</v>
      </c>
      <c r="Z52">
        <v>0</v>
      </c>
      <c r="AA52">
        <v>2.19</v>
      </c>
      <c r="AB52">
        <v>34.03</v>
      </c>
      <c r="AC52">
        <v>35.4</v>
      </c>
      <c r="AD52">
        <v>31.83</v>
      </c>
      <c r="AF52" t="s">
        <v>90</v>
      </c>
    </row>
    <row r="53" spans="3:32" x14ac:dyDescent="0.2">
      <c r="C53" s="48">
        <v>36833</v>
      </c>
      <c r="D53">
        <v>1</v>
      </c>
      <c r="E53" t="s">
        <v>40</v>
      </c>
      <c r="F53" t="s">
        <v>43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 t="s">
        <v>90</v>
      </c>
    </row>
    <row r="54" spans="3:32" x14ac:dyDescent="0.2">
      <c r="C54" s="48">
        <v>36833</v>
      </c>
      <c r="D54">
        <v>1</v>
      </c>
      <c r="E54" t="s">
        <v>40</v>
      </c>
      <c r="F54" t="s">
        <v>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  <c r="W54">
        <v>30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F54" t="s">
        <v>90</v>
      </c>
    </row>
    <row r="55" spans="3:32" x14ac:dyDescent="0.2">
      <c r="C55" s="48">
        <v>36833</v>
      </c>
      <c r="D55">
        <v>1</v>
      </c>
      <c r="E55" t="s">
        <v>40</v>
      </c>
      <c r="F55" t="s">
        <v>45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F55" t="s">
        <v>90</v>
      </c>
    </row>
    <row r="56" spans="3:32" x14ac:dyDescent="0.2">
      <c r="C56" s="48">
        <v>36833</v>
      </c>
      <c r="D56">
        <v>1</v>
      </c>
      <c r="E56" t="s">
        <v>40</v>
      </c>
      <c r="F56" t="s">
        <v>46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F56" t="s">
        <v>90</v>
      </c>
    </row>
    <row r="57" spans="3:32" x14ac:dyDescent="0.2">
      <c r="C57" s="48">
        <v>36833</v>
      </c>
      <c r="D57">
        <v>1</v>
      </c>
      <c r="E57" t="s">
        <v>40</v>
      </c>
      <c r="F57" t="s">
        <v>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 t="s">
        <v>90</v>
      </c>
    </row>
    <row r="58" spans="3:32" x14ac:dyDescent="0.2">
      <c r="C58" s="48">
        <v>36833</v>
      </c>
      <c r="D58">
        <v>1</v>
      </c>
      <c r="E58" t="s">
        <v>40</v>
      </c>
      <c r="F58" t="s">
        <v>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F58" t="s">
        <v>90</v>
      </c>
    </row>
    <row r="59" spans="3:32" x14ac:dyDescent="0.2">
      <c r="C59" s="48">
        <v>36833</v>
      </c>
      <c r="D59">
        <v>1</v>
      </c>
      <c r="E59" t="s">
        <v>40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">
        <v>90</v>
      </c>
    </row>
    <row r="60" spans="3:32" x14ac:dyDescent="0.2">
      <c r="C60" s="48">
        <v>36833</v>
      </c>
      <c r="D60">
        <v>1</v>
      </c>
      <c r="E60" t="s">
        <v>40</v>
      </c>
      <c r="F60" t="s">
        <v>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 t="s">
        <v>90</v>
      </c>
    </row>
    <row r="61" spans="3:32" x14ac:dyDescent="0.2">
      <c r="C61" s="48">
        <v>36833</v>
      </c>
      <c r="D61">
        <v>1</v>
      </c>
      <c r="E61" t="s">
        <v>40</v>
      </c>
      <c r="F61" t="s">
        <v>89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F61" t="s">
        <v>90</v>
      </c>
    </row>
    <row r="62" spans="3:32" x14ac:dyDescent="0.2">
      <c r="C62" s="48">
        <v>36833</v>
      </c>
      <c r="D62">
        <v>1</v>
      </c>
      <c r="E62" t="s">
        <v>40</v>
      </c>
      <c r="F62" t="s">
        <v>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 t="s">
        <v>90</v>
      </c>
    </row>
    <row r="63" spans="3:32" x14ac:dyDescent="0.2">
      <c r="C63" s="48">
        <v>36833</v>
      </c>
      <c r="D63">
        <v>1</v>
      </c>
      <c r="E63" t="s">
        <v>40</v>
      </c>
      <c r="F63" t="s">
        <v>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 t="s">
        <v>90</v>
      </c>
    </row>
    <row r="64" spans="3:32" x14ac:dyDescent="0.2">
      <c r="C64" s="48">
        <v>36833</v>
      </c>
      <c r="D64">
        <v>1</v>
      </c>
      <c r="E64" t="s">
        <v>40</v>
      </c>
      <c r="F64" t="s">
        <v>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">
        <v>90</v>
      </c>
    </row>
    <row r="65" spans="3:32" x14ac:dyDescent="0.2">
      <c r="C65" s="48">
        <v>36833</v>
      </c>
      <c r="D65">
        <v>1</v>
      </c>
      <c r="E65" t="s">
        <v>40</v>
      </c>
      <c r="F65" t="s">
        <v>55</v>
      </c>
      <c r="G65">
        <v>40.380000000000003</v>
      </c>
      <c r="H65">
        <v>44.01</v>
      </c>
      <c r="I65">
        <v>66.59</v>
      </c>
      <c r="J65">
        <v>53.14</v>
      </c>
      <c r="K65">
        <v>55.05</v>
      </c>
      <c r="L65">
        <v>60.39</v>
      </c>
      <c r="M65">
        <v>45.96</v>
      </c>
      <c r="N65">
        <v>37.04</v>
      </c>
      <c r="O65">
        <v>37.060009999999998</v>
      </c>
      <c r="P65">
        <v>32.049999999999997</v>
      </c>
      <c r="Q65">
        <v>2.15</v>
      </c>
      <c r="R65">
        <v>25</v>
      </c>
      <c r="S65">
        <v>25</v>
      </c>
      <c r="T65">
        <v>22.99</v>
      </c>
      <c r="U65">
        <v>26.99</v>
      </c>
      <c r="V65">
        <v>27.43</v>
      </c>
      <c r="W65">
        <v>31.11</v>
      </c>
      <c r="X65">
        <v>-1</v>
      </c>
      <c r="Y65">
        <v>-1</v>
      </c>
      <c r="Z65">
        <v>-1</v>
      </c>
      <c r="AA65">
        <v>1.19</v>
      </c>
      <c r="AB65">
        <v>34.03</v>
      </c>
      <c r="AC65">
        <v>35.4</v>
      </c>
      <c r="AD65">
        <v>31.83</v>
      </c>
      <c r="AF65" t="s">
        <v>90</v>
      </c>
    </row>
    <row r="66" spans="3:32" x14ac:dyDescent="0.2">
      <c r="C66" s="48">
        <v>36833</v>
      </c>
      <c r="D66">
        <v>1</v>
      </c>
      <c r="E66" t="s">
        <v>40</v>
      </c>
      <c r="F66" t="s">
        <v>56</v>
      </c>
      <c r="G66">
        <v>40.380000000000003</v>
      </c>
      <c r="H66">
        <v>44.01</v>
      </c>
      <c r="I66">
        <v>66.59</v>
      </c>
      <c r="J66">
        <v>53.14</v>
      </c>
      <c r="K66">
        <v>55.05</v>
      </c>
      <c r="L66">
        <v>60.39</v>
      </c>
      <c r="M66">
        <v>45.96</v>
      </c>
      <c r="N66">
        <v>37.04</v>
      </c>
      <c r="O66">
        <v>37.060009999999998</v>
      </c>
      <c r="P66">
        <v>32.049999999999997</v>
      </c>
      <c r="Q66">
        <v>3.15</v>
      </c>
      <c r="R66">
        <v>26</v>
      </c>
      <c r="S66">
        <v>26</v>
      </c>
      <c r="T66">
        <v>22.99</v>
      </c>
      <c r="U66">
        <v>27.99</v>
      </c>
      <c r="V66">
        <v>28.43</v>
      </c>
      <c r="W66">
        <v>32.11</v>
      </c>
      <c r="X66">
        <v>0</v>
      </c>
      <c r="Y66">
        <v>0</v>
      </c>
      <c r="Z66">
        <v>0</v>
      </c>
      <c r="AA66">
        <v>2.19</v>
      </c>
      <c r="AB66">
        <v>34.03</v>
      </c>
      <c r="AC66">
        <v>35.4</v>
      </c>
      <c r="AD66">
        <v>31.83</v>
      </c>
      <c r="AF66" t="s">
        <v>90</v>
      </c>
    </row>
    <row r="67" spans="3:32" x14ac:dyDescent="0.2">
      <c r="C67" s="48">
        <v>36833</v>
      </c>
      <c r="D67">
        <v>1</v>
      </c>
      <c r="E67" t="s">
        <v>40</v>
      </c>
      <c r="F67" t="s">
        <v>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 t="s">
        <v>90</v>
      </c>
    </row>
    <row r="68" spans="3:32" x14ac:dyDescent="0.2">
      <c r="C68" s="48">
        <v>36833</v>
      </c>
      <c r="D68">
        <v>1</v>
      </c>
      <c r="E68" t="s">
        <v>40</v>
      </c>
      <c r="F68" t="s">
        <v>58</v>
      </c>
      <c r="G68">
        <v>40.380000000000003</v>
      </c>
      <c r="H68">
        <v>44.01</v>
      </c>
      <c r="I68">
        <v>66.59</v>
      </c>
      <c r="J68">
        <v>53.14</v>
      </c>
      <c r="K68">
        <v>55.05</v>
      </c>
      <c r="L68">
        <v>60.39</v>
      </c>
      <c r="M68">
        <v>45.96</v>
      </c>
      <c r="N68">
        <v>37.04</v>
      </c>
      <c r="O68">
        <v>37.060009999999998</v>
      </c>
      <c r="P68">
        <v>32.049999999999997</v>
      </c>
      <c r="Q68">
        <v>3.15</v>
      </c>
      <c r="R68">
        <v>26</v>
      </c>
      <c r="S68">
        <v>26</v>
      </c>
      <c r="T68">
        <v>22.99</v>
      </c>
      <c r="U68">
        <v>27.99</v>
      </c>
      <c r="V68">
        <v>28.43</v>
      </c>
      <c r="W68">
        <v>32.11</v>
      </c>
      <c r="X68">
        <v>0</v>
      </c>
      <c r="Y68">
        <v>0</v>
      </c>
      <c r="Z68">
        <v>0</v>
      </c>
      <c r="AA68">
        <v>2.19</v>
      </c>
      <c r="AB68">
        <v>34.03</v>
      </c>
      <c r="AC68">
        <v>35.4</v>
      </c>
      <c r="AD68">
        <v>31.83</v>
      </c>
      <c r="AF68" t="s">
        <v>90</v>
      </c>
    </row>
    <row r="69" spans="3:32" x14ac:dyDescent="0.2">
      <c r="C69" s="48">
        <v>36833</v>
      </c>
      <c r="D69">
        <v>1</v>
      </c>
      <c r="E69" t="s">
        <v>40</v>
      </c>
      <c r="F69" t="s">
        <v>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 t="s">
        <v>90</v>
      </c>
    </row>
    <row r="70" spans="3:32" x14ac:dyDescent="0.2">
      <c r="C70" s="48">
        <v>36833</v>
      </c>
      <c r="D70">
        <v>1</v>
      </c>
      <c r="E70" t="s">
        <v>40</v>
      </c>
      <c r="F70" t="s">
        <v>59</v>
      </c>
      <c r="G70">
        <v>40.380000000000003</v>
      </c>
      <c r="H70">
        <v>44.01</v>
      </c>
      <c r="I70">
        <v>66.59</v>
      </c>
      <c r="J70">
        <v>53.14</v>
      </c>
      <c r="K70">
        <v>55.05</v>
      </c>
      <c r="L70">
        <v>60.39</v>
      </c>
      <c r="M70">
        <v>45.96</v>
      </c>
      <c r="N70">
        <v>37.04</v>
      </c>
      <c r="O70">
        <v>37.060009999999998</v>
      </c>
      <c r="P70">
        <v>32.049999999999997</v>
      </c>
      <c r="Q70">
        <v>3.15</v>
      </c>
      <c r="R70">
        <v>26</v>
      </c>
      <c r="S70">
        <v>26</v>
      </c>
      <c r="T70">
        <v>22.99</v>
      </c>
      <c r="U70">
        <v>27.99</v>
      </c>
      <c r="V70">
        <v>28.43</v>
      </c>
      <c r="W70">
        <v>32.11</v>
      </c>
      <c r="X70">
        <v>0</v>
      </c>
      <c r="Y70">
        <v>0</v>
      </c>
      <c r="Z70">
        <v>0</v>
      </c>
      <c r="AA70">
        <v>2.19</v>
      </c>
      <c r="AB70">
        <v>34.03</v>
      </c>
      <c r="AC70">
        <v>35.4</v>
      </c>
      <c r="AD70">
        <v>31.83</v>
      </c>
      <c r="AF70" t="s">
        <v>90</v>
      </c>
    </row>
    <row r="71" spans="3:32" x14ac:dyDescent="0.2">
      <c r="C71" s="48">
        <v>36833</v>
      </c>
      <c r="D71">
        <v>1</v>
      </c>
      <c r="E71" t="s">
        <v>40</v>
      </c>
      <c r="F71" t="s">
        <v>60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 t="s">
        <v>90</v>
      </c>
    </row>
    <row r="72" spans="3:32" x14ac:dyDescent="0.2">
      <c r="C72" s="48">
        <v>36833</v>
      </c>
      <c r="D72">
        <v>1</v>
      </c>
      <c r="E72" t="s">
        <v>40</v>
      </c>
      <c r="F72" t="s">
        <v>51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 t="s">
        <v>90</v>
      </c>
    </row>
    <row r="73" spans="3:32" x14ac:dyDescent="0.2">
      <c r="C73" s="48">
        <v>36833</v>
      </c>
      <c r="D73">
        <v>1</v>
      </c>
      <c r="E73" t="s">
        <v>40</v>
      </c>
      <c r="F73" t="s">
        <v>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F73" t="s">
        <v>93</v>
      </c>
    </row>
    <row r="74" spans="3:32" x14ac:dyDescent="0.2">
      <c r="C74" s="48">
        <v>36833</v>
      </c>
      <c r="D74">
        <v>1</v>
      </c>
      <c r="E74" t="s">
        <v>40</v>
      </c>
      <c r="F74" t="s">
        <v>58</v>
      </c>
      <c r="G74">
        <v>40.380000000000003</v>
      </c>
      <c r="H74">
        <v>44.01</v>
      </c>
      <c r="I74">
        <v>66.59</v>
      </c>
      <c r="J74">
        <v>53.14</v>
      </c>
      <c r="K74">
        <v>55.05</v>
      </c>
      <c r="L74">
        <v>60.39</v>
      </c>
      <c r="M74">
        <v>45.96</v>
      </c>
      <c r="N74">
        <v>37.04</v>
      </c>
      <c r="O74">
        <v>37.06</v>
      </c>
      <c r="P74">
        <v>32.049999999999997</v>
      </c>
      <c r="Q74">
        <v>3.15</v>
      </c>
      <c r="R74">
        <v>26</v>
      </c>
      <c r="S74">
        <v>26</v>
      </c>
      <c r="T74">
        <v>22.99</v>
      </c>
      <c r="U74">
        <v>27.99</v>
      </c>
      <c r="V74">
        <v>28.43</v>
      </c>
      <c r="W74">
        <v>32.11</v>
      </c>
      <c r="X74">
        <v>0</v>
      </c>
      <c r="Y74">
        <v>0</v>
      </c>
      <c r="Z74">
        <v>0</v>
      </c>
      <c r="AA74">
        <v>2.19</v>
      </c>
      <c r="AB74">
        <v>34.03</v>
      </c>
      <c r="AC74">
        <v>35.4</v>
      </c>
      <c r="AD74">
        <v>31.83</v>
      </c>
      <c r="AF74" t="s">
        <v>93</v>
      </c>
    </row>
    <row r="75" spans="3:32" x14ac:dyDescent="0.2">
      <c r="C75" s="48">
        <v>36833</v>
      </c>
      <c r="D75">
        <v>1</v>
      </c>
      <c r="E75" t="s">
        <v>40</v>
      </c>
      <c r="F75" t="s">
        <v>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F75" t="s">
        <v>93</v>
      </c>
    </row>
    <row r="76" spans="3:32" x14ac:dyDescent="0.2">
      <c r="C76" s="48">
        <v>36833</v>
      </c>
      <c r="D76">
        <v>1</v>
      </c>
      <c r="E76" t="s">
        <v>40</v>
      </c>
      <c r="F76" t="s">
        <v>59</v>
      </c>
      <c r="G76">
        <v>40.380000000000003</v>
      </c>
      <c r="H76">
        <v>44.01</v>
      </c>
      <c r="I76">
        <v>66.59</v>
      </c>
      <c r="J76">
        <v>53.14</v>
      </c>
      <c r="K76">
        <v>55.05</v>
      </c>
      <c r="L76">
        <v>60.39</v>
      </c>
      <c r="M76">
        <v>45.96</v>
      </c>
      <c r="N76">
        <v>37.04</v>
      </c>
      <c r="O76">
        <v>37.06</v>
      </c>
      <c r="P76">
        <v>32.049999999999997</v>
      </c>
      <c r="Q76">
        <v>3.15</v>
      </c>
      <c r="R76">
        <v>26</v>
      </c>
      <c r="S76">
        <v>26</v>
      </c>
      <c r="T76">
        <v>22.99</v>
      </c>
      <c r="U76">
        <v>27.99</v>
      </c>
      <c r="V76">
        <v>28.43</v>
      </c>
      <c r="W76">
        <v>32.11</v>
      </c>
      <c r="X76">
        <v>0</v>
      </c>
      <c r="Y76">
        <v>0</v>
      </c>
      <c r="Z76">
        <v>0</v>
      </c>
      <c r="AA76">
        <v>2.19</v>
      </c>
      <c r="AB76">
        <v>34.03</v>
      </c>
      <c r="AC76">
        <v>35.4</v>
      </c>
      <c r="AD76">
        <v>31.83</v>
      </c>
      <c r="AF76" t="s">
        <v>93</v>
      </c>
    </row>
    <row r="77" spans="3:32" x14ac:dyDescent="0.2">
      <c r="C77" s="48">
        <v>36833</v>
      </c>
      <c r="D77">
        <v>1</v>
      </c>
      <c r="E77" t="s">
        <v>40</v>
      </c>
      <c r="F77" t="s">
        <v>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">
        <v>93</v>
      </c>
    </row>
    <row r="78" spans="3:32" x14ac:dyDescent="0.2">
      <c r="C78" s="48">
        <v>36833</v>
      </c>
      <c r="D78">
        <v>1</v>
      </c>
      <c r="E78" t="s">
        <v>40</v>
      </c>
      <c r="F78" t="s">
        <v>89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 t="s">
        <v>93</v>
      </c>
    </row>
    <row r="79" spans="3:32" x14ac:dyDescent="0.2">
      <c r="C79" s="48">
        <v>36833</v>
      </c>
      <c r="D79">
        <v>1</v>
      </c>
      <c r="E79" t="s">
        <v>40</v>
      </c>
      <c r="F79" t="s">
        <v>53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 t="s">
        <v>93</v>
      </c>
    </row>
    <row r="80" spans="3:32" x14ac:dyDescent="0.2">
      <c r="C80" s="48">
        <v>36833</v>
      </c>
      <c r="D80">
        <v>1</v>
      </c>
      <c r="E80" t="s">
        <v>40</v>
      </c>
      <c r="F80" t="s">
        <v>32</v>
      </c>
      <c r="G80">
        <v>40.380000000000003</v>
      </c>
      <c r="H80">
        <v>44.01</v>
      </c>
      <c r="I80">
        <v>66.59</v>
      </c>
      <c r="J80">
        <v>53.14</v>
      </c>
      <c r="K80">
        <v>55.05</v>
      </c>
      <c r="L80">
        <v>60.39</v>
      </c>
      <c r="M80">
        <v>45.96</v>
      </c>
      <c r="N80">
        <v>37.04</v>
      </c>
      <c r="O80">
        <v>37.06</v>
      </c>
      <c r="P80">
        <v>32.049999999999997</v>
      </c>
      <c r="Q80">
        <v>3.15</v>
      </c>
      <c r="R80">
        <v>26</v>
      </c>
      <c r="S80">
        <v>26</v>
      </c>
      <c r="T80">
        <v>22.99</v>
      </c>
      <c r="U80">
        <v>27.99</v>
      </c>
      <c r="V80">
        <v>28.43</v>
      </c>
      <c r="W80">
        <v>32.11</v>
      </c>
      <c r="X80">
        <v>0</v>
      </c>
      <c r="Y80">
        <v>0</v>
      </c>
      <c r="Z80">
        <v>0</v>
      </c>
      <c r="AA80">
        <v>2.19</v>
      </c>
      <c r="AB80">
        <v>34.03</v>
      </c>
      <c r="AC80">
        <v>35.4</v>
      </c>
      <c r="AD80">
        <v>31.83</v>
      </c>
      <c r="AF80" t="s">
        <v>93</v>
      </c>
    </row>
    <row r="81" spans="3:32" x14ac:dyDescent="0.2">
      <c r="C81" s="48">
        <v>36833</v>
      </c>
      <c r="D81">
        <v>1</v>
      </c>
      <c r="E81" t="s">
        <v>40</v>
      </c>
      <c r="F81" t="s">
        <v>52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 t="s">
        <v>93</v>
      </c>
    </row>
    <row r="82" spans="3:32" x14ac:dyDescent="0.2">
      <c r="C82" s="48">
        <v>36833</v>
      </c>
      <c r="D82">
        <v>1</v>
      </c>
      <c r="E82" t="s">
        <v>40</v>
      </c>
      <c r="F82" t="s">
        <v>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 t="s">
        <v>93</v>
      </c>
    </row>
    <row r="83" spans="3:32" x14ac:dyDescent="0.2">
      <c r="C83" s="48">
        <v>36833</v>
      </c>
      <c r="D83">
        <v>1</v>
      </c>
      <c r="E83" t="s">
        <v>40</v>
      </c>
      <c r="F83" t="s">
        <v>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F83" t="s">
        <v>90</v>
      </c>
    </row>
    <row r="84" spans="3:32" x14ac:dyDescent="0.2">
      <c r="C84" s="48">
        <v>36833</v>
      </c>
      <c r="D84">
        <v>1</v>
      </c>
      <c r="E84" t="s">
        <v>40</v>
      </c>
      <c r="F84" t="s">
        <v>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 t="s">
        <v>93</v>
      </c>
    </row>
    <row r="85" spans="3:32" x14ac:dyDescent="0.2">
      <c r="C85" s="48">
        <v>36833</v>
      </c>
      <c r="D85">
        <v>1</v>
      </c>
      <c r="E85" t="s">
        <v>40</v>
      </c>
      <c r="F85" t="s">
        <v>55</v>
      </c>
      <c r="G85">
        <v>40.380000000000003</v>
      </c>
      <c r="H85">
        <v>44.01</v>
      </c>
      <c r="I85">
        <v>66.59</v>
      </c>
      <c r="J85">
        <v>53.14</v>
      </c>
      <c r="K85">
        <v>55.05</v>
      </c>
      <c r="L85">
        <v>60.39</v>
      </c>
      <c r="M85">
        <v>45.96</v>
      </c>
      <c r="N85">
        <v>37.04</v>
      </c>
      <c r="O85">
        <v>37.06</v>
      </c>
      <c r="P85">
        <v>32.049999999999997</v>
      </c>
      <c r="Q85">
        <v>2.15</v>
      </c>
      <c r="R85">
        <v>25</v>
      </c>
      <c r="S85">
        <v>25</v>
      </c>
      <c r="T85">
        <v>22.99</v>
      </c>
      <c r="U85">
        <v>26.99</v>
      </c>
      <c r="V85">
        <v>27.43</v>
      </c>
      <c r="W85">
        <v>31.11</v>
      </c>
      <c r="X85">
        <v>-1</v>
      </c>
      <c r="Y85">
        <v>-1</v>
      </c>
      <c r="Z85">
        <v>-1</v>
      </c>
      <c r="AA85">
        <v>1.19</v>
      </c>
      <c r="AB85">
        <v>34.03</v>
      </c>
      <c r="AC85">
        <v>35.4</v>
      </c>
      <c r="AD85">
        <v>31.83</v>
      </c>
      <c r="AF85" t="s">
        <v>93</v>
      </c>
    </row>
    <row r="86" spans="3:32" x14ac:dyDescent="0.2">
      <c r="C86" s="48">
        <v>36833</v>
      </c>
      <c r="D86">
        <v>1</v>
      </c>
      <c r="E86" t="s">
        <v>40</v>
      </c>
      <c r="F86" t="s">
        <v>47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F86" t="s">
        <v>93</v>
      </c>
    </row>
    <row r="87" spans="3:32" x14ac:dyDescent="0.2">
      <c r="C87" s="48">
        <v>36833</v>
      </c>
      <c r="D87">
        <v>1</v>
      </c>
      <c r="E87" t="s">
        <v>40</v>
      </c>
      <c r="F87" t="s">
        <v>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F87" t="s">
        <v>93</v>
      </c>
    </row>
    <row r="88" spans="3:32" x14ac:dyDescent="0.2">
      <c r="C88" s="48">
        <v>36833</v>
      </c>
      <c r="D88">
        <v>1</v>
      </c>
      <c r="E88" t="s">
        <v>40</v>
      </c>
      <c r="F88" t="s">
        <v>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 t="s">
        <v>93</v>
      </c>
    </row>
    <row r="89" spans="3:32" x14ac:dyDescent="0.2">
      <c r="C89" s="48">
        <v>36833</v>
      </c>
      <c r="D89">
        <v>1</v>
      </c>
      <c r="E89" t="s">
        <v>40</v>
      </c>
      <c r="F89" t="s">
        <v>44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-50.010100000000001</v>
      </c>
      <c r="N89">
        <v>-69.990099999999998</v>
      </c>
      <c r="O89">
        <v>-69.990099999999998</v>
      </c>
      <c r="P89">
        <v>-69.990099999999998</v>
      </c>
      <c r="Q89">
        <v>-105.84010000000001</v>
      </c>
      <c r="R89">
        <v>-79.990099999999998</v>
      </c>
      <c r="S89">
        <v>-79.990099999999998</v>
      </c>
      <c r="T89">
        <v>-82.000100000000003</v>
      </c>
      <c r="U89">
        <v>-78.000100000000003</v>
      </c>
      <c r="V89">
        <v>-79.610100000000003</v>
      </c>
      <c r="W89">
        <v>-76.940100000000001</v>
      </c>
      <c r="X89">
        <v>-120.01009999999999</v>
      </c>
      <c r="Y89">
        <v>-124.6101</v>
      </c>
      <c r="Z89">
        <v>-117.67010000000001</v>
      </c>
      <c r="AA89">
        <v>-117.8901</v>
      </c>
      <c r="AB89">
        <v>-69.990099999999998</v>
      </c>
      <c r="AC89">
        <v>-51.890099999999997</v>
      </c>
      <c r="AD89">
        <v>-56.0501</v>
      </c>
      <c r="AF89" t="s">
        <v>93</v>
      </c>
    </row>
    <row r="90" spans="3:32" x14ac:dyDescent="0.2">
      <c r="C90" s="48">
        <v>36833</v>
      </c>
      <c r="D90">
        <v>1</v>
      </c>
      <c r="E90" t="s">
        <v>40</v>
      </c>
      <c r="F90" t="s">
        <v>43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F90" t="s">
        <v>93</v>
      </c>
    </row>
    <row r="91" spans="3:32" x14ac:dyDescent="0.2">
      <c r="C91" s="48">
        <v>36833</v>
      </c>
      <c r="D91">
        <v>1</v>
      </c>
      <c r="E91" t="s">
        <v>40</v>
      </c>
      <c r="F91" t="s">
        <v>42</v>
      </c>
      <c r="G91">
        <v>40.380000000000003</v>
      </c>
      <c r="H91">
        <v>44.01</v>
      </c>
      <c r="I91">
        <v>66.59</v>
      </c>
      <c r="J91">
        <v>53.14</v>
      </c>
      <c r="K91">
        <v>55.05</v>
      </c>
      <c r="L91">
        <v>60.39</v>
      </c>
      <c r="M91">
        <v>45.96</v>
      </c>
      <c r="N91">
        <v>37.04</v>
      </c>
      <c r="O91">
        <v>37.06</v>
      </c>
      <c r="P91">
        <v>32.049999999999997</v>
      </c>
      <c r="Q91">
        <v>3.15</v>
      </c>
      <c r="R91">
        <v>26</v>
      </c>
      <c r="S91">
        <v>26</v>
      </c>
      <c r="T91">
        <v>22.99</v>
      </c>
      <c r="U91">
        <v>27.99</v>
      </c>
      <c r="V91">
        <v>28.43</v>
      </c>
      <c r="W91">
        <v>32.11</v>
      </c>
      <c r="X91">
        <v>0</v>
      </c>
      <c r="Y91">
        <v>0</v>
      </c>
      <c r="Z91">
        <v>0</v>
      </c>
      <c r="AA91">
        <v>2.19</v>
      </c>
      <c r="AB91">
        <v>34.03</v>
      </c>
      <c r="AC91">
        <v>35.4</v>
      </c>
      <c r="AD91">
        <v>31.83</v>
      </c>
      <c r="AF91" t="s">
        <v>93</v>
      </c>
    </row>
    <row r="92" spans="3:32" x14ac:dyDescent="0.2">
      <c r="C92" s="48">
        <v>36833</v>
      </c>
      <c r="D92">
        <v>1</v>
      </c>
      <c r="E92" t="s">
        <v>40</v>
      </c>
      <c r="F92" t="s">
        <v>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">
        <v>93</v>
      </c>
    </row>
    <row r="93" spans="3:32" x14ac:dyDescent="0.2">
      <c r="C93" s="48">
        <v>36833</v>
      </c>
      <c r="D93">
        <v>1</v>
      </c>
      <c r="E93" t="s">
        <v>40</v>
      </c>
      <c r="F93" t="s">
        <v>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F93" t="s">
        <v>93</v>
      </c>
    </row>
    <row r="94" spans="3:32" x14ac:dyDescent="0.2">
      <c r="C94" s="48">
        <v>36833</v>
      </c>
      <c r="D94">
        <v>1</v>
      </c>
      <c r="E94" t="s">
        <v>40</v>
      </c>
      <c r="F94" t="s">
        <v>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F94" t="s">
        <v>93</v>
      </c>
    </row>
    <row r="95" spans="3:32" x14ac:dyDescent="0.2">
      <c r="C95" s="48">
        <v>36833</v>
      </c>
      <c r="D95">
        <v>1</v>
      </c>
      <c r="E95" t="s">
        <v>40</v>
      </c>
      <c r="F95" t="s">
        <v>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F95" t="s">
        <v>93</v>
      </c>
    </row>
    <row r="96" spans="3:32" x14ac:dyDescent="0.2">
      <c r="C96" s="48">
        <v>36833</v>
      </c>
      <c r="D96">
        <v>1</v>
      </c>
      <c r="E96" t="s">
        <v>40</v>
      </c>
      <c r="F96" t="s">
        <v>56</v>
      </c>
      <c r="G96">
        <v>40.380000000000003</v>
      </c>
      <c r="H96">
        <v>44.01</v>
      </c>
      <c r="I96">
        <v>66.59</v>
      </c>
      <c r="J96">
        <v>53.14</v>
      </c>
      <c r="K96">
        <v>55.05</v>
      </c>
      <c r="L96">
        <v>60.39</v>
      </c>
      <c r="M96">
        <v>45.96</v>
      </c>
      <c r="N96">
        <v>37.04</v>
      </c>
      <c r="O96">
        <v>37.06</v>
      </c>
      <c r="P96">
        <v>32.049999999999997</v>
      </c>
      <c r="Q96">
        <v>3.15</v>
      </c>
      <c r="R96">
        <v>26</v>
      </c>
      <c r="S96">
        <v>26</v>
      </c>
      <c r="T96">
        <v>22.99</v>
      </c>
      <c r="U96">
        <v>27.99</v>
      </c>
      <c r="V96">
        <v>28.43</v>
      </c>
      <c r="W96">
        <v>32.11</v>
      </c>
      <c r="X96">
        <v>0</v>
      </c>
      <c r="Y96">
        <v>0</v>
      </c>
      <c r="Z96">
        <v>0</v>
      </c>
      <c r="AA96">
        <v>2.19</v>
      </c>
      <c r="AB96">
        <v>34.03</v>
      </c>
      <c r="AC96">
        <v>35.4</v>
      </c>
      <c r="AD96">
        <v>31.83</v>
      </c>
      <c r="AF96" t="s">
        <v>93</v>
      </c>
    </row>
    <row r="97" spans="3:32" x14ac:dyDescent="0.2">
      <c r="C97" s="48">
        <v>36833</v>
      </c>
      <c r="D97">
        <v>1</v>
      </c>
      <c r="E97" t="s">
        <v>41</v>
      </c>
      <c r="F97" t="s">
        <v>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F97" t="s">
        <v>90</v>
      </c>
    </row>
    <row r="98" spans="3:32" x14ac:dyDescent="0.2">
      <c r="C98" s="48">
        <v>36833</v>
      </c>
      <c r="D98">
        <v>1</v>
      </c>
      <c r="E98" t="s">
        <v>41</v>
      </c>
      <c r="F98" t="s">
        <v>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F98" t="s">
        <v>90</v>
      </c>
    </row>
    <row r="99" spans="3:32" x14ac:dyDescent="0.2">
      <c r="C99" s="48">
        <v>36833</v>
      </c>
      <c r="D99">
        <v>1</v>
      </c>
      <c r="E99" t="s">
        <v>41</v>
      </c>
      <c r="F99" t="s">
        <v>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F99" t="s">
        <v>90</v>
      </c>
    </row>
    <row r="100" spans="3:32" x14ac:dyDescent="0.2">
      <c r="C100" s="48">
        <v>36833</v>
      </c>
      <c r="D100">
        <v>1</v>
      </c>
      <c r="E100" t="s">
        <v>41</v>
      </c>
      <c r="F100" t="s">
        <v>44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30</v>
      </c>
      <c r="P100">
        <v>30</v>
      </c>
      <c r="Q100">
        <v>30</v>
      </c>
      <c r="R100">
        <v>30</v>
      </c>
      <c r="S100">
        <v>30</v>
      </c>
      <c r="T100">
        <v>30</v>
      </c>
      <c r="U100">
        <v>30</v>
      </c>
      <c r="V100">
        <v>30</v>
      </c>
      <c r="W100">
        <v>30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F100" t="s">
        <v>90</v>
      </c>
    </row>
    <row r="101" spans="3:32" x14ac:dyDescent="0.2">
      <c r="C101" s="48">
        <v>36833</v>
      </c>
      <c r="D101">
        <v>1</v>
      </c>
      <c r="E101" t="s">
        <v>41</v>
      </c>
      <c r="F101" t="s">
        <v>42</v>
      </c>
      <c r="G101">
        <v>40.380000000000003</v>
      </c>
      <c r="H101">
        <v>44.01</v>
      </c>
      <c r="I101">
        <v>66.59</v>
      </c>
      <c r="J101">
        <v>53.14</v>
      </c>
      <c r="K101">
        <v>55.05</v>
      </c>
      <c r="L101">
        <v>60.39</v>
      </c>
      <c r="M101">
        <v>45.96</v>
      </c>
      <c r="N101">
        <v>37.04</v>
      </c>
      <c r="O101">
        <v>37.060009999999998</v>
      </c>
      <c r="P101">
        <v>32.049999999999997</v>
      </c>
      <c r="Q101">
        <v>3.15</v>
      </c>
      <c r="R101">
        <v>26</v>
      </c>
      <c r="S101">
        <v>26</v>
      </c>
      <c r="T101">
        <v>22.99</v>
      </c>
      <c r="U101">
        <v>27.99</v>
      </c>
      <c r="V101">
        <v>28.43</v>
      </c>
      <c r="W101">
        <v>32.11</v>
      </c>
      <c r="X101">
        <v>0</v>
      </c>
      <c r="Y101">
        <v>0</v>
      </c>
      <c r="Z101">
        <v>0</v>
      </c>
      <c r="AA101">
        <v>2.19</v>
      </c>
      <c r="AB101">
        <v>34.03</v>
      </c>
      <c r="AC101">
        <v>35.4</v>
      </c>
      <c r="AD101">
        <v>31.83</v>
      </c>
      <c r="AF101" t="s">
        <v>90</v>
      </c>
    </row>
    <row r="102" spans="3:32" x14ac:dyDescent="0.2">
      <c r="C102" s="48">
        <v>36833</v>
      </c>
      <c r="D102">
        <v>1</v>
      </c>
      <c r="E102" t="s">
        <v>41</v>
      </c>
      <c r="F102" t="s">
        <v>33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 t="s">
        <v>93</v>
      </c>
    </row>
    <row r="103" spans="3:32" x14ac:dyDescent="0.2">
      <c r="C103" s="48">
        <v>36833</v>
      </c>
      <c r="D103">
        <v>1</v>
      </c>
      <c r="E103" t="s">
        <v>41</v>
      </c>
      <c r="F103" t="s">
        <v>32</v>
      </c>
      <c r="G103">
        <v>40.380000000000003</v>
      </c>
      <c r="H103">
        <v>44.01</v>
      </c>
      <c r="I103">
        <v>66.59</v>
      </c>
      <c r="J103">
        <v>53.14</v>
      </c>
      <c r="K103">
        <v>55.05</v>
      </c>
      <c r="L103">
        <v>60.39</v>
      </c>
      <c r="M103">
        <v>45.96</v>
      </c>
      <c r="N103">
        <v>37.04</v>
      </c>
      <c r="O103">
        <v>37.06</v>
      </c>
      <c r="P103">
        <v>32.049999999999997</v>
      </c>
      <c r="Q103">
        <v>3.15</v>
      </c>
      <c r="R103">
        <v>26</v>
      </c>
      <c r="S103">
        <v>26</v>
      </c>
      <c r="T103">
        <v>22.99</v>
      </c>
      <c r="U103">
        <v>27.99</v>
      </c>
      <c r="V103">
        <v>28.43</v>
      </c>
      <c r="W103">
        <v>32.11</v>
      </c>
      <c r="X103">
        <v>0</v>
      </c>
      <c r="Y103">
        <v>0</v>
      </c>
      <c r="Z103">
        <v>0</v>
      </c>
      <c r="AA103">
        <v>2.19</v>
      </c>
      <c r="AB103">
        <v>34.03</v>
      </c>
      <c r="AC103">
        <v>35.4</v>
      </c>
      <c r="AD103">
        <v>31.83</v>
      </c>
      <c r="AF103" t="s">
        <v>93</v>
      </c>
    </row>
    <row r="104" spans="3:32" x14ac:dyDescent="0.2">
      <c r="C104" s="48">
        <v>36833</v>
      </c>
      <c r="D104">
        <v>1</v>
      </c>
      <c r="E104" t="s">
        <v>41</v>
      </c>
      <c r="F104" t="s">
        <v>50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F104" t="s">
        <v>90</v>
      </c>
    </row>
    <row r="105" spans="3:32" x14ac:dyDescent="0.2">
      <c r="C105" s="48">
        <v>36833</v>
      </c>
      <c r="D105">
        <v>1</v>
      </c>
      <c r="E105" t="s">
        <v>41</v>
      </c>
      <c r="F105" t="s">
        <v>53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F105" t="s">
        <v>93</v>
      </c>
    </row>
    <row r="106" spans="3:32" x14ac:dyDescent="0.2">
      <c r="C106" s="48">
        <v>36833</v>
      </c>
      <c r="D106">
        <v>1</v>
      </c>
      <c r="E106" t="s">
        <v>41</v>
      </c>
      <c r="F106" t="s">
        <v>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F106" t="s">
        <v>93</v>
      </c>
    </row>
    <row r="107" spans="3:32" x14ac:dyDescent="0.2">
      <c r="C107" s="48">
        <v>36833</v>
      </c>
      <c r="D107">
        <v>1</v>
      </c>
      <c r="E107" t="s">
        <v>41</v>
      </c>
      <c r="F107" t="s">
        <v>55</v>
      </c>
      <c r="G107">
        <v>40.380000000000003</v>
      </c>
      <c r="H107">
        <v>44.01</v>
      </c>
      <c r="I107">
        <v>66.59</v>
      </c>
      <c r="J107">
        <v>53.14</v>
      </c>
      <c r="K107">
        <v>55.05</v>
      </c>
      <c r="L107">
        <v>60.39</v>
      </c>
      <c r="M107">
        <v>45.96</v>
      </c>
      <c r="N107">
        <v>37.04</v>
      </c>
      <c r="O107">
        <v>37.06</v>
      </c>
      <c r="P107">
        <v>32.049999999999997</v>
      </c>
      <c r="Q107">
        <v>2.15</v>
      </c>
      <c r="R107">
        <v>25</v>
      </c>
      <c r="S107">
        <v>25</v>
      </c>
      <c r="T107">
        <v>22.99</v>
      </c>
      <c r="U107">
        <v>26.99</v>
      </c>
      <c r="V107">
        <v>27.43</v>
      </c>
      <c r="W107">
        <v>31.11</v>
      </c>
      <c r="X107">
        <v>-1</v>
      </c>
      <c r="Y107">
        <v>-1</v>
      </c>
      <c r="Z107">
        <v>-1</v>
      </c>
      <c r="AA107">
        <v>1.19</v>
      </c>
      <c r="AB107">
        <v>34.03</v>
      </c>
      <c r="AC107">
        <v>35.4</v>
      </c>
      <c r="AD107">
        <v>31.83</v>
      </c>
      <c r="AF107" t="s">
        <v>93</v>
      </c>
    </row>
    <row r="108" spans="3:32" x14ac:dyDescent="0.2">
      <c r="C108" s="48">
        <v>36833</v>
      </c>
      <c r="D108">
        <v>1</v>
      </c>
      <c r="E108" t="s">
        <v>41</v>
      </c>
      <c r="F108" t="s">
        <v>56</v>
      </c>
      <c r="G108">
        <v>40.380000000000003</v>
      </c>
      <c r="H108">
        <v>44.01</v>
      </c>
      <c r="I108">
        <v>66.59</v>
      </c>
      <c r="J108">
        <v>53.14</v>
      </c>
      <c r="K108">
        <v>55.05</v>
      </c>
      <c r="L108">
        <v>60.39</v>
      </c>
      <c r="M108">
        <v>45.96</v>
      </c>
      <c r="N108">
        <v>37.04</v>
      </c>
      <c r="O108">
        <v>37.06</v>
      </c>
      <c r="P108">
        <v>32.049999999999997</v>
      </c>
      <c r="Q108">
        <v>3.15</v>
      </c>
      <c r="R108">
        <v>26</v>
      </c>
      <c r="S108">
        <v>26</v>
      </c>
      <c r="T108">
        <v>22.99</v>
      </c>
      <c r="U108">
        <v>27.99</v>
      </c>
      <c r="V108">
        <v>28.43</v>
      </c>
      <c r="W108">
        <v>32.11</v>
      </c>
      <c r="X108">
        <v>0</v>
      </c>
      <c r="Y108">
        <v>0</v>
      </c>
      <c r="Z108">
        <v>0</v>
      </c>
      <c r="AA108">
        <v>2.19</v>
      </c>
      <c r="AB108">
        <v>34.03</v>
      </c>
      <c r="AC108">
        <v>35.4</v>
      </c>
      <c r="AD108">
        <v>31.83</v>
      </c>
      <c r="AF108" t="s">
        <v>93</v>
      </c>
    </row>
    <row r="109" spans="3:32" x14ac:dyDescent="0.2">
      <c r="C109" s="48">
        <v>36833</v>
      </c>
      <c r="D109">
        <v>1</v>
      </c>
      <c r="E109" t="s">
        <v>41</v>
      </c>
      <c r="F109" t="s">
        <v>57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F109" t="s">
        <v>93</v>
      </c>
    </row>
    <row r="110" spans="3:32" x14ac:dyDescent="0.2">
      <c r="C110" s="48">
        <v>36833</v>
      </c>
      <c r="D110">
        <v>1</v>
      </c>
      <c r="E110" t="s">
        <v>41</v>
      </c>
      <c r="F110" t="s">
        <v>58</v>
      </c>
      <c r="G110">
        <v>40.380000000000003</v>
      </c>
      <c r="H110">
        <v>44.01</v>
      </c>
      <c r="I110">
        <v>66.59</v>
      </c>
      <c r="J110">
        <v>53.14</v>
      </c>
      <c r="K110">
        <v>55.05</v>
      </c>
      <c r="L110">
        <v>60.39</v>
      </c>
      <c r="M110">
        <v>45.96</v>
      </c>
      <c r="N110">
        <v>37.04</v>
      </c>
      <c r="O110">
        <v>37.06</v>
      </c>
      <c r="P110">
        <v>32.049999999999997</v>
      </c>
      <c r="Q110">
        <v>3.15</v>
      </c>
      <c r="R110">
        <v>26</v>
      </c>
      <c r="S110">
        <v>26</v>
      </c>
      <c r="T110">
        <v>22.99</v>
      </c>
      <c r="U110">
        <v>27.99</v>
      </c>
      <c r="V110">
        <v>28.43</v>
      </c>
      <c r="W110">
        <v>32.11</v>
      </c>
      <c r="X110">
        <v>0</v>
      </c>
      <c r="Y110">
        <v>0</v>
      </c>
      <c r="Z110">
        <v>0</v>
      </c>
      <c r="AA110">
        <v>2.19</v>
      </c>
      <c r="AB110">
        <v>34.03</v>
      </c>
      <c r="AC110">
        <v>35.4</v>
      </c>
      <c r="AD110">
        <v>31.83</v>
      </c>
      <c r="AF110" t="s">
        <v>93</v>
      </c>
    </row>
    <row r="111" spans="3:32" x14ac:dyDescent="0.2">
      <c r="C111" s="48">
        <v>36833</v>
      </c>
      <c r="D111">
        <v>1</v>
      </c>
      <c r="E111" t="s">
        <v>41</v>
      </c>
      <c r="F111" t="s">
        <v>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 t="s">
        <v>93</v>
      </c>
    </row>
    <row r="112" spans="3:32" x14ac:dyDescent="0.2">
      <c r="C112" s="48">
        <v>36833</v>
      </c>
      <c r="D112">
        <v>1</v>
      </c>
      <c r="E112" t="s">
        <v>41</v>
      </c>
      <c r="F112" t="s">
        <v>55</v>
      </c>
      <c r="G112">
        <v>40.380000000000003</v>
      </c>
      <c r="H112">
        <v>44.01</v>
      </c>
      <c r="I112">
        <v>66.59</v>
      </c>
      <c r="J112">
        <v>53.14</v>
      </c>
      <c r="K112">
        <v>55.05</v>
      </c>
      <c r="L112">
        <v>60.39</v>
      </c>
      <c r="M112">
        <v>45.96</v>
      </c>
      <c r="N112">
        <v>37.04</v>
      </c>
      <c r="O112">
        <v>37.060009999999998</v>
      </c>
      <c r="P112">
        <v>32.049999999999997</v>
      </c>
      <c r="Q112">
        <v>2.15</v>
      </c>
      <c r="R112">
        <v>25</v>
      </c>
      <c r="S112">
        <v>25</v>
      </c>
      <c r="T112">
        <v>22.99</v>
      </c>
      <c r="U112">
        <v>26.99</v>
      </c>
      <c r="V112">
        <v>27.43</v>
      </c>
      <c r="W112">
        <v>31.11</v>
      </c>
      <c r="X112">
        <v>-1</v>
      </c>
      <c r="Y112">
        <v>-1</v>
      </c>
      <c r="Z112">
        <v>-1</v>
      </c>
      <c r="AA112">
        <v>1.19</v>
      </c>
      <c r="AB112">
        <v>34.03</v>
      </c>
      <c r="AC112">
        <v>35.4</v>
      </c>
      <c r="AD112">
        <v>31.83</v>
      </c>
      <c r="AF112" t="s">
        <v>90</v>
      </c>
    </row>
    <row r="113" spans="3:32" x14ac:dyDescent="0.2">
      <c r="C113" s="48">
        <v>36833</v>
      </c>
      <c r="D113">
        <v>1</v>
      </c>
      <c r="E113" t="s">
        <v>41</v>
      </c>
      <c r="F113" t="s">
        <v>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 t="s">
        <v>90</v>
      </c>
    </row>
    <row r="114" spans="3:32" x14ac:dyDescent="0.2">
      <c r="C114" s="48">
        <v>36833</v>
      </c>
      <c r="D114">
        <v>1</v>
      </c>
      <c r="E114" t="s">
        <v>41</v>
      </c>
      <c r="F114" t="s">
        <v>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 t="s">
        <v>90</v>
      </c>
    </row>
    <row r="115" spans="3:32" x14ac:dyDescent="0.2">
      <c r="C115" s="48">
        <v>36833</v>
      </c>
      <c r="D115">
        <v>1</v>
      </c>
      <c r="E115" t="s">
        <v>41</v>
      </c>
      <c r="F115" t="s">
        <v>59</v>
      </c>
      <c r="G115">
        <v>40.380000000000003</v>
      </c>
      <c r="H115">
        <v>44.01</v>
      </c>
      <c r="I115">
        <v>66.59</v>
      </c>
      <c r="J115">
        <v>53.14</v>
      </c>
      <c r="K115">
        <v>55.05</v>
      </c>
      <c r="L115">
        <v>60.39</v>
      </c>
      <c r="M115">
        <v>45.96</v>
      </c>
      <c r="N115">
        <v>37.04</v>
      </c>
      <c r="O115">
        <v>37.060009999999998</v>
      </c>
      <c r="P115">
        <v>32.049999999999997</v>
      </c>
      <c r="Q115">
        <v>3.15</v>
      </c>
      <c r="R115">
        <v>26</v>
      </c>
      <c r="S115">
        <v>26</v>
      </c>
      <c r="T115">
        <v>22.99</v>
      </c>
      <c r="U115">
        <v>27.99</v>
      </c>
      <c r="V115">
        <v>28.43</v>
      </c>
      <c r="W115">
        <v>32.11</v>
      </c>
      <c r="X115">
        <v>0</v>
      </c>
      <c r="Y115">
        <v>0</v>
      </c>
      <c r="Z115">
        <v>0</v>
      </c>
      <c r="AA115">
        <v>2.19</v>
      </c>
      <c r="AB115">
        <v>34.03</v>
      </c>
      <c r="AC115">
        <v>35.4</v>
      </c>
      <c r="AD115">
        <v>31.83</v>
      </c>
      <c r="AF115" t="s">
        <v>90</v>
      </c>
    </row>
    <row r="116" spans="3:32" x14ac:dyDescent="0.2">
      <c r="C116" s="48">
        <v>36833</v>
      </c>
      <c r="D116">
        <v>1</v>
      </c>
      <c r="E116" t="s">
        <v>41</v>
      </c>
      <c r="F116" t="s">
        <v>33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 t="s">
        <v>90</v>
      </c>
    </row>
    <row r="117" spans="3:32" x14ac:dyDescent="0.2">
      <c r="C117" s="48">
        <v>36833</v>
      </c>
      <c r="D117">
        <v>1</v>
      </c>
      <c r="E117" t="s">
        <v>41</v>
      </c>
      <c r="F117" t="s">
        <v>58</v>
      </c>
      <c r="G117">
        <v>40.380000000000003</v>
      </c>
      <c r="H117">
        <v>44.01</v>
      </c>
      <c r="I117">
        <v>66.59</v>
      </c>
      <c r="J117">
        <v>53.14</v>
      </c>
      <c r="K117">
        <v>55.05</v>
      </c>
      <c r="L117">
        <v>60.39</v>
      </c>
      <c r="M117">
        <v>45.96</v>
      </c>
      <c r="N117">
        <v>37.04</v>
      </c>
      <c r="O117">
        <v>37.060009999999998</v>
      </c>
      <c r="P117">
        <v>32.049999999999997</v>
      </c>
      <c r="Q117">
        <v>3.15</v>
      </c>
      <c r="R117">
        <v>26</v>
      </c>
      <c r="S117">
        <v>26</v>
      </c>
      <c r="T117">
        <v>22.99</v>
      </c>
      <c r="U117">
        <v>27.99</v>
      </c>
      <c r="V117">
        <v>28.43</v>
      </c>
      <c r="W117">
        <v>32.11</v>
      </c>
      <c r="X117">
        <v>0</v>
      </c>
      <c r="Y117">
        <v>0</v>
      </c>
      <c r="Z117">
        <v>0</v>
      </c>
      <c r="AA117">
        <v>2.19</v>
      </c>
      <c r="AB117">
        <v>34.03</v>
      </c>
      <c r="AC117">
        <v>35.4</v>
      </c>
      <c r="AD117">
        <v>31.83</v>
      </c>
      <c r="AF117" t="s">
        <v>90</v>
      </c>
    </row>
    <row r="118" spans="3:32" x14ac:dyDescent="0.2">
      <c r="C118" s="48">
        <v>36833</v>
      </c>
      <c r="D118">
        <v>1</v>
      </c>
      <c r="E118" t="s">
        <v>41</v>
      </c>
      <c r="F118" t="s">
        <v>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 t="s">
        <v>90</v>
      </c>
    </row>
    <row r="119" spans="3:32" x14ac:dyDescent="0.2">
      <c r="C119" s="48">
        <v>36833</v>
      </c>
      <c r="D119">
        <v>1</v>
      </c>
      <c r="E119" t="s">
        <v>41</v>
      </c>
      <c r="F119" t="s">
        <v>56</v>
      </c>
      <c r="G119">
        <v>40.380000000000003</v>
      </c>
      <c r="H119">
        <v>44.01</v>
      </c>
      <c r="I119">
        <v>66.59</v>
      </c>
      <c r="J119">
        <v>53.14</v>
      </c>
      <c r="K119">
        <v>55.05</v>
      </c>
      <c r="L119">
        <v>60.39</v>
      </c>
      <c r="M119">
        <v>45.96</v>
      </c>
      <c r="N119">
        <v>37.04</v>
      </c>
      <c r="O119">
        <v>37.060009999999998</v>
      </c>
      <c r="P119">
        <v>32.049999999999997</v>
      </c>
      <c r="Q119">
        <v>3.15</v>
      </c>
      <c r="R119">
        <v>26</v>
      </c>
      <c r="S119">
        <v>26</v>
      </c>
      <c r="T119">
        <v>22.99</v>
      </c>
      <c r="U119">
        <v>27.99</v>
      </c>
      <c r="V119">
        <v>28.43</v>
      </c>
      <c r="W119">
        <v>32.11</v>
      </c>
      <c r="X119">
        <v>0</v>
      </c>
      <c r="Y119">
        <v>0</v>
      </c>
      <c r="Z119">
        <v>0</v>
      </c>
      <c r="AA119">
        <v>2.19</v>
      </c>
      <c r="AB119">
        <v>34.03</v>
      </c>
      <c r="AC119">
        <v>35.4</v>
      </c>
      <c r="AD119">
        <v>31.83</v>
      </c>
      <c r="AF119" t="s">
        <v>90</v>
      </c>
    </row>
    <row r="120" spans="3:32" x14ac:dyDescent="0.2">
      <c r="C120" s="48">
        <v>36833</v>
      </c>
      <c r="D120">
        <v>1</v>
      </c>
      <c r="E120" t="s">
        <v>41</v>
      </c>
      <c r="F120" t="s">
        <v>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F120" t="s">
        <v>90</v>
      </c>
    </row>
    <row r="121" spans="3:32" x14ac:dyDescent="0.2">
      <c r="C121" s="48">
        <v>36833</v>
      </c>
      <c r="D121">
        <v>1</v>
      </c>
      <c r="E121" t="s">
        <v>41</v>
      </c>
      <c r="F121" t="s">
        <v>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F121" t="s">
        <v>90</v>
      </c>
    </row>
    <row r="122" spans="3:32" x14ac:dyDescent="0.2">
      <c r="C122" s="48">
        <v>36833</v>
      </c>
      <c r="D122">
        <v>1</v>
      </c>
      <c r="E122" t="s">
        <v>41</v>
      </c>
      <c r="F122" t="s">
        <v>53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F122" t="s">
        <v>90</v>
      </c>
    </row>
    <row r="123" spans="3:32" x14ac:dyDescent="0.2">
      <c r="C123" s="48">
        <v>36833</v>
      </c>
      <c r="D123">
        <v>1</v>
      </c>
      <c r="E123" t="s">
        <v>41</v>
      </c>
      <c r="F123" t="s">
        <v>32</v>
      </c>
      <c r="G123">
        <v>40.380000000000003</v>
      </c>
      <c r="H123">
        <v>44.01</v>
      </c>
      <c r="I123">
        <v>66.59</v>
      </c>
      <c r="J123">
        <v>53.14</v>
      </c>
      <c r="K123">
        <v>55.05</v>
      </c>
      <c r="L123">
        <v>60.39</v>
      </c>
      <c r="M123">
        <v>45.96</v>
      </c>
      <c r="N123">
        <v>37.04</v>
      </c>
      <c r="O123">
        <v>37.060009999999998</v>
      </c>
      <c r="P123">
        <v>32.049999999999997</v>
      </c>
      <c r="Q123">
        <v>3.15</v>
      </c>
      <c r="R123">
        <v>26</v>
      </c>
      <c r="S123">
        <v>26</v>
      </c>
      <c r="T123">
        <v>22.99</v>
      </c>
      <c r="U123">
        <v>27.99</v>
      </c>
      <c r="V123">
        <v>28.43</v>
      </c>
      <c r="W123">
        <v>32.11</v>
      </c>
      <c r="X123">
        <v>0</v>
      </c>
      <c r="Y123">
        <v>0</v>
      </c>
      <c r="Z123">
        <v>0</v>
      </c>
      <c r="AA123">
        <v>2.19</v>
      </c>
      <c r="AB123">
        <v>34.03</v>
      </c>
      <c r="AC123">
        <v>35.4</v>
      </c>
      <c r="AD123">
        <v>31.83</v>
      </c>
      <c r="AF123" t="s">
        <v>90</v>
      </c>
    </row>
    <row r="124" spans="3:32" x14ac:dyDescent="0.2">
      <c r="C124" s="48">
        <v>36833</v>
      </c>
      <c r="D124">
        <v>1</v>
      </c>
      <c r="E124" t="s">
        <v>41</v>
      </c>
      <c r="F124" t="s">
        <v>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F124" t="s">
        <v>90</v>
      </c>
    </row>
    <row r="125" spans="3:32" x14ac:dyDescent="0.2">
      <c r="C125" s="48">
        <v>36833</v>
      </c>
      <c r="D125">
        <v>1</v>
      </c>
      <c r="E125" t="s">
        <v>41</v>
      </c>
      <c r="F125" t="s">
        <v>51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F125" t="s">
        <v>90</v>
      </c>
    </row>
    <row r="126" spans="3:32" x14ac:dyDescent="0.2">
      <c r="C126" s="48">
        <v>36833</v>
      </c>
      <c r="D126">
        <v>1</v>
      </c>
      <c r="E126" t="s">
        <v>41</v>
      </c>
      <c r="F126" t="s">
        <v>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F126" t="s">
        <v>93</v>
      </c>
    </row>
    <row r="127" spans="3:32" x14ac:dyDescent="0.2">
      <c r="C127" s="48">
        <v>36833</v>
      </c>
      <c r="D127">
        <v>1</v>
      </c>
      <c r="E127" t="s">
        <v>41</v>
      </c>
      <c r="F127" t="s">
        <v>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F127" t="s">
        <v>90</v>
      </c>
    </row>
    <row r="128" spans="3:32" x14ac:dyDescent="0.2">
      <c r="C128" s="48">
        <v>36833</v>
      </c>
      <c r="D128">
        <v>1</v>
      </c>
      <c r="E128" t="s">
        <v>41</v>
      </c>
      <c r="F128" t="s">
        <v>59</v>
      </c>
      <c r="G128">
        <v>40.380000000000003</v>
      </c>
      <c r="H128">
        <v>44.01</v>
      </c>
      <c r="I128">
        <v>66.59</v>
      </c>
      <c r="J128">
        <v>53.14</v>
      </c>
      <c r="K128">
        <v>55.05</v>
      </c>
      <c r="L128">
        <v>60.39</v>
      </c>
      <c r="M128">
        <v>45.96</v>
      </c>
      <c r="N128">
        <v>37.04</v>
      </c>
      <c r="O128">
        <v>37.06</v>
      </c>
      <c r="P128">
        <v>32.049999999999997</v>
      </c>
      <c r="Q128">
        <v>3.15</v>
      </c>
      <c r="R128">
        <v>26</v>
      </c>
      <c r="S128">
        <v>26</v>
      </c>
      <c r="T128">
        <v>22.99</v>
      </c>
      <c r="U128">
        <v>27.99</v>
      </c>
      <c r="V128">
        <v>28.43</v>
      </c>
      <c r="W128">
        <v>32.11</v>
      </c>
      <c r="X128">
        <v>0</v>
      </c>
      <c r="Y128">
        <v>0</v>
      </c>
      <c r="Z128">
        <v>0</v>
      </c>
      <c r="AA128">
        <v>2.19</v>
      </c>
      <c r="AB128">
        <v>34.03</v>
      </c>
      <c r="AC128">
        <v>35.4</v>
      </c>
      <c r="AD128">
        <v>31.83</v>
      </c>
      <c r="AF128" t="s">
        <v>93</v>
      </c>
    </row>
    <row r="129" spans="3:32" x14ac:dyDescent="0.2">
      <c r="C129" s="48">
        <v>36833</v>
      </c>
      <c r="D129">
        <v>1</v>
      </c>
      <c r="E129" t="s">
        <v>41</v>
      </c>
      <c r="F129" t="s">
        <v>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F129" t="s">
        <v>93</v>
      </c>
    </row>
    <row r="130" spans="3:32" x14ac:dyDescent="0.2">
      <c r="C130" s="48">
        <v>36833</v>
      </c>
      <c r="D130">
        <v>1</v>
      </c>
      <c r="E130" t="s">
        <v>41</v>
      </c>
      <c r="F130" t="s">
        <v>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F130" t="s">
        <v>93</v>
      </c>
    </row>
    <row r="131" spans="3:32" x14ac:dyDescent="0.2">
      <c r="C131" s="48">
        <v>36833</v>
      </c>
      <c r="D131">
        <v>1</v>
      </c>
      <c r="E131" t="s">
        <v>41</v>
      </c>
      <c r="F131" t="s">
        <v>47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F131" t="s">
        <v>93</v>
      </c>
    </row>
    <row r="132" spans="3:32" x14ac:dyDescent="0.2">
      <c r="C132" s="48">
        <v>36833</v>
      </c>
      <c r="D132">
        <v>1</v>
      </c>
      <c r="E132" t="s">
        <v>41</v>
      </c>
      <c r="F132" t="s">
        <v>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-50.010100000000001</v>
      </c>
      <c r="N132">
        <v>-69.990099999999998</v>
      </c>
      <c r="O132">
        <v>-69.990099999999998</v>
      </c>
      <c r="P132">
        <v>-69.990099999999998</v>
      </c>
      <c r="Q132">
        <v>-105.84010000000001</v>
      </c>
      <c r="R132">
        <v>-79.990099999999998</v>
      </c>
      <c r="S132">
        <v>-79.990099999999998</v>
      </c>
      <c r="T132">
        <v>-82.000100000000003</v>
      </c>
      <c r="U132">
        <v>-78.000100000000003</v>
      </c>
      <c r="V132">
        <v>-79.610100000000003</v>
      </c>
      <c r="W132">
        <v>-76.940100000000001</v>
      </c>
      <c r="X132">
        <v>-120.01009999999999</v>
      </c>
      <c r="Y132">
        <v>-124.6101</v>
      </c>
      <c r="Z132">
        <v>-117.67010000000001</v>
      </c>
      <c r="AA132">
        <v>-117.8901</v>
      </c>
      <c r="AB132">
        <v>-69.990099999999998</v>
      </c>
      <c r="AC132">
        <v>-51.890099999999997</v>
      </c>
      <c r="AD132">
        <v>-56.0501</v>
      </c>
      <c r="AF132" t="s">
        <v>93</v>
      </c>
    </row>
    <row r="133" spans="3:32" x14ac:dyDescent="0.2">
      <c r="C133" s="48">
        <v>36833</v>
      </c>
      <c r="D133">
        <v>1</v>
      </c>
      <c r="E133" t="s">
        <v>41</v>
      </c>
      <c r="F133" t="s">
        <v>43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F133" t="s">
        <v>93</v>
      </c>
    </row>
    <row r="134" spans="3:32" x14ac:dyDescent="0.2">
      <c r="C134" s="48">
        <v>36833</v>
      </c>
      <c r="D134">
        <v>1</v>
      </c>
      <c r="E134" t="s">
        <v>41</v>
      </c>
      <c r="F134" t="s">
        <v>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F134" t="s">
        <v>93</v>
      </c>
    </row>
    <row r="135" spans="3:32" x14ac:dyDescent="0.2">
      <c r="C135" s="48">
        <v>36833</v>
      </c>
      <c r="D135">
        <v>1</v>
      </c>
      <c r="E135" t="s">
        <v>41</v>
      </c>
      <c r="F135" t="s">
        <v>42</v>
      </c>
      <c r="G135">
        <v>40.380000000000003</v>
      </c>
      <c r="H135">
        <v>44.01</v>
      </c>
      <c r="I135">
        <v>66.59</v>
      </c>
      <c r="J135">
        <v>53.14</v>
      </c>
      <c r="K135">
        <v>55.05</v>
      </c>
      <c r="L135">
        <v>60.39</v>
      </c>
      <c r="M135">
        <v>45.96</v>
      </c>
      <c r="N135">
        <v>37.04</v>
      </c>
      <c r="O135">
        <v>37.06</v>
      </c>
      <c r="P135">
        <v>32.049999999999997</v>
      </c>
      <c r="Q135">
        <v>3.15</v>
      </c>
      <c r="R135">
        <v>26</v>
      </c>
      <c r="S135">
        <v>26</v>
      </c>
      <c r="T135">
        <v>22.99</v>
      </c>
      <c r="U135">
        <v>27.99</v>
      </c>
      <c r="V135">
        <v>28.43</v>
      </c>
      <c r="W135">
        <v>32.11</v>
      </c>
      <c r="X135">
        <v>0</v>
      </c>
      <c r="Y135">
        <v>0</v>
      </c>
      <c r="Z135">
        <v>0</v>
      </c>
      <c r="AA135">
        <v>2.19</v>
      </c>
      <c r="AB135">
        <v>34.03</v>
      </c>
      <c r="AC135">
        <v>35.4</v>
      </c>
      <c r="AD135">
        <v>31.83</v>
      </c>
      <c r="AF135" t="s">
        <v>93</v>
      </c>
    </row>
    <row r="136" spans="3:32" x14ac:dyDescent="0.2">
      <c r="C136" s="48">
        <v>36833</v>
      </c>
      <c r="D136">
        <v>1</v>
      </c>
      <c r="E136" t="s">
        <v>41</v>
      </c>
      <c r="F136" t="s">
        <v>50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F136" t="s">
        <v>93</v>
      </c>
    </row>
    <row r="137" spans="3:32" x14ac:dyDescent="0.2">
      <c r="C137" s="48">
        <v>36833</v>
      </c>
      <c r="D137">
        <v>1</v>
      </c>
      <c r="E137" t="s">
        <v>41</v>
      </c>
      <c r="F137" t="s">
        <v>49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F137" t="s">
        <v>93</v>
      </c>
    </row>
    <row r="138" spans="3:32" x14ac:dyDescent="0.2">
      <c r="C138" s="48">
        <v>36833</v>
      </c>
      <c r="D138">
        <v>1</v>
      </c>
      <c r="E138" t="s">
        <v>41</v>
      </c>
      <c r="F138" t="s">
        <v>43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F138" t="s">
        <v>90</v>
      </c>
    </row>
    <row r="139" spans="3:32" x14ac:dyDescent="0.2">
      <c r="C139" s="48">
        <v>36833</v>
      </c>
      <c r="D139">
        <v>1</v>
      </c>
      <c r="E139" t="s">
        <v>41</v>
      </c>
      <c r="F139" t="s">
        <v>89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F139" t="s">
        <v>93</v>
      </c>
    </row>
    <row r="140" spans="3:32" x14ac:dyDescent="0.2">
      <c r="C140" s="48">
        <v>36833</v>
      </c>
      <c r="D140">
        <v>1</v>
      </c>
      <c r="E140" t="s">
        <v>41</v>
      </c>
      <c r="F140" t="s">
        <v>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F140" t="s">
        <v>93</v>
      </c>
    </row>
    <row r="141" spans="3:32" x14ac:dyDescent="0.2">
      <c r="C141" s="48">
        <v>36833</v>
      </c>
      <c r="D141">
        <v>1</v>
      </c>
      <c r="E141" t="s">
        <v>42</v>
      </c>
      <c r="F141" t="s">
        <v>32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F141" t="s">
        <v>90</v>
      </c>
    </row>
    <row r="142" spans="3:32" x14ac:dyDescent="0.2">
      <c r="C142" s="48">
        <v>36833</v>
      </c>
      <c r="D142">
        <v>1</v>
      </c>
      <c r="E142" t="s">
        <v>42</v>
      </c>
      <c r="F142" t="s">
        <v>48</v>
      </c>
      <c r="G142">
        <v>-40.380000000000003</v>
      </c>
      <c r="H142">
        <v>-44.01</v>
      </c>
      <c r="I142">
        <v>-66.59</v>
      </c>
      <c r="J142">
        <v>-53.14</v>
      </c>
      <c r="K142">
        <v>-55.05</v>
      </c>
      <c r="L142">
        <v>-60.39</v>
      </c>
      <c r="M142">
        <v>-45.96</v>
      </c>
      <c r="N142">
        <v>-37.04</v>
      </c>
      <c r="O142">
        <v>-37.060009999999998</v>
      </c>
      <c r="P142">
        <v>-32.049999999999997</v>
      </c>
      <c r="Q142">
        <v>-3.15</v>
      </c>
      <c r="R142">
        <v>-26</v>
      </c>
      <c r="S142">
        <v>-26</v>
      </c>
      <c r="T142">
        <v>-22.99</v>
      </c>
      <c r="U142">
        <v>-27.99</v>
      </c>
      <c r="V142">
        <v>-28.43</v>
      </c>
      <c r="W142">
        <v>-32.11</v>
      </c>
      <c r="X142">
        <v>0</v>
      </c>
      <c r="Y142">
        <v>0</v>
      </c>
      <c r="Z142">
        <v>0</v>
      </c>
      <c r="AA142">
        <v>-2.19</v>
      </c>
      <c r="AB142">
        <v>-34.03</v>
      </c>
      <c r="AC142">
        <v>-35.4</v>
      </c>
      <c r="AD142">
        <v>-31.83</v>
      </c>
      <c r="AF142" t="s">
        <v>90</v>
      </c>
    </row>
    <row r="143" spans="3:32" x14ac:dyDescent="0.2">
      <c r="C143" s="48">
        <v>36833</v>
      </c>
      <c r="D143">
        <v>1</v>
      </c>
      <c r="E143" t="s">
        <v>42</v>
      </c>
      <c r="F143" t="s">
        <v>47</v>
      </c>
      <c r="G143">
        <v>-40.380000000000003</v>
      </c>
      <c r="H143">
        <v>-44.01</v>
      </c>
      <c r="I143">
        <v>-66.59</v>
      </c>
      <c r="J143">
        <v>-53.14</v>
      </c>
      <c r="K143">
        <v>-55.05</v>
      </c>
      <c r="L143">
        <v>-60.39</v>
      </c>
      <c r="M143">
        <v>-45.96</v>
      </c>
      <c r="N143">
        <v>-37.04</v>
      </c>
      <c r="O143">
        <v>-37.060009999999998</v>
      </c>
      <c r="P143">
        <v>-32.049999999999997</v>
      </c>
      <c r="Q143">
        <v>-3.15</v>
      </c>
      <c r="R143">
        <v>-26</v>
      </c>
      <c r="S143">
        <v>-26</v>
      </c>
      <c r="T143">
        <v>-22.99</v>
      </c>
      <c r="U143">
        <v>-27.99</v>
      </c>
      <c r="V143">
        <v>-28.43</v>
      </c>
      <c r="W143">
        <v>-32.11</v>
      </c>
      <c r="X143">
        <v>0</v>
      </c>
      <c r="Y143">
        <v>0</v>
      </c>
      <c r="Z143">
        <v>0</v>
      </c>
      <c r="AA143">
        <v>-2.19</v>
      </c>
      <c r="AB143">
        <v>-34.03</v>
      </c>
      <c r="AC143">
        <v>-35.4</v>
      </c>
      <c r="AD143">
        <v>-31.83</v>
      </c>
      <c r="AF143" t="s">
        <v>90</v>
      </c>
    </row>
    <row r="144" spans="3:32" x14ac:dyDescent="0.2">
      <c r="C144" s="48">
        <v>36833</v>
      </c>
      <c r="D144">
        <v>1</v>
      </c>
      <c r="E144" t="s">
        <v>42</v>
      </c>
      <c r="F144" t="s">
        <v>46</v>
      </c>
      <c r="G144">
        <v>-40.380000000000003</v>
      </c>
      <c r="H144">
        <v>-44.01</v>
      </c>
      <c r="I144">
        <v>-66.59</v>
      </c>
      <c r="J144">
        <v>-53.14</v>
      </c>
      <c r="K144">
        <v>-55.05</v>
      </c>
      <c r="L144">
        <v>-60.39</v>
      </c>
      <c r="M144">
        <v>-45.96</v>
      </c>
      <c r="N144">
        <v>-37.04</v>
      </c>
      <c r="O144">
        <v>-37.060009999999998</v>
      </c>
      <c r="P144">
        <v>-32.049999999999997</v>
      </c>
      <c r="Q144">
        <v>-3.15</v>
      </c>
      <c r="R144">
        <v>-26</v>
      </c>
      <c r="S144">
        <v>-26</v>
      </c>
      <c r="T144">
        <v>-22.99</v>
      </c>
      <c r="U144">
        <v>-27.99</v>
      </c>
      <c r="V144">
        <v>-28.43</v>
      </c>
      <c r="W144">
        <v>-32.11</v>
      </c>
      <c r="X144">
        <v>0</v>
      </c>
      <c r="Y144">
        <v>0</v>
      </c>
      <c r="Z144">
        <v>0</v>
      </c>
      <c r="AA144">
        <v>-2.19</v>
      </c>
      <c r="AB144">
        <v>-34.03</v>
      </c>
      <c r="AC144">
        <v>-35.4</v>
      </c>
      <c r="AD144">
        <v>-31.83</v>
      </c>
      <c r="AF144" t="s">
        <v>90</v>
      </c>
    </row>
    <row r="145" spans="3:32" x14ac:dyDescent="0.2">
      <c r="C145" s="48">
        <v>36833</v>
      </c>
      <c r="D145">
        <v>1</v>
      </c>
      <c r="E145" t="s">
        <v>42</v>
      </c>
      <c r="F145" t="s">
        <v>45</v>
      </c>
      <c r="G145">
        <v>-40.380000000000003</v>
      </c>
      <c r="H145">
        <v>-44.01</v>
      </c>
      <c r="I145">
        <v>-66.59</v>
      </c>
      <c r="J145">
        <v>-53.14</v>
      </c>
      <c r="K145">
        <v>-55.05</v>
      </c>
      <c r="L145">
        <v>-60.39</v>
      </c>
      <c r="M145">
        <v>-45.96</v>
      </c>
      <c r="N145">
        <v>-37.04</v>
      </c>
      <c r="O145">
        <v>-37.060009999999998</v>
      </c>
      <c r="P145">
        <v>-32.049999999999997</v>
      </c>
      <c r="Q145">
        <v>-3.15</v>
      </c>
      <c r="R145">
        <v>-26</v>
      </c>
      <c r="S145">
        <v>-26</v>
      </c>
      <c r="T145">
        <v>-22.99</v>
      </c>
      <c r="U145">
        <v>-27.99</v>
      </c>
      <c r="V145">
        <v>-28.43</v>
      </c>
      <c r="W145">
        <v>-32.11</v>
      </c>
      <c r="X145">
        <v>0</v>
      </c>
      <c r="Y145">
        <v>0</v>
      </c>
      <c r="Z145">
        <v>0</v>
      </c>
      <c r="AA145">
        <v>-2.19</v>
      </c>
      <c r="AB145">
        <v>-34.03</v>
      </c>
      <c r="AC145">
        <v>-35.4</v>
      </c>
      <c r="AD145">
        <v>-31.83</v>
      </c>
      <c r="AF145" t="s">
        <v>90</v>
      </c>
    </row>
    <row r="146" spans="3:32" x14ac:dyDescent="0.2">
      <c r="C146" s="48">
        <v>36833</v>
      </c>
      <c r="D146">
        <v>1</v>
      </c>
      <c r="E146" t="s">
        <v>42</v>
      </c>
      <c r="F146" t="s">
        <v>49</v>
      </c>
      <c r="G146">
        <v>-40.380000000000003</v>
      </c>
      <c r="H146">
        <v>-44.01</v>
      </c>
      <c r="I146">
        <v>-66.59</v>
      </c>
      <c r="J146">
        <v>-53.14</v>
      </c>
      <c r="K146">
        <v>-55.05</v>
      </c>
      <c r="L146">
        <v>-60.39</v>
      </c>
      <c r="M146">
        <v>-45.96</v>
      </c>
      <c r="N146">
        <v>-37.04</v>
      </c>
      <c r="O146">
        <v>-37.060009999999998</v>
      </c>
      <c r="P146">
        <v>-32.049999999999997</v>
      </c>
      <c r="Q146">
        <v>-3.15</v>
      </c>
      <c r="R146">
        <v>-26</v>
      </c>
      <c r="S146">
        <v>-26</v>
      </c>
      <c r="T146">
        <v>-22.99</v>
      </c>
      <c r="U146">
        <v>-27.99</v>
      </c>
      <c r="V146">
        <v>-28.43</v>
      </c>
      <c r="W146">
        <v>-32.11</v>
      </c>
      <c r="X146">
        <v>0</v>
      </c>
      <c r="Y146">
        <v>0</v>
      </c>
      <c r="Z146">
        <v>0</v>
      </c>
      <c r="AA146">
        <v>-2.19</v>
      </c>
      <c r="AB146">
        <v>-34.03</v>
      </c>
      <c r="AC146">
        <v>-35.4</v>
      </c>
      <c r="AD146">
        <v>-31.83</v>
      </c>
      <c r="AF146" t="s">
        <v>90</v>
      </c>
    </row>
    <row r="147" spans="3:32" x14ac:dyDescent="0.2">
      <c r="C147" s="48">
        <v>36833</v>
      </c>
      <c r="D147">
        <v>1</v>
      </c>
      <c r="E147" t="s">
        <v>42</v>
      </c>
      <c r="F147" t="s">
        <v>50</v>
      </c>
      <c r="G147">
        <v>-40.380000000000003</v>
      </c>
      <c r="H147">
        <v>-44.01</v>
      </c>
      <c r="I147">
        <v>-66.59</v>
      </c>
      <c r="J147">
        <v>-53.14</v>
      </c>
      <c r="K147">
        <v>-55.05</v>
      </c>
      <c r="L147">
        <v>-60.39</v>
      </c>
      <c r="M147">
        <v>-45.96</v>
      </c>
      <c r="N147">
        <v>-37.04</v>
      </c>
      <c r="O147">
        <v>-37.060009999999998</v>
      </c>
      <c r="P147">
        <v>-32.049999999999997</v>
      </c>
      <c r="Q147">
        <v>-3.15</v>
      </c>
      <c r="R147">
        <v>-26</v>
      </c>
      <c r="S147">
        <v>-26</v>
      </c>
      <c r="T147">
        <v>-22.99</v>
      </c>
      <c r="U147">
        <v>-27.99</v>
      </c>
      <c r="V147">
        <v>-28.43</v>
      </c>
      <c r="W147">
        <v>-32.11</v>
      </c>
      <c r="X147">
        <v>0</v>
      </c>
      <c r="Y147">
        <v>0</v>
      </c>
      <c r="Z147">
        <v>0</v>
      </c>
      <c r="AA147">
        <v>-2.19</v>
      </c>
      <c r="AB147">
        <v>-34.03</v>
      </c>
      <c r="AC147">
        <v>-35.4</v>
      </c>
      <c r="AD147">
        <v>-31.83</v>
      </c>
      <c r="AF147" t="s">
        <v>90</v>
      </c>
    </row>
    <row r="148" spans="3:32" x14ac:dyDescent="0.2">
      <c r="C148" s="48">
        <v>36833</v>
      </c>
      <c r="D148">
        <v>1</v>
      </c>
      <c r="E148" t="s">
        <v>42</v>
      </c>
      <c r="F148" t="s">
        <v>44</v>
      </c>
      <c r="G148">
        <v>-40.380000000000003</v>
      </c>
      <c r="H148">
        <v>-44.01</v>
      </c>
      <c r="I148">
        <v>-66.59</v>
      </c>
      <c r="J148">
        <v>-53.14</v>
      </c>
      <c r="K148">
        <v>-55.05</v>
      </c>
      <c r="L148">
        <v>-60.39</v>
      </c>
      <c r="M148">
        <v>-45.96</v>
      </c>
      <c r="N148">
        <v>-37.04</v>
      </c>
      <c r="O148">
        <v>-7.0600100000000001</v>
      </c>
      <c r="P148">
        <v>-2.0499999999999998</v>
      </c>
      <c r="Q148">
        <v>26.85</v>
      </c>
      <c r="R148">
        <v>4</v>
      </c>
      <c r="S148">
        <v>4</v>
      </c>
      <c r="T148">
        <v>7.01</v>
      </c>
      <c r="U148">
        <v>2.0099999999999998</v>
      </c>
      <c r="V148">
        <v>1.57</v>
      </c>
      <c r="W148">
        <v>-2.11</v>
      </c>
      <c r="X148">
        <v>0</v>
      </c>
      <c r="Y148">
        <v>0</v>
      </c>
      <c r="Z148">
        <v>0</v>
      </c>
      <c r="AA148">
        <v>-2.19</v>
      </c>
      <c r="AB148">
        <v>-34.03</v>
      </c>
      <c r="AC148">
        <v>-35.4</v>
      </c>
      <c r="AD148">
        <v>-31.83</v>
      </c>
      <c r="AF148" t="s">
        <v>90</v>
      </c>
    </row>
    <row r="149" spans="3:32" x14ac:dyDescent="0.2">
      <c r="C149" s="48">
        <v>36833</v>
      </c>
      <c r="D149">
        <v>1</v>
      </c>
      <c r="E149" t="s">
        <v>42</v>
      </c>
      <c r="F149" t="s">
        <v>52</v>
      </c>
      <c r="G149">
        <v>-40.380000000000003</v>
      </c>
      <c r="H149">
        <v>-44.01</v>
      </c>
      <c r="I149">
        <v>-66.59</v>
      </c>
      <c r="J149">
        <v>-53.14</v>
      </c>
      <c r="K149">
        <v>-55.05</v>
      </c>
      <c r="L149">
        <v>-60.39</v>
      </c>
      <c r="M149">
        <v>-45.96</v>
      </c>
      <c r="N149">
        <v>-37.04</v>
      </c>
      <c r="O149">
        <v>-37.060009999999998</v>
      </c>
      <c r="P149">
        <v>-32.049999999999997</v>
      </c>
      <c r="Q149">
        <v>-3.15</v>
      </c>
      <c r="R149">
        <v>-26</v>
      </c>
      <c r="S149">
        <v>-26</v>
      </c>
      <c r="T149">
        <v>-22.99</v>
      </c>
      <c r="U149">
        <v>-27.99</v>
      </c>
      <c r="V149">
        <v>-28.43</v>
      </c>
      <c r="W149">
        <v>-32.11</v>
      </c>
      <c r="X149">
        <v>0</v>
      </c>
      <c r="Y149">
        <v>0</v>
      </c>
      <c r="Z149">
        <v>0</v>
      </c>
      <c r="AA149">
        <v>-2.19</v>
      </c>
      <c r="AB149">
        <v>-34.03</v>
      </c>
      <c r="AC149">
        <v>-35.4</v>
      </c>
      <c r="AD149">
        <v>-31.83</v>
      </c>
      <c r="AF149" t="s">
        <v>90</v>
      </c>
    </row>
    <row r="150" spans="3:32" x14ac:dyDescent="0.2">
      <c r="C150" s="48">
        <v>36833</v>
      </c>
      <c r="D150">
        <v>1</v>
      </c>
      <c r="E150" t="s">
        <v>42</v>
      </c>
      <c r="F150" t="s">
        <v>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F150" t="s">
        <v>93</v>
      </c>
    </row>
    <row r="151" spans="3:32" x14ac:dyDescent="0.2">
      <c r="C151" s="48">
        <v>36833</v>
      </c>
      <c r="D151">
        <v>1</v>
      </c>
      <c r="E151" t="s">
        <v>42</v>
      </c>
      <c r="F151" t="s">
        <v>53</v>
      </c>
      <c r="G151">
        <v>-40.380000000000003</v>
      </c>
      <c r="H151">
        <v>-44.01</v>
      </c>
      <c r="I151">
        <v>-66.59</v>
      </c>
      <c r="J151">
        <v>-53.14</v>
      </c>
      <c r="K151">
        <v>-55.05</v>
      </c>
      <c r="L151">
        <v>-60.39</v>
      </c>
      <c r="M151">
        <v>-45.96</v>
      </c>
      <c r="N151">
        <v>-37.04</v>
      </c>
      <c r="O151">
        <v>-37.060009999999998</v>
      </c>
      <c r="P151">
        <v>-32.049999999999997</v>
      </c>
      <c r="Q151">
        <v>-3.15</v>
      </c>
      <c r="R151">
        <v>-26</v>
      </c>
      <c r="S151">
        <v>-26</v>
      </c>
      <c r="T151">
        <v>-22.99</v>
      </c>
      <c r="U151">
        <v>-27.99</v>
      </c>
      <c r="V151">
        <v>-28.43</v>
      </c>
      <c r="W151">
        <v>-32.11</v>
      </c>
      <c r="X151">
        <v>0</v>
      </c>
      <c r="Y151">
        <v>0</v>
      </c>
      <c r="Z151">
        <v>0</v>
      </c>
      <c r="AA151">
        <v>-2.19</v>
      </c>
      <c r="AB151">
        <v>-34.03</v>
      </c>
      <c r="AC151">
        <v>-35.4</v>
      </c>
      <c r="AD151">
        <v>-31.83</v>
      </c>
      <c r="AF151" t="s">
        <v>90</v>
      </c>
    </row>
    <row r="152" spans="3:32" x14ac:dyDescent="0.2">
      <c r="C152" s="48">
        <v>36833</v>
      </c>
      <c r="D152">
        <v>1</v>
      </c>
      <c r="E152" t="s">
        <v>42</v>
      </c>
      <c r="F152" t="s">
        <v>54</v>
      </c>
      <c r="G152">
        <v>-40.380000000000003</v>
      </c>
      <c r="H152">
        <v>-44.01</v>
      </c>
      <c r="I152">
        <v>-66.59</v>
      </c>
      <c r="J152">
        <v>-53.14</v>
      </c>
      <c r="K152">
        <v>-55.05</v>
      </c>
      <c r="L152">
        <v>-60.39</v>
      </c>
      <c r="M152">
        <v>-45.96</v>
      </c>
      <c r="N152">
        <v>-37.04</v>
      </c>
      <c r="O152">
        <v>-37.060009999999998</v>
      </c>
      <c r="P152">
        <v>-32.049999999999997</v>
      </c>
      <c r="Q152">
        <v>-3.15</v>
      </c>
      <c r="R152">
        <v>-26</v>
      </c>
      <c r="S152">
        <v>-26</v>
      </c>
      <c r="T152">
        <v>-22.99</v>
      </c>
      <c r="U152">
        <v>-27.99</v>
      </c>
      <c r="V152">
        <v>-28.43</v>
      </c>
      <c r="W152">
        <v>-32.11</v>
      </c>
      <c r="X152">
        <v>0</v>
      </c>
      <c r="Y152">
        <v>0</v>
      </c>
      <c r="Z152">
        <v>0</v>
      </c>
      <c r="AA152">
        <v>-2.19</v>
      </c>
      <c r="AB152">
        <v>-34.03</v>
      </c>
      <c r="AC152">
        <v>-35.4</v>
      </c>
      <c r="AD152">
        <v>-31.83</v>
      </c>
      <c r="AF152" t="s">
        <v>90</v>
      </c>
    </row>
    <row r="153" spans="3:32" x14ac:dyDescent="0.2">
      <c r="C153" s="48">
        <v>36833</v>
      </c>
      <c r="D153">
        <v>1</v>
      </c>
      <c r="E153" t="s">
        <v>42</v>
      </c>
      <c r="F153" t="s">
        <v>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-1</v>
      </c>
      <c r="R153">
        <v>-1</v>
      </c>
      <c r="S153">
        <v>-1</v>
      </c>
      <c r="T153">
        <v>0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0</v>
      </c>
      <c r="AC153">
        <v>0</v>
      </c>
      <c r="AD153">
        <v>0</v>
      </c>
      <c r="AF153" t="s">
        <v>90</v>
      </c>
    </row>
    <row r="154" spans="3:32" x14ac:dyDescent="0.2">
      <c r="C154" s="48">
        <v>36833</v>
      </c>
      <c r="D154">
        <v>1</v>
      </c>
      <c r="E154" t="s">
        <v>42</v>
      </c>
      <c r="F154" t="s">
        <v>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F154" t="s">
        <v>90</v>
      </c>
    </row>
    <row r="155" spans="3:32" x14ac:dyDescent="0.2">
      <c r="C155" s="48">
        <v>36833</v>
      </c>
      <c r="D155">
        <v>1</v>
      </c>
      <c r="E155" t="s">
        <v>42</v>
      </c>
      <c r="F155" t="s">
        <v>57</v>
      </c>
      <c r="G155">
        <v>-40.380000000000003</v>
      </c>
      <c r="H155">
        <v>-44.01</v>
      </c>
      <c r="I155">
        <v>-66.59</v>
      </c>
      <c r="J155">
        <v>-53.14</v>
      </c>
      <c r="K155">
        <v>-55.05</v>
      </c>
      <c r="L155">
        <v>-60.39</v>
      </c>
      <c r="M155">
        <v>-45.96</v>
      </c>
      <c r="N155">
        <v>-37.04</v>
      </c>
      <c r="O155">
        <v>-37.060009999999998</v>
      </c>
      <c r="P155">
        <v>-32.049999999999997</v>
      </c>
      <c r="Q155">
        <v>-3.15</v>
      </c>
      <c r="R155">
        <v>-26</v>
      </c>
      <c r="S155">
        <v>-26</v>
      </c>
      <c r="T155">
        <v>-22.99</v>
      </c>
      <c r="U155">
        <v>-27.99</v>
      </c>
      <c r="V155">
        <v>-28.43</v>
      </c>
      <c r="W155">
        <v>-32.11</v>
      </c>
      <c r="X155">
        <v>0</v>
      </c>
      <c r="Y155">
        <v>0</v>
      </c>
      <c r="Z155">
        <v>0</v>
      </c>
      <c r="AA155">
        <v>-2.19</v>
      </c>
      <c r="AB155">
        <v>-34.03</v>
      </c>
      <c r="AC155">
        <v>-35.4</v>
      </c>
      <c r="AD155">
        <v>-31.83</v>
      </c>
      <c r="AF155" t="s">
        <v>90</v>
      </c>
    </row>
    <row r="156" spans="3:32" x14ac:dyDescent="0.2">
      <c r="C156" s="48">
        <v>36833</v>
      </c>
      <c r="D156">
        <v>1</v>
      </c>
      <c r="E156" t="s">
        <v>42</v>
      </c>
      <c r="F156" t="s">
        <v>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F156" t="s">
        <v>90</v>
      </c>
    </row>
    <row r="157" spans="3:32" x14ac:dyDescent="0.2">
      <c r="C157" s="48">
        <v>36833</v>
      </c>
      <c r="D157">
        <v>1</v>
      </c>
      <c r="E157" t="s">
        <v>42</v>
      </c>
      <c r="F157" t="s">
        <v>33</v>
      </c>
      <c r="G157">
        <v>-40.380000000000003</v>
      </c>
      <c r="H157">
        <v>-44.01</v>
      </c>
      <c r="I157">
        <v>-66.59</v>
      </c>
      <c r="J157">
        <v>-53.14</v>
      </c>
      <c r="K157">
        <v>-55.05</v>
      </c>
      <c r="L157">
        <v>-60.39</v>
      </c>
      <c r="M157">
        <v>-45.96</v>
      </c>
      <c r="N157">
        <v>-37.04</v>
      </c>
      <c r="O157">
        <v>-37.060009999999998</v>
      </c>
      <c r="P157">
        <v>-32.049999999999997</v>
      </c>
      <c r="Q157">
        <v>-3.15</v>
      </c>
      <c r="R157">
        <v>-26</v>
      </c>
      <c r="S157">
        <v>-26</v>
      </c>
      <c r="T157">
        <v>-22.99</v>
      </c>
      <c r="U157">
        <v>-27.99</v>
      </c>
      <c r="V157">
        <v>-28.43</v>
      </c>
      <c r="W157">
        <v>-32.11</v>
      </c>
      <c r="X157">
        <v>0</v>
      </c>
      <c r="Y157">
        <v>0</v>
      </c>
      <c r="Z157">
        <v>0</v>
      </c>
      <c r="AA157">
        <v>-2.19</v>
      </c>
      <c r="AB157">
        <v>-34.03</v>
      </c>
      <c r="AC157">
        <v>-35.4</v>
      </c>
      <c r="AD157">
        <v>-31.83</v>
      </c>
      <c r="AF157" t="s">
        <v>90</v>
      </c>
    </row>
    <row r="158" spans="3:32" x14ac:dyDescent="0.2">
      <c r="C158" s="48">
        <v>36833</v>
      </c>
      <c r="D158">
        <v>1</v>
      </c>
      <c r="E158" t="s">
        <v>42</v>
      </c>
      <c r="F158" t="s">
        <v>59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F158" t="s">
        <v>90</v>
      </c>
    </row>
    <row r="159" spans="3:32" x14ac:dyDescent="0.2">
      <c r="C159" s="48">
        <v>36833</v>
      </c>
      <c r="D159">
        <v>1</v>
      </c>
      <c r="E159" t="s">
        <v>42</v>
      </c>
      <c r="F159" t="s">
        <v>60</v>
      </c>
      <c r="G159">
        <v>-40.380000000000003</v>
      </c>
      <c r="H159">
        <v>-44.01</v>
      </c>
      <c r="I159">
        <v>-66.59</v>
      </c>
      <c r="J159">
        <v>-53.14</v>
      </c>
      <c r="K159">
        <v>-55.05</v>
      </c>
      <c r="L159">
        <v>-60.39</v>
      </c>
      <c r="M159">
        <v>-45.96</v>
      </c>
      <c r="N159">
        <v>-37.04</v>
      </c>
      <c r="O159">
        <v>-37.060009999999998</v>
      </c>
      <c r="P159">
        <v>-32.049999999999997</v>
      </c>
      <c r="Q159">
        <v>-3.15</v>
      </c>
      <c r="R159">
        <v>-26</v>
      </c>
      <c r="S159">
        <v>-26</v>
      </c>
      <c r="T159">
        <v>-22.99</v>
      </c>
      <c r="U159">
        <v>-27.99</v>
      </c>
      <c r="V159">
        <v>-28.43</v>
      </c>
      <c r="W159">
        <v>-32.11</v>
      </c>
      <c r="X159">
        <v>0</v>
      </c>
      <c r="Y159">
        <v>0</v>
      </c>
      <c r="Z159">
        <v>0</v>
      </c>
      <c r="AA159">
        <v>-2.19</v>
      </c>
      <c r="AB159">
        <v>-34.03</v>
      </c>
      <c r="AC159">
        <v>-35.4</v>
      </c>
      <c r="AD159">
        <v>-31.83</v>
      </c>
      <c r="AF159" t="s">
        <v>90</v>
      </c>
    </row>
    <row r="160" spans="3:32" x14ac:dyDescent="0.2">
      <c r="C160" s="48">
        <v>36833</v>
      </c>
      <c r="D160">
        <v>1</v>
      </c>
      <c r="E160" t="s">
        <v>42</v>
      </c>
      <c r="F160" t="s">
        <v>51</v>
      </c>
      <c r="G160">
        <v>-40.380000000000003</v>
      </c>
      <c r="H160">
        <v>-44.01</v>
      </c>
      <c r="I160">
        <v>-66.59</v>
      </c>
      <c r="J160">
        <v>-53.14</v>
      </c>
      <c r="K160">
        <v>-55.05</v>
      </c>
      <c r="L160">
        <v>-60.39</v>
      </c>
      <c r="M160">
        <v>-45.96</v>
      </c>
      <c r="N160">
        <v>-37.04</v>
      </c>
      <c r="O160">
        <v>-37.060009999999998</v>
      </c>
      <c r="P160">
        <v>-32.049999999999997</v>
      </c>
      <c r="Q160">
        <v>-3.15</v>
      </c>
      <c r="R160">
        <v>-26</v>
      </c>
      <c r="S160">
        <v>-26</v>
      </c>
      <c r="T160">
        <v>-22.99</v>
      </c>
      <c r="U160">
        <v>-27.99</v>
      </c>
      <c r="V160">
        <v>-28.43</v>
      </c>
      <c r="W160">
        <v>-32.11</v>
      </c>
      <c r="X160">
        <v>0</v>
      </c>
      <c r="Y160">
        <v>0</v>
      </c>
      <c r="Z160">
        <v>0</v>
      </c>
      <c r="AA160">
        <v>-2.19</v>
      </c>
      <c r="AB160">
        <v>-34.03</v>
      </c>
      <c r="AC160">
        <v>-35.4</v>
      </c>
      <c r="AD160">
        <v>-31.83</v>
      </c>
      <c r="AF160" t="s">
        <v>90</v>
      </c>
    </row>
    <row r="161" spans="3:32" x14ac:dyDescent="0.2">
      <c r="C161" s="48">
        <v>36833</v>
      </c>
      <c r="D161">
        <v>1</v>
      </c>
      <c r="E161" t="s">
        <v>42</v>
      </c>
      <c r="F161" t="s">
        <v>32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F161" t="s">
        <v>93</v>
      </c>
    </row>
    <row r="162" spans="3:32" x14ac:dyDescent="0.2">
      <c r="C162" s="48">
        <v>36833</v>
      </c>
      <c r="D162">
        <v>1</v>
      </c>
      <c r="E162" t="s">
        <v>42</v>
      </c>
      <c r="F162" t="s">
        <v>43</v>
      </c>
      <c r="G162">
        <v>-40.380000000000003</v>
      </c>
      <c r="H162">
        <v>-44.01</v>
      </c>
      <c r="I162">
        <v>-66.59</v>
      </c>
      <c r="J162">
        <v>-53.14</v>
      </c>
      <c r="K162">
        <v>-55.05</v>
      </c>
      <c r="L162">
        <v>-60.39</v>
      </c>
      <c r="M162">
        <v>-45.96</v>
      </c>
      <c r="N162">
        <v>-37.04</v>
      </c>
      <c r="O162">
        <v>-37.06</v>
      </c>
      <c r="P162">
        <v>-32.049999999999997</v>
      </c>
      <c r="Q162">
        <v>-3.15</v>
      </c>
      <c r="R162">
        <v>-26</v>
      </c>
      <c r="S162">
        <v>-26</v>
      </c>
      <c r="T162">
        <v>-22.99</v>
      </c>
      <c r="U162">
        <v>-27.99</v>
      </c>
      <c r="V162">
        <v>-28.43</v>
      </c>
      <c r="W162">
        <v>-32.11</v>
      </c>
      <c r="X162">
        <v>0</v>
      </c>
      <c r="Y162">
        <v>0</v>
      </c>
      <c r="Z162">
        <v>0</v>
      </c>
      <c r="AA162">
        <v>-2.19</v>
      </c>
      <c r="AB162">
        <v>-34.03</v>
      </c>
      <c r="AC162">
        <v>-35.4</v>
      </c>
      <c r="AD162">
        <v>-31.83</v>
      </c>
      <c r="AF162" t="s">
        <v>93</v>
      </c>
    </row>
    <row r="163" spans="3:32" x14ac:dyDescent="0.2">
      <c r="C163" s="48">
        <v>36833</v>
      </c>
      <c r="D163">
        <v>1</v>
      </c>
      <c r="E163" t="s">
        <v>42</v>
      </c>
      <c r="F163" t="s">
        <v>44</v>
      </c>
      <c r="G163">
        <v>-40.380000000000003</v>
      </c>
      <c r="H163">
        <v>-44.01</v>
      </c>
      <c r="I163">
        <v>-66.59</v>
      </c>
      <c r="J163">
        <v>-53.14</v>
      </c>
      <c r="K163">
        <v>-55.05</v>
      </c>
      <c r="L163">
        <v>-60.39</v>
      </c>
      <c r="M163">
        <v>-95.970100000000002</v>
      </c>
      <c r="N163">
        <v>-107.0301</v>
      </c>
      <c r="O163">
        <v>-107.0501</v>
      </c>
      <c r="P163">
        <v>-102.0401</v>
      </c>
      <c r="Q163">
        <v>-108.9901</v>
      </c>
      <c r="R163">
        <v>-105.9901</v>
      </c>
      <c r="S163">
        <v>-105.9901</v>
      </c>
      <c r="T163">
        <v>-104.9901</v>
      </c>
      <c r="U163">
        <v>-105.9901</v>
      </c>
      <c r="V163">
        <v>-108.0401</v>
      </c>
      <c r="W163">
        <v>-109.0501</v>
      </c>
      <c r="X163">
        <v>-120.01009999999999</v>
      </c>
      <c r="Y163">
        <v>-124.6101</v>
      </c>
      <c r="Z163">
        <v>-117.67010000000001</v>
      </c>
      <c r="AA163">
        <v>-120.0801</v>
      </c>
      <c r="AB163">
        <v>-104.0201</v>
      </c>
      <c r="AC163">
        <v>-87.290099999999995</v>
      </c>
      <c r="AD163">
        <v>-87.880099999999999</v>
      </c>
      <c r="AF163" t="s">
        <v>93</v>
      </c>
    </row>
    <row r="164" spans="3:32" x14ac:dyDescent="0.2">
      <c r="C164" s="48">
        <v>36833</v>
      </c>
      <c r="D164">
        <v>1</v>
      </c>
      <c r="E164" t="s">
        <v>42</v>
      </c>
      <c r="F164" t="s">
        <v>46</v>
      </c>
      <c r="G164">
        <v>-40.380000000000003</v>
      </c>
      <c r="H164">
        <v>-44.01</v>
      </c>
      <c r="I164">
        <v>-66.59</v>
      </c>
      <c r="J164">
        <v>-53.14</v>
      </c>
      <c r="K164">
        <v>-55.05</v>
      </c>
      <c r="L164">
        <v>-60.39</v>
      </c>
      <c r="M164">
        <v>-45.96</v>
      </c>
      <c r="N164">
        <v>-37.04</v>
      </c>
      <c r="O164">
        <v>-37.06</v>
      </c>
      <c r="P164">
        <v>-32.049999999999997</v>
      </c>
      <c r="Q164">
        <v>-3.15</v>
      </c>
      <c r="R164">
        <v>-26</v>
      </c>
      <c r="S164">
        <v>-26</v>
      </c>
      <c r="T164">
        <v>-22.99</v>
      </c>
      <c r="U164">
        <v>-27.99</v>
      </c>
      <c r="V164">
        <v>-28.43</v>
      </c>
      <c r="W164">
        <v>-32.11</v>
      </c>
      <c r="X164">
        <v>0</v>
      </c>
      <c r="Y164">
        <v>0</v>
      </c>
      <c r="Z164">
        <v>0</v>
      </c>
      <c r="AA164">
        <v>-2.19</v>
      </c>
      <c r="AB164">
        <v>-34.03</v>
      </c>
      <c r="AC164">
        <v>-35.4</v>
      </c>
      <c r="AD164">
        <v>-31.83</v>
      </c>
      <c r="AF164" t="s">
        <v>93</v>
      </c>
    </row>
    <row r="165" spans="3:32" x14ac:dyDescent="0.2">
      <c r="C165" s="48">
        <v>36833</v>
      </c>
      <c r="D165">
        <v>1</v>
      </c>
      <c r="E165" t="s">
        <v>42</v>
      </c>
      <c r="F165" t="s">
        <v>48</v>
      </c>
      <c r="G165">
        <v>-40.380000000000003</v>
      </c>
      <c r="H165">
        <v>-44.01</v>
      </c>
      <c r="I165">
        <v>-66.59</v>
      </c>
      <c r="J165">
        <v>-53.14</v>
      </c>
      <c r="K165">
        <v>-55.05</v>
      </c>
      <c r="L165">
        <v>-60.39</v>
      </c>
      <c r="M165">
        <v>-45.96</v>
      </c>
      <c r="N165">
        <v>-37.04</v>
      </c>
      <c r="O165">
        <v>-37.06</v>
      </c>
      <c r="P165">
        <v>-32.049999999999997</v>
      </c>
      <c r="Q165">
        <v>-3.15</v>
      </c>
      <c r="R165">
        <v>-26</v>
      </c>
      <c r="S165">
        <v>-26</v>
      </c>
      <c r="T165">
        <v>-22.99</v>
      </c>
      <c r="U165">
        <v>-27.99</v>
      </c>
      <c r="V165">
        <v>-28.43</v>
      </c>
      <c r="W165">
        <v>-32.11</v>
      </c>
      <c r="X165">
        <v>0</v>
      </c>
      <c r="Y165">
        <v>0</v>
      </c>
      <c r="Z165">
        <v>0</v>
      </c>
      <c r="AA165">
        <v>-2.19</v>
      </c>
      <c r="AB165">
        <v>-34.03</v>
      </c>
      <c r="AC165">
        <v>-35.4</v>
      </c>
      <c r="AD165">
        <v>-31.83</v>
      </c>
      <c r="AF165" t="s">
        <v>93</v>
      </c>
    </row>
    <row r="166" spans="3:32" x14ac:dyDescent="0.2">
      <c r="C166" s="48">
        <v>36833</v>
      </c>
      <c r="D166">
        <v>1</v>
      </c>
      <c r="E166" t="s">
        <v>42</v>
      </c>
      <c r="F166" t="s">
        <v>49</v>
      </c>
      <c r="G166">
        <v>-40.380000000000003</v>
      </c>
      <c r="H166">
        <v>-44.01</v>
      </c>
      <c r="I166">
        <v>-66.59</v>
      </c>
      <c r="J166">
        <v>-53.14</v>
      </c>
      <c r="K166">
        <v>-55.05</v>
      </c>
      <c r="L166">
        <v>-60.39</v>
      </c>
      <c r="M166">
        <v>-45.96</v>
      </c>
      <c r="N166">
        <v>-37.04</v>
      </c>
      <c r="O166">
        <v>-37.06</v>
      </c>
      <c r="P166">
        <v>-32.049999999999997</v>
      </c>
      <c r="Q166">
        <v>-3.15</v>
      </c>
      <c r="R166">
        <v>-26</v>
      </c>
      <c r="S166">
        <v>-26</v>
      </c>
      <c r="T166">
        <v>-22.99</v>
      </c>
      <c r="U166">
        <v>-27.99</v>
      </c>
      <c r="V166">
        <v>-28.43</v>
      </c>
      <c r="W166">
        <v>-32.11</v>
      </c>
      <c r="X166">
        <v>0</v>
      </c>
      <c r="Y166">
        <v>0</v>
      </c>
      <c r="Z166">
        <v>0</v>
      </c>
      <c r="AA166">
        <v>-2.19</v>
      </c>
      <c r="AB166">
        <v>-34.03</v>
      </c>
      <c r="AC166">
        <v>-35.4</v>
      </c>
      <c r="AD166">
        <v>-31.83</v>
      </c>
      <c r="AF166" t="s">
        <v>93</v>
      </c>
    </row>
    <row r="167" spans="3:32" x14ac:dyDescent="0.2">
      <c r="C167" s="48">
        <v>36833</v>
      </c>
      <c r="D167">
        <v>1</v>
      </c>
      <c r="E167" t="s">
        <v>42</v>
      </c>
      <c r="F167" t="s">
        <v>50</v>
      </c>
      <c r="G167">
        <v>-40.380000000000003</v>
      </c>
      <c r="H167">
        <v>-44.01</v>
      </c>
      <c r="I167">
        <v>-66.59</v>
      </c>
      <c r="J167">
        <v>-53.14</v>
      </c>
      <c r="K167">
        <v>-55.05</v>
      </c>
      <c r="L167">
        <v>-60.39</v>
      </c>
      <c r="M167">
        <v>-45.96</v>
      </c>
      <c r="N167">
        <v>-37.04</v>
      </c>
      <c r="O167">
        <v>-37.06</v>
      </c>
      <c r="P167">
        <v>-32.049999999999997</v>
      </c>
      <c r="Q167">
        <v>-3.15</v>
      </c>
      <c r="R167">
        <v>-26</v>
      </c>
      <c r="S167">
        <v>-26</v>
      </c>
      <c r="T167">
        <v>-22.99</v>
      </c>
      <c r="U167">
        <v>-27.99</v>
      </c>
      <c r="V167">
        <v>-28.43</v>
      </c>
      <c r="W167">
        <v>-32.11</v>
      </c>
      <c r="X167">
        <v>0</v>
      </c>
      <c r="Y167">
        <v>0</v>
      </c>
      <c r="Z167">
        <v>0</v>
      </c>
      <c r="AA167">
        <v>-2.19</v>
      </c>
      <c r="AB167">
        <v>-34.03</v>
      </c>
      <c r="AC167">
        <v>-35.4</v>
      </c>
      <c r="AD167">
        <v>-31.83</v>
      </c>
      <c r="AF167" t="s">
        <v>93</v>
      </c>
    </row>
    <row r="168" spans="3:32" x14ac:dyDescent="0.2">
      <c r="C168" s="48">
        <v>36833</v>
      </c>
      <c r="D168">
        <v>1</v>
      </c>
      <c r="E168" t="s">
        <v>42</v>
      </c>
      <c r="F168" t="s">
        <v>51</v>
      </c>
      <c r="G168">
        <v>-40.380000000000003</v>
      </c>
      <c r="H168">
        <v>-44.01</v>
      </c>
      <c r="I168">
        <v>-66.59</v>
      </c>
      <c r="J168">
        <v>-53.14</v>
      </c>
      <c r="K168">
        <v>-55.05</v>
      </c>
      <c r="L168">
        <v>-60.39</v>
      </c>
      <c r="M168">
        <v>-45.96</v>
      </c>
      <c r="N168">
        <v>-37.04</v>
      </c>
      <c r="O168">
        <v>-37.06</v>
      </c>
      <c r="P168">
        <v>-32.049999999999997</v>
      </c>
      <c r="Q168">
        <v>-3.15</v>
      </c>
      <c r="R168">
        <v>-26</v>
      </c>
      <c r="S168">
        <v>-26</v>
      </c>
      <c r="T168">
        <v>-22.99</v>
      </c>
      <c r="U168">
        <v>-27.99</v>
      </c>
      <c r="V168">
        <v>-28.43</v>
      </c>
      <c r="W168">
        <v>-32.11</v>
      </c>
      <c r="X168">
        <v>0</v>
      </c>
      <c r="Y168">
        <v>0</v>
      </c>
      <c r="Z168">
        <v>0</v>
      </c>
      <c r="AA168">
        <v>-2.19</v>
      </c>
      <c r="AB168">
        <v>-34.03</v>
      </c>
      <c r="AC168">
        <v>-35.4</v>
      </c>
      <c r="AD168">
        <v>-31.83</v>
      </c>
      <c r="AF168" t="s">
        <v>93</v>
      </c>
    </row>
    <row r="169" spans="3:32" x14ac:dyDescent="0.2">
      <c r="C169" s="48">
        <v>36833</v>
      </c>
      <c r="D169">
        <v>1</v>
      </c>
      <c r="E169" t="s">
        <v>42</v>
      </c>
      <c r="F169" t="s">
        <v>45</v>
      </c>
      <c r="G169">
        <v>-40.380000000000003</v>
      </c>
      <c r="H169">
        <v>-44.01</v>
      </c>
      <c r="I169">
        <v>-66.59</v>
      </c>
      <c r="J169">
        <v>-53.14</v>
      </c>
      <c r="K169">
        <v>-55.05</v>
      </c>
      <c r="L169">
        <v>-60.39</v>
      </c>
      <c r="M169">
        <v>-45.96</v>
      </c>
      <c r="N169">
        <v>-37.04</v>
      </c>
      <c r="O169">
        <v>-37.06</v>
      </c>
      <c r="P169">
        <v>-32.049999999999997</v>
      </c>
      <c r="Q169">
        <v>-3.15</v>
      </c>
      <c r="R169">
        <v>-26</v>
      </c>
      <c r="S169">
        <v>-26</v>
      </c>
      <c r="T169">
        <v>-22.99</v>
      </c>
      <c r="U169">
        <v>-27.99</v>
      </c>
      <c r="V169">
        <v>-28.43</v>
      </c>
      <c r="W169">
        <v>-32.11</v>
      </c>
      <c r="X169">
        <v>0</v>
      </c>
      <c r="Y169">
        <v>0</v>
      </c>
      <c r="Z169">
        <v>0</v>
      </c>
      <c r="AA169">
        <v>-2.19</v>
      </c>
      <c r="AB169">
        <v>-34.03</v>
      </c>
      <c r="AC169">
        <v>-35.4</v>
      </c>
      <c r="AD169">
        <v>-31.83</v>
      </c>
      <c r="AF169" t="s">
        <v>93</v>
      </c>
    </row>
    <row r="170" spans="3:32" x14ac:dyDescent="0.2">
      <c r="C170" s="48">
        <v>36833</v>
      </c>
      <c r="D170">
        <v>1</v>
      </c>
      <c r="E170" t="s">
        <v>42</v>
      </c>
      <c r="F170" t="s">
        <v>58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F170" t="s">
        <v>93</v>
      </c>
    </row>
    <row r="171" spans="3:32" x14ac:dyDescent="0.2">
      <c r="C171" s="48">
        <v>36833</v>
      </c>
      <c r="D171">
        <v>1</v>
      </c>
      <c r="E171" t="s">
        <v>42</v>
      </c>
      <c r="F171" t="s">
        <v>52</v>
      </c>
      <c r="G171">
        <v>-40.380000000000003</v>
      </c>
      <c r="H171">
        <v>-44.01</v>
      </c>
      <c r="I171">
        <v>-66.59</v>
      </c>
      <c r="J171">
        <v>-53.14</v>
      </c>
      <c r="K171">
        <v>-55.05</v>
      </c>
      <c r="L171">
        <v>-60.39</v>
      </c>
      <c r="M171">
        <v>-45.96</v>
      </c>
      <c r="N171">
        <v>-37.04</v>
      </c>
      <c r="O171">
        <v>-37.06</v>
      </c>
      <c r="P171">
        <v>-32.049999999999997</v>
      </c>
      <c r="Q171">
        <v>-3.15</v>
      </c>
      <c r="R171">
        <v>-26</v>
      </c>
      <c r="S171">
        <v>-26</v>
      </c>
      <c r="T171">
        <v>-22.99</v>
      </c>
      <c r="U171">
        <v>-27.99</v>
      </c>
      <c r="V171">
        <v>-28.43</v>
      </c>
      <c r="W171">
        <v>-32.11</v>
      </c>
      <c r="X171">
        <v>0</v>
      </c>
      <c r="Y171">
        <v>0</v>
      </c>
      <c r="Z171">
        <v>0</v>
      </c>
      <c r="AA171">
        <v>-2.19</v>
      </c>
      <c r="AB171">
        <v>-34.03</v>
      </c>
      <c r="AC171">
        <v>-35.4</v>
      </c>
      <c r="AD171">
        <v>-31.83</v>
      </c>
      <c r="AF171" t="s">
        <v>93</v>
      </c>
    </row>
    <row r="172" spans="3:32" x14ac:dyDescent="0.2">
      <c r="C172" s="48">
        <v>36833</v>
      </c>
      <c r="D172">
        <v>1</v>
      </c>
      <c r="E172" t="s">
        <v>42</v>
      </c>
      <c r="F172" t="s">
        <v>43</v>
      </c>
      <c r="G172">
        <v>-40.380000000000003</v>
      </c>
      <c r="H172">
        <v>-44.01</v>
      </c>
      <c r="I172">
        <v>-66.59</v>
      </c>
      <c r="J172">
        <v>-53.14</v>
      </c>
      <c r="K172">
        <v>-55.05</v>
      </c>
      <c r="L172">
        <v>-60.39</v>
      </c>
      <c r="M172">
        <v>-45.96</v>
      </c>
      <c r="N172">
        <v>-37.04</v>
      </c>
      <c r="O172">
        <v>-37.060009999999998</v>
      </c>
      <c r="P172">
        <v>-32.049999999999997</v>
      </c>
      <c r="Q172">
        <v>-3.15</v>
      </c>
      <c r="R172">
        <v>-26</v>
      </c>
      <c r="S172">
        <v>-26</v>
      </c>
      <c r="T172">
        <v>-22.99</v>
      </c>
      <c r="U172">
        <v>-27.99</v>
      </c>
      <c r="V172">
        <v>-28.43</v>
      </c>
      <c r="W172">
        <v>-32.11</v>
      </c>
      <c r="X172">
        <v>0</v>
      </c>
      <c r="Y172">
        <v>0</v>
      </c>
      <c r="Z172">
        <v>0</v>
      </c>
      <c r="AA172">
        <v>-2.19</v>
      </c>
      <c r="AB172">
        <v>-34.03</v>
      </c>
      <c r="AC172">
        <v>-35.4</v>
      </c>
      <c r="AD172">
        <v>-31.83</v>
      </c>
      <c r="AF172" t="s">
        <v>90</v>
      </c>
    </row>
    <row r="173" spans="3:32" x14ac:dyDescent="0.2">
      <c r="C173" s="48">
        <v>36833</v>
      </c>
      <c r="D173">
        <v>1</v>
      </c>
      <c r="E173" t="s">
        <v>42</v>
      </c>
      <c r="F173" t="s">
        <v>53</v>
      </c>
      <c r="G173">
        <v>-40.380000000000003</v>
      </c>
      <c r="H173">
        <v>-44.01</v>
      </c>
      <c r="I173">
        <v>-66.59</v>
      </c>
      <c r="J173">
        <v>-53.14</v>
      </c>
      <c r="K173">
        <v>-55.05</v>
      </c>
      <c r="L173">
        <v>-60.39</v>
      </c>
      <c r="M173">
        <v>-45.96</v>
      </c>
      <c r="N173">
        <v>-37.04</v>
      </c>
      <c r="O173">
        <v>-37.06</v>
      </c>
      <c r="P173">
        <v>-32.049999999999997</v>
      </c>
      <c r="Q173">
        <v>-3.15</v>
      </c>
      <c r="R173">
        <v>-26</v>
      </c>
      <c r="S173">
        <v>-26</v>
      </c>
      <c r="T173">
        <v>-22.99</v>
      </c>
      <c r="U173">
        <v>-27.99</v>
      </c>
      <c r="V173">
        <v>-28.43</v>
      </c>
      <c r="W173">
        <v>-32.11</v>
      </c>
      <c r="X173">
        <v>0</v>
      </c>
      <c r="Y173">
        <v>0</v>
      </c>
      <c r="Z173">
        <v>0</v>
      </c>
      <c r="AA173">
        <v>-2.19</v>
      </c>
      <c r="AB173">
        <v>-34.03</v>
      </c>
      <c r="AC173">
        <v>-35.4</v>
      </c>
      <c r="AD173">
        <v>-31.83</v>
      </c>
      <c r="AF173" t="s">
        <v>93</v>
      </c>
    </row>
    <row r="174" spans="3:32" x14ac:dyDescent="0.2">
      <c r="C174" s="48">
        <v>36833</v>
      </c>
      <c r="D174">
        <v>1</v>
      </c>
      <c r="E174" t="s">
        <v>42</v>
      </c>
      <c r="F174" t="s">
        <v>54</v>
      </c>
      <c r="G174">
        <v>-40.380000000000003</v>
      </c>
      <c r="H174">
        <v>-44.01</v>
      </c>
      <c r="I174">
        <v>-66.59</v>
      </c>
      <c r="J174">
        <v>-53.14</v>
      </c>
      <c r="K174">
        <v>-55.05</v>
      </c>
      <c r="L174">
        <v>-60.39</v>
      </c>
      <c r="M174">
        <v>-45.96</v>
      </c>
      <c r="N174">
        <v>-37.04</v>
      </c>
      <c r="O174">
        <v>-37.06</v>
      </c>
      <c r="P174">
        <v>-32.049999999999997</v>
      </c>
      <c r="Q174">
        <v>-3.15</v>
      </c>
      <c r="R174">
        <v>-26</v>
      </c>
      <c r="S174">
        <v>-26</v>
      </c>
      <c r="T174">
        <v>-22.99</v>
      </c>
      <c r="U174">
        <v>-27.99</v>
      </c>
      <c r="V174">
        <v>-28.43</v>
      </c>
      <c r="W174">
        <v>-32.11</v>
      </c>
      <c r="X174">
        <v>0</v>
      </c>
      <c r="Y174">
        <v>0</v>
      </c>
      <c r="Z174">
        <v>0</v>
      </c>
      <c r="AA174">
        <v>-2.19</v>
      </c>
      <c r="AB174">
        <v>-34.03</v>
      </c>
      <c r="AC174">
        <v>-35.4</v>
      </c>
      <c r="AD174">
        <v>-31.83</v>
      </c>
      <c r="AF174" t="s">
        <v>93</v>
      </c>
    </row>
    <row r="175" spans="3:32" x14ac:dyDescent="0.2">
      <c r="C175" s="48">
        <v>36833</v>
      </c>
      <c r="D175">
        <v>1</v>
      </c>
      <c r="E175" t="s">
        <v>42</v>
      </c>
      <c r="F175" t="s">
        <v>55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-1</v>
      </c>
      <c r="R175">
        <v>-1</v>
      </c>
      <c r="S175">
        <v>-1</v>
      </c>
      <c r="T175">
        <v>0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0</v>
      </c>
      <c r="AC175">
        <v>0</v>
      </c>
      <c r="AD175">
        <v>0</v>
      </c>
      <c r="AF175" t="s">
        <v>93</v>
      </c>
    </row>
    <row r="176" spans="3:32" x14ac:dyDescent="0.2">
      <c r="C176" s="48">
        <v>36833</v>
      </c>
      <c r="D176">
        <v>1</v>
      </c>
      <c r="E176" t="s">
        <v>42</v>
      </c>
      <c r="F176" t="s">
        <v>57</v>
      </c>
      <c r="G176">
        <v>-40.380000000000003</v>
      </c>
      <c r="H176">
        <v>-44.01</v>
      </c>
      <c r="I176">
        <v>-66.59</v>
      </c>
      <c r="J176">
        <v>-53.14</v>
      </c>
      <c r="K176">
        <v>-55.05</v>
      </c>
      <c r="L176">
        <v>-60.39</v>
      </c>
      <c r="M176">
        <v>-45.96</v>
      </c>
      <c r="N176">
        <v>-37.04</v>
      </c>
      <c r="O176">
        <v>-37.06</v>
      </c>
      <c r="P176">
        <v>-32.049999999999997</v>
      </c>
      <c r="Q176">
        <v>-3.15</v>
      </c>
      <c r="R176">
        <v>-26</v>
      </c>
      <c r="S176">
        <v>-26</v>
      </c>
      <c r="T176">
        <v>-22.99</v>
      </c>
      <c r="U176">
        <v>-27.99</v>
      </c>
      <c r="V176">
        <v>-28.43</v>
      </c>
      <c r="W176">
        <v>-32.11</v>
      </c>
      <c r="X176">
        <v>0</v>
      </c>
      <c r="Y176">
        <v>0</v>
      </c>
      <c r="Z176">
        <v>0</v>
      </c>
      <c r="AA176">
        <v>-2.19</v>
      </c>
      <c r="AB176">
        <v>-34.03</v>
      </c>
      <c r="AC176">
        <v>-35.4</v>
      </c>
      <c r="AD176">
        <v>-31.83</v>
      </c>
      <c r="AF176" t="s">
        <v>93</v>
      </c>
    </row>
    <row r="177" spans="3:32" x14ac:dyDescent="0.2">
      <c r="C177" s="48">
        <v>36833</v>
      </c>
      <c r="D177">
        <v>1</v>
      </c>
      <c r="E177" t="s">
        <v>42</v>
      </c>
      <c r="F177" t="s">
        <v>33</v>
      </c>
      <c r="G177">
        <v>-40.380000000000003</v>
      </c>
      <c r="H177">
        <v>-44.01</v>
      </c>
      <c r="I177">
        <v>-66.59</v>
      </c>
      <c r="J177">
        <v>-53.14</v>
      </c>
      <c r="K177">
        <v>-55.05</v>
      </c>
      <c r="L177">
        <v>-60.39</v>
      </c>
      <c r="M177">
        <v>-45.96</v>
      </c>
      <c r="N177">
        <v>-37.04</v>
      </c>
      <c r="O177">
        <v>-37.06</v>
      </c>
      <c r="P177">
        <v>-32.049999999999997</v>
      </c>
      <c r="Q177">
        <v>-3.15</v>
      </c>
      <c r="R177">
        <v>-26</v>
      </c>
      <c r="S177">
        <v>-26</v>
      </c>
      <c r="T177">
        <v>-22.99</v>
      </c>
      <c r="U177">
        <v>-27.99</v>
      </c>
      <c r="V177">
        <v>-28.43</v>
      </c>
      <c r="W177">
        <v>-32.11</v>
      </c>
      <c r="X177">
        <v>0</v>
      </c>
      <c r="Y177">
        <v>0</v>
      </c>
      <c r="Z177">
        <v>0</v>
      </c>
      <c r="AA177">
        <v>-2.19</v>
      </c>
      <c r="AB177">
        <v>-34.03</v>
      </c>
      <c r="AC177">
        <v>-35.4</v>
      </c>
      <c r="AD177">
        <v>-31.83</v>
      </c>
      <c r="AF177" t="s">
        <v>93</v>
      </c>
    </row>
    <row r="178" spans="3:32" x14ac:dyDescent="0.2">
      <c r="C178" s="48">
        <v>36833</v>
      </c>
      <c r="D178">
        <v>1</v>
      </c>
      <c r="E178" t="s">
        <v>42</v>
      </c>
      <c r="F178" t="s">
        <v>59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F178" t="s">
        <v>93</v>
      </c>
    </row>
    <row r="179" spans="3:32" x14ac:dyDescent="0.2">
      <c r="C179" s="48">
        <v>36833</v>
      </c>
      <c r="D179">
        <v>1</v>
      </c>
      <c r="E179" t="s">
        <v>42</v>
      </c>
      <c r="F179" t="s">
        <v>60</v>
      </c>
      <c r="G179">
        <v>-40.380000000000003</v>
      </c>
      <c r="H179">
        <v>-44.01</v>
      </c>
      <c r="I179">
        <v>-66.59</v>
      </c>
      <c r="J179">
        <v>-53.14</v>
      </c>
      <c r="K179">
        <v>-55.05</v>
      </c>
      <c r="L179">
        <v>-60.39</v>
      </c>
      <c r="M179">
        <v>-45.96</v>
      </c>
      <c r="N179">
        <v>-37.04</v>
      </c>
      <c r="O179">
        <v>-37.06</v>
      </c>
      <c r="P179">
        <v>-32.049999999999997</v>
      </c>
      <c r="Q179">
        <v>-3.15</v>
      </c>
      <c r="R179">
        <v>-26</v>
      </c>
      <c r="S179">
        <v>-26</v>
      </c>
      <c r="T179">
        <v>-22.99</v>
      </c>
      <c r="U179">
        <v>-27.99</v>
      </c>
      <c r="V179">
        <v>-28.43</v>
      </c>
      <c r="W179">
        <v>-32.11</v>
      </c>
      <c r="X179">
        <v>0</v>
      </c>
      <c r="Y179">
        <v>0</v>
      </c>
      <c r="Z179">
        <v>0</v>
      </c>
      <c r="AA179">
        <v>-2.19</v>
      </c>
      <c r="AB179">
        <v>-34.03</v>
      </c>
      <c r="AC179">
        <v>-35.4</v>
      </c>
      <c r="AD179">
        <v>-31.83</v>
      </c>
      <c r="AF179" t="s">
        <v>93</v>
      </c>
    </row>
    <row r="180" spans="3:32" x14ac:dyDescent="0.2">
      <c r="C180" s="48">
        <v>36833</v>
      </c>
      <c r="D180">
        <v>1</v>
      </c>
      <c r="E180" t="s">
        <v>42</v>
      </c>
      <c r="F180" t="s">
        <v>89</v>
      </c>
      <c r="G180">
        <v>-40.380000000000003</v>
      </c>
      <c r="H180">
        <v>-44.01</v>
      </c>
      <c r="I180">
        <v>-66.59</v>
      </c>
      <c r="J180">
        <v>-53.14</v>
      </c>
      <c r="K180">
        <v>-55.05</v>
      </c>
      <c r="L180">
        <v>-60.39</v>
      </c>
      <c r="M180">
        <v>-45.96</v>
      </c>
      <c r="N180">
        <v>-37.04</v>
      </c>
      <c r="O180">
        <v>-37.06</v>
      </c>
      <c r="P180">
        <v>-32.049999999999997</v>
      </c>
      <c r="Q180">
        <v>-3.15</v>
      </c>
      <c r="R180">
        <v>-26</v>
      </c>
      <c r="S180">
        <v>-26</v>
      </c>
      <c r="T180">
        <v>-22.99</v>
      </c>
      <c r="U180">
        <v>-27.99</v>
      </c>
      <c r="V180">
        <v>-28.43</v>
      </c>
      <c r="W180">
        <v>-32.11</v>
      </c>
      <c r="X180">
        <v>0</v>
      </c>
      <c r="Y180">
        <v>0</v>
      </c>
      <c r="Z180">
        <v>0</v>
      </c>
      <c r="AA180">
        <v>-2.19</v>
      </c>
      <c r="AB180">
        <v>-34.03</v>
      </c>
      <c r="AC180">
        <v>-35.4</v>
      </c>
      <c r="AD180">
        <v>-31.83</v>
      </c>
      <c r="AF180" t="s">
        <v>93</v>
      </c>
    </row>
    <row r="181" spans="3:32" x14ac:dyDescent="0.2">
      <c r="C181" s="48">
        <v>36833</v>
      </c>
      <c r="D181">
        <v>1</v>
      </c>
      <c r="E181" t="s">
        <v>42</v>
      </c>
      <c r="F181" t="s">
        <v>89</v>
      </c>
      <c r="G181">
        <v>-40.380000000000003</v>
      </c>
      <c r="H181">
        <v>-44.01</v>
      </c>
      <c r="I181">
        <v>-66.59</v>
      </c>
      <c r="J181">
        <v>-53.14</v>
      </c>
      <c r="K181">
        <v>-55.05</v>
      </c>
      <c r="L181">
        <v>-60.39</v>
      </c>
      <c r="M181">
        <v>-45.96</v>
      </c>
      <c r="N181">
        <v>-37.04</v>
      </c>
      <c r="O181">
        <v>-37.060009999999998</v>
      </c>
      <c r="P181">
        <v>-32.049999999999997</v>
      </c>
      <c r="Q181">
        <v>-3.15</v>
      </c>
      <c r="R181">
        <v>-26</v>
      </c>
      <c r="S181">
        <v>-26</v>
      </c>
      <c r="T181">
        <v>-22.99</v>
      </c>
      <c r="U181">
        <v>-27.99</v>
      </c>
      <c r="V181">
        <v>-28.43</v>
      </c>
      <c r="W181">
        <v>-32.11</v>
      </c>
      <c r="X181">
        <v>0</v>
      </c>
      <c r="Y181">
        <v>0</v>
      </c>
      <c r="Z181">
        <v>0</v>
      </c>
      <c r="AA181">
        <v>-2.19</v>
      </c>
      <c r="AB181">
        <v>-34.03</v>
      </c>
      <c r="AC181">
        <v>-35.4</v>
      </c>
      <c r="AD181">
        <v>-31.83</v>
      </c>
      <c r="AF181" t="s">
        <v>90</v>
      </c>
    </row>
    <row r="182" spans="3:32" x14ac:dyDescent="0.2">
      <c r="C182" s="48">
        <v>36833</v>
      </c>
      <c r="D182">
        <v>1</v>
      </c>
      <c r="E182" t="s">
        <v>42</v>
      </c>
      <c r="F182" t="s">
        <v>47</v>
      </c>
      <c r="G182">
        <v>-40.380000000000003</v>
      </c>
      <c r="H182">
        <v>-44.01</v>
      </c>
      <c r="I182">
        <v>-66.59</v>
      </c>
      <c r="J182">
        <v>-53.14</v>
      </c>
      <c r="K182">
        <v>-55.05</v>
      </c>
      <c r="L182">
        <v>-60.39</v>
      </c>
      <c r="M182">
        <v>-45.96</v>
      </c>
      <c r="N182">
        <v>-37.04</v>
      </c>
      <c r="O182">
        <v>-37.06</v>
      </c>
      <c r="P182">
        <v>-32.049999999999997</v>
      </c>
      <c r="Q182">
        <v>-3.15</v>
      </c>
      <c r="R182">
        <v>-26</v>
      </c>
      <c r="S182">
        <v>-26</v>
      </c>
      <c r="T182">
        <v>-22.99</v>
      </c>
      <c r="U182">
        <v>-27.99</v>
      </c>
      <c r="V182">
        <v>-28.43</v>
      </c>
      <c r="W182">
        <v>-32.11</v>
      </c>
      <c r="X182">
        <v>0</v>
      </c>
      <c r="Y182">
        <v>0</v>
      </c>
      <c r="Z182">
        <v>0</v>
      </c>
      <c r="AA182">
        <v>-2.19</v>
      </c>
      <c r="AB182">
        <v>-34.03</v>
      </c>
      <c r="AC182">
        <v>-35.4</v>
      </c>
      <c r="AD182">
        <v>-31.83</v>
      </c>
      <c r="AF182" t="s">
        <v>93</v>
      </c>
    </row>
    <row r="183" spans="3:32" x14ac:dyDescent="0.2">
      <c r="C183" s="48">
        <v>36833</v>
      </c>
      <c r="D183">
        <v>1</v>
      </c>
      <c r="E183" t="s">
        <v>43</v>
      </c>
      <c r="F183" t="s">
        <v>57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F183" t="s">
        <v>93</v>
      </c>
    </row>
    <row r="184" spans="3:32" x14ac:dyDescent="0.2">
      <c r="C184" s="48">
        <v>36833</v>
      </c>
      <c r="D184">
        <v>1</v>
      </c>
      <c r="E184" t="s">
        <v>43</v>
      </c>
      <c r="F184" t="s">
        <v>51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F184" t="s">
        <v>90</v>
      </c>
    </row>
    <row r="185" spans="3:32" x14ac:dyDescent="0.2">
      <c r="C185" s="48">
        <v>36833</v>
      </c>
      <c r="D185">
        <v>1</v>
      </c>
      <c r="E185" t="s">
        <v>43</v>
      </c>
      <c r="F185" t="s">
        <v>50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F185" t="s">
        <v>90</v>
      </c>
    </row>
    <row r="186" spans="3:32" x14ac:dyDescent="0.2">
      <c r="C186" s="48">
        <v>36833</v>
      </c>
      <c r="D186">
        <v>1</v>
      </c>
      <c r="E186" t="s">
        <v>43</v>
      </c>
      <c r="F186" t="s">
        <v>49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F186" t="s">
        <v>90</v>
      </c>
    </row>
    <row r="187" spans="3:32" x14ac:dyDescent="0.2">
      <c r="C187" s="48">
        <v>36833</v>
      </c>
      <c r="D187">
        <v>1</v>
      </c>
      <c r="E187" t="s">
        <v>43</v>
      </c>
      <c r="F187" t="s">
        <v>48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F187" t="s">
        <v>90</v>
      </c>
    </row>
    <row r="188" spans="3:32" x14ac:dyDescent="0.2">
      <c r="C188" s="48">
        <v>36833</v>
      </c>
      <c r="D188">
        <v>1</v>
      </c>
      <c r="E188" t="s">
        <v>43</v>
      </c>
      <c r="F188" t="s">
        <v>47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F188" t="s">
        <v>90</v>
      </c>
    </row>
    <row r="189" spans="3:32" x14ac:dyDescent="0.2">
      <c r="C189" s="48">
        <v>36833</v>
      </c>
      <c r="D189">
        <v>1</v>
      </c>
      <c r="E189" t="s">
        <v>43</v>
      </c>
      <c r="F189" t="s">
        <v>46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F189" t="s">
        <v>90</v>
      </c>
    </row>
    <row r="190" spans="3:32" x14ac:dyDescent="0.2">
      <c r="C190" s="48">
        <v>36833</v>
      </c>
      <c r="D190">
        <v>1</v>
      </c>
      <c r="E190" t="s">
        <v>43</v>
      </c>
      <c r="F190" t="s">
        <v>44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30</v>
      </c>
      <c r="P190">
        <v>30</v>
      </c>
      <c r="Q190">
        <v>30</v>
      </c>
      <c r="R190">
        <v>30</v>
      </c>
      <c r="S190">
        <v>30</v>
      </c>
      <c r="T190">
        <v>30</v>
      </c>
      <c r="U190">
        <v>30</v>
      </c>
      <c r="V190">
        <v>30</v>
      </c>
      <c r="W190">
        <v>30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F190" t="s">
        <v>90</v>
      </c>
    </row>
    <row r="191" spans="3:32" x14ac:dyDescent="0.2">
      <c r="C191" s="48">
        <v>36833</v>
      </c>
      <c r="D191">
        <v>1</v>
      </c>
      <c r="E191" t="s">
        <v>43</v>
      </c>
      <c r="F191" t="s">
        <v>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">
        <v>93</v>
      </c>
    </row>
    <row r="192" spans="3:32" x14ac:dyDescent="0.2">
      <c r="C192" s="48">
        <v>36833</v>
      </c>
      <c r="D192">
        <v>1</v>
      </c>
      <c r="E192" t="s">
        <v>43</v>
      </c>
      <c r="F192" t="s">
        <v>52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F192" t="s">
        <v>90</v>
      </c>
    </row>
    <row r="193" spans="3:32" x14ac:dyDescent="0.2">
      <c r="C193" s="48">
        <v>36833</v>
      </c>
      <c r="D193">
        <v>1</v>
      </c>
      <c r="E193" t="s">
        <v>43</v>
      </c>
      <c r="F193" t="s">
        <v>56</v>
      </c>
      <c r="G193">
        <v>40.380000000000003</v>
      </c>
      <c r="H193">
        <v>44.01</v>
      </c>
      <c r="I193">
        <v>66.59</v>
      </c>
      <c r="J193">
        <v>53.14</v>
      </c>
      <c r="K193">
        <v>55.05</v>
      </c>
      <c r="L193">
        <v>60.39</v>
      </c>
      <c r="M193">
        <v>45.96</v>
      </c>
      <c r="N193">
        <v>37.04</v>
      </c>
      <c r="O193">
        <v>37.06</v>
      </c>
      <c r="P193">
        <v>32.049999999999997</v>
      </c>
      <c r="Q193">
        <v>3.15</v>
      </c>
      <c r="R193">
        <v>26</v>
      </c>
      <c r="S193">
        <v>26</v>
      </c>
      <c r="T193">
        <v>22.99</v>
      </c>
      <c r="U193">
        <v>27.99</v>
      </c>
      <c r="V193">
        <v>28.43</v>
      </c>
      <c r="W193">
        <v>32.11</v>
      </c>
      <c r="X193">
        <v>0</v>
      </c>
      <c r="Y193">
        <v>0</v>
      </c>
      <c r="Z193">
        <v>0</v>
      </c>
      <c r="AA193">
        <v>2.19</v>
      </c>
      <c r="AB193">
        <v>34.03</v>
      </c>
      <c r="AC193">
        <v>35.4</v>
      </c>
      <c r="AD193">
        <v>31.83</v>
      </c>
      <c r="AF193" t="s">
        <v>93</v>
      </c>
    </row>
    <row r="194" spans="3:32" x14ac:dyDescent="0.2">
      <c r="C194" s="48">
        <v>36833</v>
      </c>
      <c r="D194">
        <v>1</v>
      </c>
      <c r="E194" t="s">
        <v>43</v>
      </c>
      <c r="F194" t="s">
        <v>45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F194" t="s">
        <v>90</v>
      </c>
    </row>
    <row r="195" spans="3:32" x14ac:dyDescent="0.2">
      <c r="C195" s="48">
        <v>36833</v>
      </c>
      <c r="D195">
        <v>1</v>
      </c>
      <c r="E195" t="s">
        <v>43</v>
      </c>
      <c r="F195" t="s">
        <v>58</v>
      </c>
      <c r="G195">
        <v>40.380000000000003</v>
      </c>
      <c r="H195">
        <v>44.01</v>
      </c>
      <c r="I195">
        <v>66.59</v>
      </c>
      <c r="J195">
        <v>53.14</v>
      </c>
      <c r="K195">
        <v>55.05</v>
      </c>
      <c r="L195">
        <v>60.39</v>
      </c>
      <c r="M195">
        <v>45.96</v>
      </c>
      <c r="N195">
        <v>37.04</v>
      </c>
      <c r="O195">
        <v>37.06</v>
      </c>
      <c r="P195">
        <v>32.049999999999997</v>
      </c>
      <c r="Q195">
        <v>3.15</v>
      </c>
      <c r="R195">
        <v>26</v>
      </c>
      <c r="S195">
        <v>26</v>
      </c>
      <c r="T195">
        <v>22.99</v>
      </c>
      <c r="U195">
        <v>27.99</v>
      </c>
      <c r="V195">
        <v>28.43</v>
      </c>
      <c r="W195">
        <v>32.11</v>
      </c>
      <c r="X195">
        <v>0</v>
      </c>
      <c r="Y195">
        <v>0</v>
      </c>
      <c r="Z195">
        <v>0</v>
      </c>
      <c r="AA195">
        <v>2.19</v>
      </c>
      <c r="AB195">
        <v>34.03</v>
      </c>
      <c r="AC195">
        <v>35.4</v>
      </c>
      <c r="AD195">
        <v>31.83</v>
      </c>
      <c r="AF195" t="s">
        <v>93</v>
      </c>
    </row>
    <row r="196" spans="3:32" x14ac:dyDescent="0.2">
      <c r="C196" s="48">
        <v>36833</v>
      </c>
      <c r="D196">
        <v>1</v>
      </c>
      <c r="E196" t="s">
        <v>43</v>
      </c>
      <c r="F196" t="s">
        <v>33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F196" t="s">
        <v>93</v>
      </c>
    </row>
    <row r="197" spans="3:32" x14ac:dyDescent="0.2">
      <c r="C197" s="48">
        <v>36833</v>
      </c>
      <c r="D197">
        <v>1</v>
      </c>
      <c r="E197" t="s">
        <v>43</v>
      </c>
      <c r="F197" t="s">
        <v>59</v>
      </c>
      <c r="G197">
        <v>40.380000000000003</v>
      </c>
      <c r="H197">
        <v>44.01</v>
      </c>
      <c r="I197">
        <v>66.59</v>
      </c>
      <c r="J197">
        <v>53.14</v>
      </c>
      <c r="K197">
        <v>55.05</v>
      </c>
      <c r="L197">
        <v>60.39</v>
      </c>
      <c r="M197">
        <v>45.96</v>
      </c>
      <c r="N197">
        <v>37.04</v>
      </c>
      <c r="O197">
        <v>37.06</v>
      </c>
      <c r="P197">
        <v>32.049999999999997</v>
      </c>
      <c r="Q197">
        <v>3.15</v>
      </c>
      <c r="R197">
        <v>26</v>
      </c>
      <c r="S197">
        <v>26</v>
      </c>
      <c r="T197">
        <v>22.99</v>
      </c>
      <c r="U197">
        <v>27.99</v>
      </c>
      <c r="V197">
        <v>28.43</v>
      </c>
      <c r="W197">
        <v>32.11</v>
      </c>
      <c r="X197">
        <v>0</v>
      </c>
      <c r="Y197">
        <v>0</v>
      </c>
      <c r="Z197">
        <v>0</v>
      </c>
      <c r="AA197">
        <v>2.19</v>
      </c>
      <c r="AB197">
        <v>34.03</v>
      </c>
      <c r="AC197">
        <v>35.4</v>
      </c>
      <c r="AD197">
        <v>31.83</v>
      </c>
      <c r="AF197" t="s">
        <v>93</v>
      </c>
    </row>
    <row r="198" spans="3:32" x14ac:dyDescent="0.2">
      <c r="C198" s="48">
        <v>36833</v>
      </c>
      <c r="D198">
        <v>1</v>
      </c>
      <c r="E198" t="s">
        <v>43</v>
      </c>
      <c r="F198" t="s">
        <v>60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F198" t="s">
        <v>93</v>
      </c>
    </row>
    <row r="199" spans="3:32" x14ac:dyDescent="0.2">
      <c r="C199" s="48">
        <v>36833</v>
      </c>
      <c r="D199">
        <v>1</v>
      </c>
      <c r="E199" t="s">
        <v>43</v>
      </c>
      <c r="F199" t="s">
        <v>89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F199" t="s">
        <v>93</v>
      </c>
    </row>
    <row r="200" spans="3:32" x14ac:dyDescent="0.2">
      <c r="C200" s="48">
        <v>36833</v>
      </c>
      <c r="D200">
        <v>1</v>
      </c>
      <c r="E200" t="s">
        <v>43</v>
      </c>
      <c r="F200" t="s">
        <v>44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-50.010100000000001</v>
      </c>
      <c r="N200">
        <v>-69.990099999999998</v>
      </c>
      <c r="O200">
        <v>-69.990099999999998</v>
      </c>
      <c r="P200">
        <v>-69.990099999999998</v>
      </c>
      <c r="Q200">
        <v>-105.84010000000001</v>
      </c>
      <c r="R200">
        <v>-79.990099999999998</v>
      </c>
      <c r="S200">
        <v>-79.990099999999998</v>
      </c>
      <c r="T200">
        <v>-82.000100000000003</v>
      </c>
      <c r="U200">
        <v>-78.000100000000003</v>
      </c>
      <c r="V200">
        <v>-79.610100000000003</v>
      </c>
      <c r="W200">
        <v>-76.940100000000001</v>
      </c>
      <c r="X200">
        <v>-120.01009999999999</v>
      </c>
      <c r="Y200">
        <v>-124.6101</v>
      </c>
      <c r="Z200">
        <v>-117.67010000000001</v>
      </c>
      <c r="AA200">
        <v>-117.8901</v>
      </c>
      <c r="AB200">
        <v>-69.990099999999998</v>
      </c>
      <c r="AC200">
        <v>-51.890099999999997</v>
      </c>
      <c r="AD200">
        <v>-56.0501</v>
      </c>
      <c r="AF200" t="s">
        <v>93</v>
      </c>
    </row>
    <row r="201" spans="3:32" x14ac:dyDescent="0.2">
      <c r="C201" s="48">
        <v>36833</v>
      </c>
      <c r="D201">
        <v>1</v>
      </c>
      <c r="E201" t="s">
        <v>43</v>
      </c>
      <c r="F201" t="s">
        <v>52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F201" t="s">
        <v>93</v>
      </c>
    </row>
    <row r="202" spans="3:32" x14ac:dyDescent="0.2">
      <c r="C202" s="48">
        <v>36833</v>
      </c>
      <c r="D202">
        <v>1</v>
      </c>
      <c r="E202" t="s">
        <v>43</v>
      </c>
      <c r="F202" t="s">
        <v>55</v>
      </c>
      <c r="G202">
        <v>40.380000000000003</v>
      </c>
      <c r="H202">
        <v>44.01</v>
      </c>
      <c r="I202">
        <v>66.59</v>
      </c>
      <c r="J202">
        <v>53.14</v>
      </c>
      <c r="K202">
        <v>55.05</v>
      </c>
      <c r="L202">
        <v>60.39</v>
      </c>
      <c r="M202">
        <v>45.96</v>
      </c>
      <c r="N202">
        <v>37.04</v>
      </c>
      <c r="O202">
        <v>37.06</v>
      </c>
      <c r="P202">
        <v>32.049999999999997</v>
      </c>
      <c r="Q202">
        <v>2.15</v>
      </c>
      <c r="R202">
        <v>25</v>
      </c>
      <c r="S202">
        <v>25</v>
      </c>
      <c r="T202">
        <v>22.99</v>
      </c>
      <c r="U202">
        <v>26.99</v>
      </c>
      <c r="V202">
        <v>27.43</v>
      </c>
      <c r="W202">
        <v>31.11</v>
      </c>
      <c r="X202">
        <v>-1</v>
      </c>
      <c r="Y202">
        <v>-1</v>
      </c>
      <c r="Z202">
        <v>-1</v>
      </c>
      <c r="AA202">
        <v>1.19</v>
      </c>
      <c r="AB202">
        <v>34.03</v>
      </c>
      <c r="AC202">
        <v>35.4</v>
      </c>
      <c r="AD202">
        <v>31.83</v>
      </c>
      <c r="AF202" t="s">
        <v>93</v>
      </c>
    </row>
    <row r="203" spans="3:32" x14ac:dyDescent="0.2">
      <c r="C203" s="48">
        <v>36833</v>
      </c>
      <c r="D203">
        <v>1</v>
      </c>
      <c r="E203" t="s">
        <v>43</v>
      </c>
      <c r="F203" t="s">
        <v>48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F203" t="s">
        <v>93</v>
      </c>
    </row>
    <row r="204" spans="3:32" x14ac:dyDescent="0.2">
      <c r="C204" s="48">
        <v>36833</v>
      </c>
      <c r="D204">
        <v>1</v>
      </c>
      <c r="E204" t="s">
        <v>43</v>
      </c>
      <c r="F204" t="s">
        <v>51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F204" t="s">
        <v>93</v>
      </c>
    </row>
    <row r="205" spans="3:32" x14ac:dyDescent="0.2">
      <c r="C205" s="48">
        <v>36833</v>
      </c>
      <c r="D205">
        <v>1</v>
      </c>
      <c r="E205" t="s">
        <v>43</v>
      </c>
      <c r="F205" t="s">
        <v>53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F205" t="s">
        <v>93</v>
      </c>
    </row>
    <row r="206" spans="3:32" x14ac:dyDescent="0.2">
      <c r="C206" s="48">
        <v>36833</v>
      </c>
      <c r="D206">
        <v>1</v>
      </c>
      <c r="E206" t="s">
        <v>43</v>
      </c>
      <c r="F206" t="s">
        <v>49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F206" t="s">
        <v>93</v>
      </c>
    </row>
    <row r="207" spans="3:32" x14ac:dyDescent="0.2">
      <c r="C207" s="48">
        <v>36833</v>
      </c>
      <c r="D207">
        <v>1</v>
      </c>
      <c r="E207" t="s">
        <v>43</v>
      </c>
      <c r="F207" t="s">
        <v>32</v>
      </c>
      <c r="G207">
        <v>40.380000000000003</v>
      </c>
      <c r="H207">
        <v>44.01</v>
      </c>
      <c r="I207">
        <v>66.59</v>
      </c>
      <c r="J207">
        <v>53.14</v>
      </c>
      <c r="K207">
        <v>55.05</v>
      </c>
      <c r="L207">
        <v>60.39</v>
      </c>
      <c r="M207">
        <v>45.96</v>
      </c>
      <c r="N207">
        <v>37.04</v>
      </c>
      <c r="O207">
        <v>37.060009999999998</v>
      </c>
      <c r="P207">
        <v>32.049999999999997</v>
      </c>
      <c r="Q207">
        <v>3.15</v>
      </c>
      <c r="R207">
        <v>26</v>
      </c>
      <c r="S207">
        <v>26</v>
      </c>
      <c r="T207">
        <v>22.99</v>
      </c>
      <c r="U207">
        <v>27.99</v>
      </c>
      <c r="V207">
        <v>28.43</v>
      </c>
      <c r="W207">
        <v>32.11</v>
      </c>
      <c r="X207">
        <v>0</v>
      </c>
      <c r="Y207">
        <v>0</v>
      </c>
      <c r="Z207">
        <v>0</v>
      </c>
      <c r="AA207">
        <v>2.19</v>
      </c>
      <c r="AB207">
        <v>34.03</v>
      </c>
      <c r="AC207">
        <v>35.4</v>
      </c>
      <c r="AD207">
        <v>31.83</v>
      </c>
      <c r="AF207" t="s">
        <v>90</v>
      </c>
    </row>
    <row r="208" spans="3:32" x14ac:dyDescent="0.2">
      <c r="C208" s="48">
        <v>36833</v>
      </c>
      <c r="D208">
        <v>1</v>
      </c>
      <c r="E208" t="s">
        <v>43</v>
      </c>
      <c r="F208" t="s">
        <v>47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F208" t="s">
        <v>93</v>
      </c>
    </row>
    <row r="209" spans="3:32" x14ac:dyDescent="0.2">
      <c r="C209" s="48">
        <v>36833</v>
      </c>
      <c r="D209">
        <v>1</v>
      </c>
      <c r="E209" t="s">
        <v>43</v>
      </c>
      <c r="F209" t="s">
        <v>46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F209" t="s">
        <v>93</v>
      </c>
    </row>
    <row r="210" spans="3:32" x14ac:dyDescent="0.2">
      <c r="C210" s="48">
        <v>36833</v>
      </c>
      <c r="D210">
        <v>1</v>
      </c>
      <c r="E210" t="s">
        <v>43</v>
      </c>
      <c r="F210" t="s">
        <v>45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F210" t="s">
        <v>93</v>
      </c>
    </row>
    <row r="211" spans="3:32" x14ac:dyDescent="0.2">
      <c r="C211" s="48">
        <v>36833</v>
      </c>
      <c r="D211">
        <v>1</v>
      </c>
      <c r="E211" t="s">
        <v>43</v>
      </c>
      <c r="F211" t="s">
        <v>32</v>
      </c>
      <c r="G211">
        <v>40.380000000000003</v>
      </c>
      <c r="H211">
        <v>44.01</v>
      </c>
      <c r="I211">
        <v>66.59</v>
      </c>
      <c r="J211">
        <v>53.14</v>
      </c>
      <c r="K211">
        <v>55.05</v>
      </c>
      <c r="L211">
        <v>60.39</v>
      </c>
      <c r="M211">
        <v>45.96</v>
      </c>
      <c r="N211">
        <v>37.04</v>
      </c>
      <c r="O211">
        <v>37.06</v>
      </c>
      <c r="P211">
        <v>32.049999999999997</v>
      </c>
      <c r="Q211">
        <v>3.15</v>
      </c>
      <c r="R211">
        <v>26</v>
      </c>
      <c r="S211">
        <v>26</v>
      </c>
      <c r="T211">
        <v>22.99</v>
      </c>
      <c r="U211">
        <v>27.99</v>
      </c>
      <c r="V211">
        <v>28.43</v>
      </c>
      <c r="W211">
        <v>32.11</v>
      </c>
      <c r="X211">
        <v>0</v>
      </c>
      <c r="Y211">
        <v>0</v>
      </c>
      <c r="Z211">
        <v>0</v>
      </c>
      <c r="AA211">
        <v>2.19</v>
      </c>
      <c r="AB211">
        <v>34.03</v>
      </c>
      <c r="AC211">
        <v>35.4</v>
      </c>
      <c r="AD211">
        <v>31.83</v>
      </c>
      <c r="AF211" t="s">
        <v>93</v>
      </c>
    </row>
    <row r="212" spans="3:32" x14ac:dyDescent="0.2">
      <c r="C212" s="48">
        <v>36833</v>
      </c>
      <c r="D212">
        <v>1</v>
      </c>
      <c r="E212" t="s">
        <v>43</v>
      </c>
      <c r="F212" t="s">
        <v>89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F212" t="s">
        <v>90</v>
      </c>
    </row>
    <row r="213" spans="3:32" x14ac:dyDescent="0.2">
      <c r="C213" s="48">
        <v>36833</v>
      </c>
      <c r="D213">
        <v>1</v>
      </c>
      <c r="E213" t="s">
        <v>43</v>
      </c>
      <c r="F213" t="s">
        <v>60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F213" t="s">
        <v>90</v>
      </c>
    </row>
    <row r="214" spans="3:32" x14ac:dyDescent="0.2">
      <c r="C214" s="48">
        <v>36833</v>
      </c>
      <c r="D214">
        <v>1</v>
      </c>
      <c r="E214" t="s">
        <v>43</v>
      </c>
      <c r="F214" t="s">
        <v>55</v>
      </c>
      <c r="G214">
        <v>40.380000000000003</v>
      </c>
      <c r="H214">
        <v>44.01</v>
      </c>
      <c r="I214">
        <v>66.59</v>
      </c>
      <c r="J214">
        <v>53.14</v>
      </c>
      <c r="K214">
        <v>55.05</v>
      </c>
      <c r="L214">
        <v>60.39</v>
      </c>
      <c r="M214">
        <v>45.96</v>
      </c>
      <c r="N214">
        <v>37.04</v>
      </c>
      <c r="O214">
        <v>37.060009999999998</v>
      </c>
      <c r="P214">
        <v>32.049999999999997</v>
      </c>
      <c r="Q214">
        <v>2.15</v>
      </c>
      <c r="R214">
        <v>25</v>
      </c>
      <c r="S214">
        <v>25</v>
      </c>
      <c r="T214">
        <v>22.99</v>
      </c>
      <c r="U214">
        <v>26.99</v>
      </c>
      <c r="V214">
        <v>27.43</v>
      </c>
      <c r="W214">
        <v>31.11</v>
      </c>
      <c r="X214">
        <v>-1</v>
      </c>
      <c r="Y214">
        <v>-1</v>
      </c>
      <c r="Z214">
        <v>-1</v>
      </c>
      <c r="AA214">
        <v>1.19</v>
      </c>
      <c r="AB214">
        <v>34.03</v>
      </c>
      <c r="AC214">
        <v>35.4</v>
      </c>
      <c r="AD214">
        <v>31.83</v>
      </c>
      <c r="AF214" t="s">
        <v>90</v>
      </c>
    </row>
    <row r="215" spans="3:32" x14ac:dyDescent="0.2">
      <c r="C215" s="48">
        <v>36833</v>
      </c>
      <c r="D215">
        <v>1</v>
      </c>
      <c r="E215" t="s">
        <v>43</v>
      </c>
      <c r="F215" t="s">
        <v>50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F215" t="s">
        <v>93</v>
      </c>
    </row>
    <row r="216" spans="3:32" x14ac:dyDescent="0.2">
      <c r="C216" s="48">
        <v>36833</v>
      </c>
      <c r="D216">
        <v>1</v>
      </c>
      <c r="E216" t="s">
        <v>43</v>
      </c>
      <c r="F216" t="s">
        <v>53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F216" t="s">
        <v>90</v>
      </c>
    </row>
    <row r="217" spans="3:32" x14ac:dyDescent="0.2">
      <c r="C217" s="48">
        <v>36833</v>
      </c>
      <c r="D217">
        <v>1</v>
      </c>
      <c r="E217" t="s">
        <v>43</v>
      </c>
      <c r="F217" t="s">
        <v>54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F217" t="s">
        <v>90</v>
      </c>
    </row>
    <row r="218" spans="3:32" x14ac:dyDescent="0.2">
      <c r="C218" s="48">
        <v>36833</v>
      </c>
      <c r="D218">
        <v>1</v>
      </c>
      <c r="E218" t="s">
        <v>43</v>
      </c>
      <c r="F218" t="s">
        <v>56</v>
      </c>
      <c r="G218">
        <v>40.380000000000003</v>
      </c>
      <c r="H218">
        <v>44.01</v>
      </c>
      <c r="I218">
        <v>66.59</v>
      </c>
      <c r="J218">
        <v>53.14</v>
      </c>
      <c r="K218">
        <v>55.05</v>
      </c>
      <c r="L218">
        <v>60.39</v>
      </c>
      <c r="M218">
        <v>45.96</v>
      </c>
      <c r="N218">
        <v>37.04</v>
      </c>
      <c r="O218">
        <v>37.060009999999998</v>
      </c>
      <c r="P218">
        <v>32.049999999999997</v>
      </c>
      <c r="Q218">
        <v>3.15</v>
      </c>
      <c r="R218">
        <v>26</v>
      </c>
      <c r="S218">
        <v>26</v>
      </c>
      <c r="T218">
        <v>22.99</v>
      </c>
      <c r="U218">
        <v>27.99</v>
      </c>
      <c r="V218">
        <v>28.43</v>
      </c>
      <c r="W218">
        <v>32.11</v>
      </c>
      <c r="X218">
        <v>0</v>
      </c>
      <c r="Y218">
        <v>0</v>
      </c>
      <c r="Z218">
        <v>0</v>
      </c>
      <c r="AA218">
        <v>2.19</v>
      </c>
      <c r="AB218">
        <v>34.03</v>
      </c>
      <c r="AC218">
        <v>35.4</v>
      </c>
      <c r="AD218">
        <v>31.83</v>
      </c>
      <c r="AF218" t="s">
        <v>90</v>
      </c>
    </row>
    <row r="219" spans="3:32" x14ac:dyDescent="0.2">
      <c r="C219" s="48">
        <v>36833</v>
      </c>
      <c r="D219">
        <v>1</v>
      </c>
      <c r="E219" t="s">
        <v>43</v>
      </c>
      <c r="F219" t="s">
        <v>57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F219" t="s">
        <v>90</v>
      </c>
    </row>
    <row r="220" spans="3:32" x14ac:dyDescent="0.2">
      <c r="C220" s="48">
        <v>36833</v>
      </c>
      <c r="D220">
        <v>1</v>
      </c>
      <c r="E220" t="s">
        <v>43</v>
      </c>
      <c r="F220" t="s">
        <v>58</v>
      </c>
      <c r="G220">
        <v>40.380000000000003</v>
      </c>
      <c r="H220">
        <v>44.01</v>
      </c>
      <c r="I220">
        <v>66.59</v>
      </c>
      <c r="J220">
        <v>53.14</v>
      </c>
      <c r="K220">
        <v>55.05</v>
      </c>
      <c r="L220">
        <v>60.39</v>
      </c>
      <c r="M220">
        <v>45.96</v>
      </c>
      <c r="N220">
        <v>37.04</v>
      </c>
      <c r="O220">
        <v>37.060009999999998</v>
      </c>
      <c r="P220">
        <v>32.049999999999997</v>
      </c>
      <c r="Q220">
        <v>3.15</v>
      </c>
      <c r="R220">
        <v>26</v>
      </c>
      <c r="S220">
        <v>26</v>
      </c>
      <c r="T220">
        <v>22.99</v>
      </c>
      <c r="U220">
        <v>27.99</v>
      </c>
      <c r="V220">
        <v>28.43</v>
      </c>
      <c r="W220">
        <v>32.11</v>
      </c>
      <c r="X220">
        <v>0</v>
      </c>
      <c r="Y220">
        <v>0</v>
      </c>
      <c r="Z220">
        <v>0</v>
      </c>
      <c r="AA220">
        <v>2.19</v>
      </c>
      <c r="AB220">
        <v>34.03</v>
      </c>
      <c r="AC220">
        <v>35.4</v>
      </c>
      <c r="AD220">
        <v>31.83</v>
      </c>
      <c r="AF220" t="s">
        <v>90</v>
      </c>
    </row>
    <row r="221" spans="3:32" x14ac:dyDescent="0.2">
      <c r="C221" s="48">
        <v>36833</v>
      </c>
      <c r="D221">
        <v>1</v>
      </c>
      <c r="E221" t="s">
        <v>43</v>
      </c>
      <c r="F221" t="s">
        <v>33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F221" t="s">
        <v>90</v>
      </c>
    </row>
    <row r="222" spans="3:32" x14ac:dyDescent="0.2">
      <c r="C222" s="48">
        <v>36833</v>
      </c>
      <c r="D222">
        <v>1</v>
      </c>
      <c r="E222" t="s">
        <v>43</v>
      </c>
      <c r="F222" t="s">
        <v>59</v>
      </c>
      <c r="G222">
        <v>40.380000000000003</v>
      </c>
      <c r="H222">
        <v>44.01</v>
      </c>
      <c r="I222">
        <v>66.59</v>
      </c>
      <c r="J222">
        <v>53.14</v>
      </c>
      <c r="K222">
        <v>55.05</v>
      </c>
      <c r="L222">
        <v>60.39</v>
      </c>
      <c r="M222">
        <v>45.96</v>
      </c>
      <c r="N222">
        <v>37.04</v>
      </c>
      <c r="O222">
        <v>37.060009999999998</v>
      </c>
      <c r="P222">
        <v>32.049999999999997</v>
      </c>
      <c r="Q222">
        <v>3.15</v>
      </c>
      <c r="R222">
        <v>26</v>
      </c>
      <c r="S222">
        <v>26</v>
      </c>
      <c r="T222">
        <v>22.99</v>
      </c>
      <c r="U222">
        <v>27.99</v>
      </c>
      <c r="V222">
        <v>28.43</v>
      </c>
      <c r="W222">
        <v>32.11</v>
      </c>
      <c r="X222">
        <v>0</v>
      </c>
      <c r="Y222">
        <v>0</v>
      </c>
      <c r="Z222">
        <v>0</v>
      </c>
      <c r="AA222">
        <v>2.19</v>
      </c>
      <c r="AB222">
        <v>34.03</v>
      </c>
      <c r="AC222">
        <v>35.4</v>
      </c>
      <c r="AD222">
        <v>31.83</v>
      </c>
      <c r="AF222" t="s">
        <v>90</v>
      </c>
    </row>
    <row r="223" spans="3:32" x14ac:dyDescent="0.2">
      <c r="C223" s="48">
        <v>36833</v>
      </c>
      <c r="D223">
        <v>1</v>
      </c>
      <c r="E223" t="s">
        <v>44</v>
      </c>
      <c r="F223" t="s">
        <v>33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50.010100000000001</v>
      </c>
      <c r="N223">
        <v>69.990099999999998</v>
      </c>
      <c r="O223">
        <v>69.990099999999998</v>
      </c>
      <c r="P223">
        <v>69.990099999999998</v>
      </c>
      <c r="Q223">
        <v>105.84010000000001</v>
      </c>
      <c r="R223">
        <v>79.990099999999998</v>
      </c>
      <c r="S223">
        <v>79.990099999999998</v>
      </c>
      <c r="T223">
        <v>82.000100000000003</v>
      </c>
      <c r="U223">
        <v>78.000100000000003</v>
      </c>
      <c r="V223">
        <v>79.610100000000003</v>
      </c>
      <c r="W223">
        <v>76.940100000000001</v>
      </c>
      <c r="X223">
        <v>120.01009999999999</v>
      </c>
      <c r="Y223">
        <v>124.6101</v>
      </c>
      <c r="Z223">
        <v>117.67010000000001</v>
      </c>
      <c r="AA223">
        <v>117.8901</v>
      </c>
      <c r="AB223">
        <v>69.990099999999998</v>
      </c>
      <c r="AC223">
        <v>51.890099999999997</v>
      </c>
      <c r="AD223">
        <v>56.0501</v>
      </c>
      <c r="AF223" t="s">
        <v>93</v>
      </c>
    </row>
    <row r="224" spans="3:32" x14ac:dyDescent="0.2">
      <c r="C224" s="48">
        <v>36833</v>
      </c>
      <c r="D224">
        <v>1</v>
      </c>
      <c r="E224" t="s">
        <v>44</v>
      </c>
      <c r="F224" t="s">
        <v>47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50.010100000000001</v>
      </c>
      <c r="N224">
        <v>69.990099999999998</v>
      </c>
      <c r="O224">
        <v>69.990099999999998</v>
      </c>
      <c r="P224">
        <v>69.990099999999998</v>
      </c>
      <c r="Q224">
        <v>105.84010000000001</v>
      </c>
      <c r="R224">
        <v>79.990099999999998</v>
      </c>
      <c r="S224">
        <v>79.990099999999998</v>
      </c>
      <c r="T224">
        <v>82.000100000000003</v>
      </c>
      <c r="U224">
        <v>78.000100000000003</v>
      </c>
      <c r="V224">
        <v>79.610100000000003</v>
      </c>
      <c r="W224">
        <v>76.940100000000001</v>
      </c>
      <c r="X224">
        <v>120.01009999999999</v>
      </c>
      <c r="Y224">
        <v>124.6101</v>
      </c>
      <c r="Z224">
        <v>117.67010000000001</v>
      </c>
      <c r="AA224">
        <v>117.8901</v>
      </c>
      <c r="AB224">
        <v>69.990099999999998</v>
      </c>
      <c r="AC224">
        <v>51.890099999999997</v>
      </c>
      <c r="AD224">
        <v>56.0501</v>
      </c>
      <c r="AF224" t="s">
        <v>93</v>
      </c>
    </row>
    <row r="225" spans="3:32" x14ac:dyDescent="0.2">
      <c r="C225" s="48">
        <v>36833</v>
      </c>
      <c r="D225">
        <v>1</v>
      </c>
      <c r="E225" t="s">
        <v>44</v>
      </c>
      <c r="F225" t="s">
        <v>46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50.010100000000001</v>
      </c>
      <c r="N225">
        <v>69.990099999999998</v>
      </c>
      <c r="O225">
        <v>69.990099999999998</v>
      </c>
      <c r="P225">
        <v>69.990099999999998</v>
      </c>
      <c r="Q225">
        <v>105.84010000000001</v>
      </c>
      <c r="R225">
        <v>79.990099999999998</v>
      </c>
      <c r="S225">
        <v>79.990099999999998</v>
      </c>
      <c r="T225">
        <v>82.000100000000003</v>
      </c>
      <c r="U225">
        <v>78.000100000000003</v>
      </c>
      <c r="V225">
        <v>79.610100000000003</v>
      </c>
      <c r="W225">
        <v>76.940100000000001</v>
      </c>
      <c r="X225">
        <v>120.01009999999999</v>
      </c>
      <c r="Y225">
        <v>124.6101</v>
      </c>
      <c r="Z225">
        <v>117.67010000000001</v>
      </c>
      <c r="AA225">
        <v>117.8901</v>
      </c>
      <c r="AB225">
        <v>69.990099999999998</v>
      </c>
      <c r="AC225">
        <v>51.890099999999997</v>
      </c>
      <c r="AD225">
        <v>56.0501</v>
      </c>
      <c r="AF225" t="s">
        <v>93</v>
      </c>
    </row>
    <row r="226" spans="3:32" x14ac:dyDescent="0.2">
      <c r="C226" s="48">
        <v>36833</v>
      </c>
      <c r="D226">
        <v>1</v>
      </c>
      <c r="E226" t="s">
        <v>44</v>
      </c>
      <c r="F226" t="s">
        <v>49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50.010100000000001</v>
      </c>
      <c r="N226">
        <v>69.990099999999998</v>
      </c>
      <c r="O226">
        <v>69.990099999999998</v>
      </c>
      <c r="P226">
        <v>69.990099999999998</v>
      </c>
      <c r="Q226">
        <v>105.84010000000001</v>
      </c>
      <c r="R226">
        <v>79.990099999999998</v>
      </c>
      <c r="S226">
        <v>79.990099999999998</v>
      </c>
      <c r="T226">
        <v>82.000100000000003</v>
      </c>
      <c r="U226">
        <v>78.000100000000003</v>
      </c>
      <c r="V226">
        <v>79.610100000000003</v>
      </c>
      <c r="W226">
        <v>76.940100000000001</v>
      </c>
      <c r="X226">
        <v>120.01009999999999</v>
      </c>
      <c r="Y226">
        <v>124.6101</v>
      </c>
      <c r="Z226">
        <v>117.67010000000001</v>
      </c>
      <c r="AA226">
        <v>117.8901</v>
      </c>
      <c r="AB226">
        <v>69.990099999999998</v>
      </c>
      <c r="AC226">
        <v>51.890099999999997</v>
      </c>
      <c r="AD226">
        <v>56.0501</v>
      </c>
      <c r="AF226" t="s">
        <v>93</v>
      </c>
    </row>
    <row r="227" spans="3:32" x14ac:dyDescent="0.2">
      <c r="C227" s="48">
        <v>36833</v>
      </c>
      <c r="D227">
        <v>1</v>
      </c>
      <c r="E227" t="s">
        <v>44</v>
      </c>
      <c r="F227" t="s">
        <v>50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50.010100000000001</v>
      </c>
      <c r="N227">
        <v>69.990099999999998</v>
      </c>
      <c r="O227">
        <v>69.990099999999998</v>
      </c>
      <c r="P227">
        <v>69.990099999999998</v>
      </c>
      <c r="Q227">
        <v>105.84010000000001</v>
      </c>
      <c r="R227">
        <v>79.990099999999998</v>
      </c>
      <c r="S227">
        <v>79.990099999999998</v>
      </c>
      <c r="T227">
        <v>82.000100000000003</v>
      </c>
      <c r="U227">
        <v>78.000100000000003</v>
      </c>
      <c r="V227">
        <v>79.610100000000003</v>
      </c>
      <c r="W227">
        <v>76.940100000000001</v>
      </c>
      <c r="X227">
        <v>120.01009999999999</v>
      </c>
      <c r="Y227">
        <v>124.6101</v>
      </c>
      <c r="Z227">
        <v>117.67010000000001</v>
      </c>
      <c r="AA227">
        <v>117.8901</v>
      </c>
      <c r="AB227">
        <v>69.990099999999998</v>
      </c>
      <c r="AC227">
        <v>51.890099999999997</v>
      </c>
      <c r="AD227">
        <v>56.0501</v>
      </c>
      <c r="AF227" t="s">
        <v>93</v>
      </c>
    </row>
    <row r="228" spans="3:32" x14ac:dyDescent="0.2">
      <c r="C228" s="48">
        <v>36833</v>
      </c>
      <c r="D228">
        <v>1</v>
      </c>
      <c r="E228" t="s">
        <v>44</v>
      </c>
      <c r="F228" t="s">
        <v>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50.010100000000001</v>
      </c>
      <c r="N228">
        <v>69.990099999999998</v>
      </c>
      <c r="O228">
        <v>69.990099999999998</v>
      </c>
      <c r="P228">
        <v>69.990099999999998</v>
      </c>
      <c r="Q228">
        <v>105.84010000000001</v>
      </c>
      <c r="R228">
        <v>79.990099999999998</v>
      </c>
      <c r="S228">
        <v>79.990099999999998</v>
      </c>
      <c r="T228">
        <v>82.000100000000003</v>
      </c>
      <c r="U228">
        <v>78.000100000000003</v>
      </c>
      <c r="V228">
        <v>79.610100000000003</v>
      </c>
      <c r="W228">
        <v>76.940100000000001</v>
      </c>
      <c r="X228">
        <v>120.01009999999999</v>
      </c>
      <c r="Y228">
        <v>124.6101</v>
      </c>
      <c r="Z228">
        <v>117.67010000000001</v>
      </c>
      <c r="AA228">
        <v>117.8901</v>
      </c>
      <c r="AB228">
        <v>69.990099999999998</v>
      </c>
      <c r="AC228">
        <v>51.890099999999997</v>
      </c>
      <c r="AD228">
        <v>56.0501</v>
      </c>
      <c r="AF228" t="s">
        <v>93</v>
      </c>
    </row>
    <row r="229" spans="3:32" x14ac:dyDescent="0.2">
      <c r="C229" s="48">
        <v>36833</v>
      </c>
      <c r="D229">
        <v>1</v>
      </c>
      <c r="E229" t="s">
        <v>44</v>
      </c>
      <c r="F229" t="s">
        <v>52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50.010100000000001</v>
      </c>
      <c r="N229">
        <v>69.990099999999998</v>
      </c>
      <c r="O229">
        <v>69.990099999999998</v>
      </c>
      <c r="P229">
        <v>69.990099999999998</v>
      </c>
      <c r="Q229">
        <v>105.84010000000001</v>
      </c>
      <c r="R229">
        <v>79.990099999999998</v>
      </c>
      <c r="S229">
        <v>79.990099999999998</v>
      </c>
      <c r="T229">
        <v>82.000100000000003</v>
      </c>
      <c r="U229">
        <v>78.000100000000003</v>
      </c>
      <c r="V229">
        <v>79.610100000000003</v>
      </c>
      <c r="W229">
        <v>76.940100000000001</v>
      </c>
      <c r="X229">
        <v>120.01009999999999</v>
      </c>
      <c r="Y229">
        <v>124.6101</v>
      </c>
      <c r="Z229">
        <v>117.67010000000001</v>
      </c>
      <c r="AA229">
        <v>117.8901</v>
      </c>
      <c r="AB229">
        <v>69.990099999999998</v>
      </c>
      <c r="AC229">
        <v>51.890099999999997</v>
      </c>
      <c r="AD229">
        <v>56.0501</v>
      </c>
      <c r="AF229" t="s">
        <v>93</v>
      </c>
    </row>
    <row r="230" spans="3:32" x14ac:dyDescent="0.2">
      <c r="C230" s="48">
        <v>36833</v>
      </c>
      <c r="D230">
        <v>1</v>
      </c>
      <c r="E230" t="s">
        <v>44</v>
      </c>
      <c r="F230" t="s">
        <v>53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50.010100000000001</v>
      </c>
      <c r="N230">
        <v>69.990099999999998</v>
      </c>
      <c r="O230">
        <v>69.990099999999998</v>
      </c>
      <c r="P230">
        <v>69.990099999999998</v>
      </c>
      <c r="Q230">
        <v>105.84010000000001</v>
      </c>
      <c r="R230">
        <v>79.990099999999998</v>
      </c>
      <c r="S230">
        <v>79.990099999999998</v>
      </c>
      <c r="T230">
        <v>82.000100000000003</v>
      </c>
      <c r="U230">
        <v>78.000100000000003</v>
      </c>
      <c r="V230">
        <v>79.610100000000003</v>
      </c>
      <c r="W230">
        <v>76.940100000000001</v>
      </c>
      <c r="X230">
        <v>120.01009999999999</v>
      </c>
      <c r="Y230">
        <v>124.6101</v>
      </c>
      <c r="Z230">
        <v>117.67010000000001</v>
      </c>
      <c r="AA230">
        <v>117.8901</v>
      </c>
      <c r="AB230">
        <v>69.990099999999998</v>
      </c>
      <c r="AC230">
        <v>51.890099999999997</v>
      </c>
      <c r="AD230">
        <v>56.0501</v>
      </c>
      <c r="AF230" t="s">
        <v>93</v>
      </c>
    </row>
    <row r="231" spans="3:32" x14ac:dyDescent="0.2">
      <c r="C231" s="48">
        <v>36833</v>
      </c>
      <c r="D231">
        <v>1</v>
      </c>
      <c r="E231" t="s">
        <v>44</v>
      </c>
      <c r="F231" t="s">
        <v>48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50.010100000000001</v>
      </c>
      <c r="N231">
        <v>69.990099999999998</v>
      </c>
      <c r="O231">
        <v>69.990099999999998</v>
      </c>
      <c r="P231">
        <v>69.990099999999998</v>
      </c>
      <c r="Q231">
        <v>105.84010000000001</v>
      </c>
      <c r="R231">
        <v>79.990099999999998</v>
      </c>
      <c r="S231">
        <v>79.990099999999998</v>
      </c>
      <c r="T231">
        <v>82.000100000000003</v>
      </c>
      <c r="U231">
        <v>78.000100000000003</v>
      </c>
      <c r="V231">
        <v>79.610100000000003</v>
      </c>
      <c r="W231">
        <v>76.940100000000001</v>
      </c>
      <c r="X231">
        <v>120.01009999999999</v>
      </c>
      <c r="Y231">
        <v>124.6101</v>
      </c>
      <c r="Z231">
        <v>117.67010000000001</v>
      </c>
      <c r="AA231">
        <v>117.8901</v>
      </c>
      <c r="AB231">
        <v>69.990099999999998</v>
      </c>
      <c r="AC231">
        <v>51.890099999999997</v>
      </c>
      <c r="AD231">
        <v>56.0501</v>
      </c>
      <c r="AF231" t="s">
        <v>93</v>
      </c>
    </row>
    <row r="232" spans="3:32" x14ac:dyDescent="0.2">
      <c r="C232" s="48">
        <v>36833</v>
      </c>
      <c r="D232">
        <v>1</v>
      </c>
      <c r="E232" t="s">
        <v>44</v>
      </c>
      <c r="F232" t="s">
        <v>55</v>
      </c>
      <c r="G232">
        <v>40.380000000000003</v>
      </c>
      <c r="H232">
        <v>44.01</v>
      </c>
      <c r="I232">
        <v>66.59</v>
      </c>
      <c r="J232">
        <v>53.14</v>
      </c>
      <c r="K232">
        <v>55.05</v>
      </c>
      <c r="L232">
        <v>60.39</v>
      </c>
      <c r="M232">
        <v>95.970100000000002</v>
      </c>
      <c r="N232">
        <v>107.0301</v>
      </c>
      <c r="O232">
        <v>107.0501</v>
      </c>
      <c r="P232">
        <v>102.0401</v>
      </c>
      <c r="Q232">
        <v>107.9901</v>
      </c>
      <c r="R232">
        <v>104.9901</v>
      </c>
      <c r="S232">
        <v>104.9901</v>
      </c>
      <c r="T232">
        <v>104.9901</v>
      </c>
      <c r="U232">
        <v>104.9901</v>
      </c>
      <c r="V232">
        <v>107.0401</v>
      </c>
      <c r="W232">
        <v>108.0501</v>
      </c>
      <c r="X232">
        <v>119.01009999999999</v>
      </c>
      <c r="Y232">
        <v>123.6101</v>
      </c>
      <c r="Z232">
        <v>116.67010000000001</v>
      </c>
      <c r="AA232">
        <v>119.0801</v>
      </c>
      <c r="AB232">
        <v>104.0201</v>
      </c>
      <c r="AC232">
        <v>87.290099999999995</v>
      </c>
      <c r="AD232">
        <v>87.880099999999999</v>
      </c>
      <c r="AF232" t="s">
        <v>93</v>
      </c>
    </row>
    <row r="233" spans="3:32" x14ac:dyDescent="0.2">
      <c r="C233" s="48">
        <v>36833</v>
      </c>
      <c r="D233">
        <v>1</v>
      </c>
      <c r="E233" t="s">
        <v>44</v>
      </c>
      <c r="F233" t="s">
        <v>56</v>
      </c>
      <c r="G233">
        <v>40.380000000000003</v>
      </c>
      <c r="H233">
        <v>44.01</v>
      </c>
      <c r="I233">
        <v>66.59</v>
      </c>
      <c r="J233">
        <v>53.14</v>
      </c>
      <c r="K233">
        <v>55.05</v>
      </c>
      <c r="L233">
        <v>60.39</v>
      </c>
      <c r="M233">
        <v>95.970100000000002</v>
      </c>
      <c r="N233">
        <v>107.0301</v>
      </c>
      <c r="O233">
        <v>107.0501</v>
      </c>
      <c r="P233">
        <v>102.0401</v>
      </c>
      <c r="Q233">
        <v>108.9901</v>
      </c>
      <c r="R233">
        <v>105.9901</v>
      </c>
      <c r="S233">
        <v>105.9901</v>
      </c>
      <c r="T233">
        <v>104.9901</v>
      </c>
      <c r="U233">
        <v>105.9901</v>
      </c>
      <c r="V233">
        <v>108.0401</v>
      </c>
      <c r="W233">
        <v>109.0501</v>
      </c>
      <c r="X233">
        <v>120.01009999999999</v>
      </c>
      <c r="Y233">
        <v>124.6101</v>
      </c>
      <c r="Z233">
        <v>117.67010000000001</v>
      </c>
      <c r="AA233">
        <v>120.0801</v>
      </c>
      <c r="AB233">
        <v>104.0201</v>
      </c>
      <c r="AC233">
        <v>87.290099999999995</v>
      </c>
      <c r="AD233">
        <v>87.880099999999999</v>
      </c>
      <c r="AF233" t="s">
        <v>93</v>
      </c>
    </row>
    <row r="234" spans="3:32" x14ac:dyDescent="0.2">
      <c r="C234" s="48">
        <v>36833</v>
      </c>
      <c r="D234">
        <v>1</v>
      </c>
      <c r="E234" t="s">
        <v>44</v>
      </c>
      <c r="F234" t="s">
        <v>58</v>
      </c>
      <c r="G234">
        <v>40.380000000000003</v>
      </c>
      <c r="H234">
        <v>44.01</v>
      </c>
      <c r="I234">
        <v>66.59</v>
      </c>
      <c r="J234">
        <v>53.14</v>
      </c>
      <c r="K234">
        <v>55.05</v>
      </c>
      <c r="L234">
        <v>60.39</v>
      </c>
      <c r="M234">
        <v>95.970100000000002</v>
      </c>
      <c r="N234">
        <v>107.0301</v>
      </c>
      <c r="O234">
        <v>107.0501</v>
      </c>
      <c r="P234">
        <v>102.0401</v>
      </c>
      <c r="Q234">
        <v>108.9901</v>
      </c>
      <c r="R234">
        <v>105.9901</v>
      </c>
      <c r="S234">
        <v>105.9901</v>
      </c>
      <c r="T234">
        <v>104.9901</v>
      </c>
      <c r="U234">
        <v>105.9901</v>
      </c>
      <c r="V234">
        <v>108.0401</v>
      </c>
      <c r="W234">
        <v>109.0501</v>
      </c>
      <c r="X234">
        <v>120.01009999999999</v>
      </c>
      <c r="Y234">
        <v>124.6101</v>
      </c>
      <c r="Z234">
        <v>117.67010000000001</v>
      </c>
      <c r="AA234">
        <v>120.0801</v>
      </c>
      <c r="AB234">
        <v>104.0201</v>
      </c>
      <c r="AC234">
        <v>87.290099999999995</v>
      </c>
      <c r="AD234">
        <v>87.880099999999999</v>
      </c>
      <c r="AF234" t="s">
        <v>93</v>
      </c>
    </row>
    <row r="235" spans="3:32" x14ac:dyDescent="0.2">
      <c r="C235" s="48">
        <v>36833</v>
      </c>
      <c r="D235">
        <v>1</v>
      </c>
      <c r="E235" t="s">
        <v>44</v>
      </c>
      <c r="F235" t="s">
        <v>45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50.010100000000001</v>
      </c>
      <c r="N235">
        <v>69.990099999999998</v>
      </c>
      <c r="O235">
        <v>69.990099999999998</v>
      </c>
      <c r="P235">
        <v>69.990099999999998</v>
      </c>
      <c r="Q235">
        <v>105.84010000000001</v>
      </c>
      <c r="R235">
        <v>79.990099999999998</v>
      </c>
      <c r="S235">
        <v>79.990099999999998</v>
      </c>
      <c r="T235">
        <v>82.000100000000003</v>
      </c>
      <c r="U235">
        <v>78.000100000000003</v>
      </c>
      <c r="V235">
        <v>79.610100000000003</v>
      </c>
      <c r="W235">
        <v>76.940100000000001</v>
      </c>
      <c r="X235">
        <v>120.01009999999999</v>
      </c>
      <c r="Y235">
        <v>124.6101</v>
      </c>
      <c r="Z235">
        <v>117.67010000000001</v>
      </c>
      <c r="AA235">
        <v>117.8901</v>
      </c>
      <c r="AB235">
        <v>69.990099999999998</v>
      </c>
      <c r="AC235">
        <v>51.890099999999997</v>
      </c>
      <c r="AD235">
        <v>56.0501</v>
      </c>
      <c r="AF235" t="s">
        <v>93</v>
      </c>
    </row>
    <row r="236" spans="3:32" x14ac:dyDescent="0.2">
      <c r="C236" s="48">
        <v>36833</v>
      </c>
      <c r="D236">
        <v>1</v>
      </c>
      <c r="E236" t="s">
        <v>44</v>
      </c>
      <c r="F236" t="s">
        <v>59</v>
      </c>
      <c r="G236">
        <v>40.380000000000003</v>
      </c>
      <c r="H236">
        <v>44.01</v>
      </c>
      <c r="I236">
        <v>66.59</v>
      </c>
      <c r="J236">
        <v>53.14</v>
      </c>
      <c r="K236">
        <v>55.05</v>
      </c>
      <c r="L236">
        <v>60.39</v>
      </c>
      <c r="M236">
        <v>95.970100000000002</v>
      </c>
      <c r="N236">
        <v>107.0301</v>
      </c>
      <c r="O236">
        <v>107.0501</v>
      </c>
      <c r="P236">
        <v>102.0401</v>
      </c>
      <c r="Q236">
        <v>108.9901</v>
      </c>
      <c r="R236">
        <v>105.9901</v>
      </c>
      <c r="S236">
        <v>105.9901</v>
      </c>
      <c r="T236">
        <v>104.9901</v>
      </c>
      <c r="U236">
        <v>105.9901</v>
      </c>
      <c r="V236">
        <v>108.0401</v>
      </c>
      <c r="W236">
        <v>109.0501</v>
      </c>
      <c r="X236">
        <v>120.01009999999999</v>
      </c>
      <c r="Y236">
        <v>124.6101</v>
      </c>
      <c r="Z236">
        <v>117.67010000000001</v>
      </c>
      <c r="AA236">
        <v>120.0801</v>
      </c>
      <c r="AB236">
        <v>104.0201</v>
      </c>
      <c r="AC236">
        <v>87.290099999999995</v>
      </c>
      <c r="AD236">
        <v>87.880099999999999</v>
      </c>
      <c r="AF236" t="s">
        <v>93</v>
      </c>
    </row>
    <row r="237" spans="3:32" x14ac:dyDescent="0.2">
      <c r="C237" s="48">
        <v>36833</v>
      </c>
      <c r="D237">
        <v>1</v>
      </c>
      <c r="E237" t="s">
        <v>44</v>
      </c>
      <c r="F237" t="s">
        <v>60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50.010100000000001</v>
      </c>
      <c r="N237">
        <v>69.990099999999998</v>
      </c>
      <c r="O237">
        <v>69.990099999999998</v>
      </c>
      <c r="P237">
        <v>69.990099999999998</v>
      </c>
      <c r="Q237">
        <v>105.84010000000001</v>
      </c>
      <c r="R237">
        <v>79.990099999999998</v>
      </c>
      <c r="S237">
        <v>79.990099999999998</v>
      </c>
      <c r="T237">
        <v>82.000100000000003</v>
      </c>
      <c r="U237">
        <v>78.000100000000003</v>
      </c>
      <c r="V237">
        <v>79.610100000000003</v>
      </c>
      <c r="W237">
        <v>76.940100000000001</v>
      </c>
      <c r="X237">
        <v>120.01009999999999</v>
      </c>
      <c r="Y237">
        <v>124.6101</v>
      </c>
      <c r="Z237">
        <v>117.67010000000001</v>
      </c>
      <c r="AA237">
        <v>117.8901</v>
      </c>
      <c r="AB237">
        <v>69.990099999999998</v>
      </c>
      <c r="AC237">
        <v>51.890099999999997</v>
      </c>
      <c r="AD237">
        <v>56.0501</v>
      </c>
      <c r="AF237" t="s">
        <v>93</v>
      </c>
    </row>
    <row r="238" spans="3:32" x14ac:dyDescent="0.2">
      <c r="C238" s="48">
        <v>36833</v>
      </c>
      <c r="D238">
        <v>1</v>
      </c>
      <c r="E238" t="s">
        <v>44</v>
      </c>
      <c r="F238" t="s">
        <v>89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50.010100000000001</v>
      </c>
      <c r="N238">
        <v>69.990099999999998</v>
      </c>
      <c r="O238">
        <v>69.990099999999998</v>
      </c>
      <c r="P238">
        <v>69.990099999999998</v>
      </c>
      <c r="Q238">
        <v>105.84010000000001</v>
      </c>
      <c r="R238">
        <v>79.990099999999998</v>
      </c>
      <c r="S238">
        <v>79.990099999999998</v>
      </c>
      <c r="T238">
        <v>82.000100000000003</v>
      </c>
      <c r="U238">
        <v>78.000100000000003</v>
      </c>
      <c r="V238">
        <v>79.610100000000003</v>
      </c>
      <c r="W238">
        <v>76.940100000000001</v>
      </c>
      <c r="X238">
        <v>120.01009999999999</v>
      </c>
      <c r="Y238">
        <v>124.6101</v>
      </c>
      <c r="Z238">
        <v>117.67010000000001</v>
      </c>
      <c r="AA238">
        <v>117.8901</v>
      </c>
      <c r="AB238">
        <v>69.990099999999998</v>
      </c>
      <c r="AC238">
        <v>51.890099999999997</v>
      </c>
      <c r="AD238">
        <v>56.0501</v>
      </c>
      <c r="AF238" t="s">
        <v>93</v>
      </c>
    </row>
    <row r="239" spans="3:32" x14ac:dyDescent="0.2">
      <c r="C239" s="48">
        <v>36833</v>
      </c>
      <c r="D239">
        <v>1</v>
      </c>
      <c r="E239" t="s">
        <v>44</v>
      </c>
      <c r="F239" t="s">
        <v>54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-30</v>
      </c>
      <c r="P239">
        <v>-30</v>
      </c>
      <c r="Q239">
        <v>-30</v>
      </c>
      <c r="R239">
        <v>-30</v>
      </c>
      <c r="S239">
        <v>-30</v>
      </c>
      <c r="T239">
        <v>-30</v>
      </c>
      <c r="U239">
        <v>-30</v>
      </c>
      <c r="V239">
        <v>-30</v>
      </c>
      <c r="W239">
        <v>-30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F239" t="s">
        <v>90</v>
      </c>
    </row>
    <row r="240" spans="3:32" x14ac:dyDescent="0.2">
      <c r="C240" s="48">
        <v>36833</v>
      </c>
      <c r="D240">
        <v>1</v>
      </c>
      <c r="E240" t="s">
        <v>44</v>
      </c>
      <c r="F240" t="s">
        <v>32</v>
      </c>
      <c r="G240">
        <v>40.380000000000003</v>
      </c>
      <c r="H240">
        <v>44.01</v>
      </c>
      <c r="I240">
        <v>66.59</v>
      </c>
      <c r="J240">
        <v>53.14</v>
      </c>
      <c r="K240">
        <v>55.05</v>
      </c>
      <c r="L240">
        <v>60.39</v>
      </c>
      <c r="M240">
        <v>95.970100000000002</v>
      </c>
      <c r="N240">
        <v>107.0301</v>
      </c>
      <c r="O240">
        <v>107.0501</v>
      </c>
      <c r="P240">
        <v>102.0401</v>
      </c>
      <c r="Q240">
        <v>108.9901</v>
      </c>
      <c r="R240">
        <v>105.9901</v>
      </c>
      <c r="S240">
        <v>105.9901</v>
      </c>
      <c r="T240">
        <v>104.9901</v>
      </c>
      <c r="U240">
        <v>105.9901</v>
      </c>
      <c r="V240">
        <v>108.0401</v>
      </c>
      <c r="W240">
        <v>109.0501</v>
      </c>
      <c r="X240">
        <v>120.01009999999999</v>
      </c>
      <c r="Y240">
        <v>124.6101</v>
      </c>
      <c r="Z240">
        <v>117.67010000000001</v>
      </c>
      <c r="AA240">
        <v>120.0801</v>
      </c>
      <c r="AB240">
        <v>104.0201</v>
      </c>
      <c r="AC240">
        <v>87.290099999999995</v>
      </c>
      <c r="AD240">
        <v>87.880099999999999</v>
      </c>
      <c r="AF240" t="s">
        <v>93</v>
      </c>
    </row>
    <row r="241" spans="3:32" x14ac:dyDescent="0.2">
      <c r="C241" s="48">
        <v>36833</v>
      </c>
      <c r="D241">
        <v>1</v>
      </c>
      <c r="E241" t="s">
        <v>44</v>
      </c>
      <c r="F241" t="s">
        <v>57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50.010100000000001</v>
      </c>
      <c r="N241">
        <v>69.990099999999998</v>
      </c>
      <c r="O241">
        <v>69.990099999999998</v>
      </c>
      <c r="P241">
        <v>69.990099999999998</v>
      </c>
      <c r="Q241">
        <v>105.84010000000001</v>
      </c>
      <c r="R241">
        <v>79.990099999999998</v>
      </c>
      <c r="S241">
        <v>79.990099999999998</v>
      </c>
      <c r="T241">
        <v>82.000100000000003</v>
      </c>
      <c r="U241">
        <v>78.000100000000003</v>
      </c>
      <c r="V241">
        <v>79.610100000000003</v>
      </c>
      <c r="W241">
        <v>76.940100000000001</v>
      </c>
      <c r="X241">
        <v>120.01009999999999</v>
      </c>
      <c r="Y241">
        <v>124.6101</v>
      </c>
      <c r="Z241">
        <v>117.67010000000001</v>
      </c>
      <c r="AA241">
        <v>117.8901</v>
      </c>
      <c r="AB241">
        <v>69.990099999999998</v>
      </c>
      <c r="AC241">
        <v>51.890099999999997</v>
      </c>
      <c r="AD241">
        <v>56.0501</v>
      </c>
      <c r="AF241" t="s">
        <v>93</v>
      </c>
    </row>
    <row r="242" spans="3:32" x14ac:dyDescent="0.2">
      <c r="C242" s="48">
        <v>36833</v>
      </c>
      <c r="D242">
        <v>1</v>
      </c>
      <c r="E242" t="s">
        <v>44</v>
      </c>
      <c r="F242" t="s">
        <v>56</v>
      </c>
      <c r="G242">
        <v>40.380000000000003</v>
      </c>
      <c r="H242">
        <v>44.01</v>
      </c>
      <c r="I242">
        <v>66.59</v>
      </c>
      <c r="J242">
        <v>53.14</v>
      </c>
      <c r="K242">
        <v>55.05</v>
      </c>
      <c r="L242">
        <v>60.39</v>
      </c>
      <c r="M242">
        <v>45.96</v>
      </c>
      <c r="N242">
        <v>37.04</v>
      </c>
      <c r="O242">
        <v>7.0600100000000001</v>
      </c>
      <c r="P242">
        <v>2.0499999999999998</v>
      </c>
      <c r="Q242">
        <v>-26.85</v>
      </c>
      <c r="R242">
        <v>-4</v>
      </c>
      <c r="S242">
        <v>-4</v>
      </c>
      <c r="T242">
        <v>-7.01</v>
      </c>
      <c r="U242">
        <v>-2.0099999999999998</v>
      </c>
      <c r="V242">
        <v>-1.57</v>
      </c>
      <c r="W242">
        <v>2.11</v>
      </c>
      <c r="X242">
        <v>0</v>
      </c>
      <c r="Y242">
        <v>0</v>
      </c>
      <c r="Z242">
        <v>0</v>
      </c>
      <c r="AA242">
        <v>2.19</v>
      </c>
      <c r="AB242">
        <v>34.03</v>
      </c>
      <c r="AC242">
        <v>35.4</v>
      </c>
      <c r="AD242">
        <v>31.83</v>
      </c>
      <c r="AF242" t="s">
        <v>90</v>
      </c>
    </row>
    <row r="243" spans="3:32" x14ac:dyDescent="0.2">
      <c r="C243" s="48">
        <v>36833</v>
      </c>
      <c r="D243">
        <v>1</v>
      </c>
      <c r="E243" t="s">
        <v>44</v>
      </c>
      <c r="F243" t="s">
        <v>89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-30</v>
      </c>
      <c r="P243">
        <v>-30</v>
      </c>
      <c r="Q243">
        <v>-30</v>
      </c>
      <c r="R243">
        <v>-30</v>
      </c>
      <c r="S243">
        <v>-30</v>
      </c>
      <c r="T243">
        <v>-30</v>
      </c>
      <c r="U243">
        <v>-30</v>
      </c>
      <c r="V243">
        <v>-30</v>
      </c>
      <c r="W243">
        <v>-30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F243" t="s">
        <v>90</v>
      </c>
    </row>
    <row r="244" spans="3:32" x14ac:dyDescent="0.2">
      <c r="C244" s="48">
        <v>36833</v>
      </c>
      <c r="D244">
        <v>1</v>
      </c>
      <c r="E244" t="s">
        <v>44</v>
      </c>
      <c r="F244" t="s">
        <v>54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50.010100000000001</v>
      </c>
      <c r="N244">
        <v>69.990099999999998</v>
      </c>
      <c r="O244">
        <v>69.990099999999998</v>
      </c>
      <c r="P244">
        <v>69.990099999999998</v>
      </c>
      <c r="Q244">
        <v>105.84010000000001</v>
      </c>
      <c r="R244">
        <v>79.990099999999998</v>
      </c>
      <c r="S244">
        <v>79.990099999999998</v>
      </c>
      <c r="T244">
        <v>82.000100000000003</v>
      </c>
      <c r="U244">
        <v>78.000100000000003</v>
      </c>
      <c r="V244">
        <v>79.610100000000003</v>
      </c>
      <c r="W244">
        <v>76.940100000000001</v>
      </c>
      <c r="X244">
        <v>120.01009999999999</v>
      </c>
      <c r="Y244">
        <v>124.6101</v>
      </c>
      <c r="Z244">
        <v>117.67010000000001</v>
      </c>
      <c r="AA244">
        <v>117.8901</v>
      </c>
      <c r="AB244">
        <v>69.990099999999998</v>
      </c>
      <c r="AC244">
        <v>51.890099999999997</v>
      </c>
      <c r="AD244">
        <v>56.0501</v>
      </c>
      <c r="AF244" t="s">
        <v>93</v>
      </c>
    </row>
    <row r="245" spans="3:32" x14ac:dyDescent="0.2">
      <c r="C245" s="48">
        <v>36833</v>
      </c>
      <c r="D245">
        <v>1</v>
      </c>
      <c r="E245" t="s">
        <v>44</v>
      </c>
      <c r="F245" t="s">
        <v>59</v>
      </c>
      <c r="G245">
        <v>40.380000000000003</v>
      </c>
      <c r="H245">
        <v>44.01</v>
      </c>
      <c r="I245">
        <v>66.59</v>
      </c>
      <c r="J245">
        <v>53.14</v>
      </c>
      <c r="K245">
        <v>55.05</v>
      </c>
      <c r="L245">
        <v>60.39</v>
      </c>
      <c r="M245">
        <v>45.96</v>
      </c>
      <c r="N245">
        <v>37.04</v>
      </c>
      <c r="O245">
        <v>7.0600100000000001</v>
      </c>
      <c r="P245">
        <v>2.0499999999999998</v>
      </c>
      <c r="Q245">
        <v>-26.85</v>
      </c>
      <c r="R245">
        <v>-4</v>
      </c>
      <c r="S245">
        <v>-4</v>
      </c>
      <c r="T245">
        <v>-7.01</v>
      </c>
      <c r="U245">
        <v>-2.0099999999999998</v>
      </c>
      <c r="V245">
        <v>-1.57</v>
      </c>
      <c r="W245">
        <v>2.11</v>
      </c>
      <c r="X245">
        <v>0</v>
      </c>
      <c r="Y245">
        <v>0</v>
      </c>
      <c r="Z245">
        <v>0</v>
      </c>
      <c r="AA245">
        <v>2.19</v>
      </c>
      <c r="AB245">
        <v>34.03</v>
      </c>
      <c r="AC245">
        <v>35.4</v>
      </c>
      <c r="AD245">
        <v>31.83</v>
      </c>
      <c r="AF245" t="s">
        <v>90</v>
      </c>
    </row>
    <row r="246" spans="3:32" x14ac:dyDescent="0.2">
      <c r="C246" s="48">
        <v>36833</v>
      </c>
      <c r="D246">
        <v>1</v>
      </c>
      <c r="E246" t="s">
        <v>44</v>
      </c>
      <c r="F246" t="s">
        <v>33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-30</v>
      </c>
      <c r="P246">
        <v>-30</v>
      </c>
      <c r="Q246">
        <v>-30</v>
      </c>
      <c r="R246">
        <v>-30</v>
      </c>
      <c r="S246">
        <v>-30</v>
      </c>
      <c r="T246">
        <v>-30</v>
      </c>
      <c r="U246">
        <v>-30</v>
      </c>
      <c r="V246">
        <v>-30</v>
      </c>
      <c r="W246">
        <v>-30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F246" t="s">
        <v>90</v>
      </c>
    </row>
    <row r="247" spans="3:32" x14ac:dyDescent="0.2">
      <c r="C247" s="48">
        <v>36833</v>
      </c>
      <c r="D247">
        <v>1</v>
      </c>
      <c r="E247" t="s">
        <v>44</v>
      </c>
      <c r="F247" t="s">
        <v>57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-30</v>
      </c>
      <c r="P247">
        <v>-30</v>
      </c>
      <c r="Q247">
        <v>-30</v>
      </c>
      <c r="R247">
        <v>-30</v>
      </c>
      <c r="S247">
        <v>-30</v>
      </c>
      <c r="T247">
        <v>-30</v>
      </c>
      <c r="U247">
        <v>-30</v>
      </c>
      <c r="V247">
        <v>-30</v>
      </c>
      <c r="W247">
        <v>-30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F247" t="s">
        <v>90</v>
      </c>
    </row>
    <row r="248" spans="3:32" x14ac:dyDescent="0.2">
      <c r="C248" s="48">
        <v>36833</v>
      </c>
      <c r="D248">
        <v>1</v>
      </c>
      <c r="E248" t="s">
        <v>44</v>
      </c>
      <c r="F248" t="s">
        <v>60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-30</v>
      </c>
      <c r="P248">
        <v>-30</v>
      </c>
      <c r="Q248">
        <v>-30</v>
      </c>
      <c r="R248">
        <v>-30</v>
      </c>
      <c r="S248">
        <v>-30</v>
      </c>
      <c r="T248">
        <v>-30</v>
      </c>
      <c r="U248">
        <v>-30</v>
      </c>
      <c r="V248">
        <v>-30</v>
      </c>
      <c r="W248">
        <v>-30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F248" t="s">
        <v>90</v>
      </c>
    </row>
    <row r="249" spans="3:32" x14ac:dyDescent="0.2">
      <c r="C249" s="48">
        <v>36833</v>
      </c>
      <c r="D249">
        <v>1</v>
      </c>
      <c r="E249" t="s">
        <v>44</v>
      </c>
      <c r="F249" t="s">
        <v>55</v>
      </c>
      <c r="G249">
        <v>40.380000000000003</v>
      </c>
      <c r="H249">
        <v>44.01</v>
      </c>
      <c r="I249">
        <v>66.59</v>
      </c>
      <c r="J249">
        <v>53.14</v>
      </c>
      <c r="K249">
        <v>55.05</v>
      </c>
      <c r="L249">
        <v>60.39</v>
      </c>
      <c r="M249">
        <v>45.96</v>
      </c>
      <c r="N249">
        <v>37.04</v>
      </c>
      <c r="O249">
        <v>7.0600100000000001</v>
      </c>
      <c r="P249">
        <v>2.0499999999999998</v>
      </c>
      <c r="Q249">
        <v>-27.85</v>
      </c>
      <c r="R249">
        <v>-5</v>
      </c>
      <c r="S249">
        <v>-5</v>
      </c>
      <c r="T249">
        <v>-7.01</v>
      </c>
      <c r="U249">
        <v>-3.01</v>
      </c>
      <c r="V249">
        <v>-2.57</v>
      </c>
      <c r="W249">
        <v>1.1100000000000001</v>
      </c>
      <c r="X249">
        <v>-1</v>
      </c>
      <c r="Y249">
        <v>-1</v>
      </c>
      <c r="Z249">
        <v>-1</v>
      </c>
      <c r="AA249">
        <v>1.19</v>
      </c>
      <c r="AB249">
        <v>34.03</v>
      </c>
      <c r="AC249">
        <v>35.4</v>
      </c>
      <c r="AD249">
        <v>31.83</v>
      </c>
      <c r="AF249" t="s">
        <v>90</v>
      </c>
    </row>
    <row r="250" spans="3:32" x14ac:dyDescent="0.2">
      <c r="C250" s="48">
        <v>36833</v>
      </c>
      <c r="D250">
        <v>1</v>
      </c>
      <c r="E250" t="s">
        <v>44</v>
      </c>
      <c r="F250" t="s">
        <v>45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-30</v>
      </c>
      <c r="P250">
        <v>-30</v>
      </c>
      <c r="Q250">
        <v>-30</v>
      </c>
      <c r="R250">
        <v>-30</v>
      </c>
      <c r="S250">
        <v>-30</v>
      </c>
      <c r="T250">
        <v>-30</v>
      </c>
      <c r="U250">
        <v>-30</v>
      </c>
      <c r="V250">
        <v>-30</v>
      </c>
      <c r="W250">
        <v>-30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F250" t="s">
        <v>90</v>
      </c>
    </row>
    <row r="251" spans="3:32" x14ac:dyDescent="0.2">
      <c r="C251" s="48">
        <v>36833</v>
      </c>
      <c r="D251">
        <v>1</v>
      </c>
      <c r="E251" t="s">
        <v>44</v>
      </c>
      <c r="F251" t="s">
        <v>52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-30</v>
      </c>
      <c r="P251">
        <v>-30</v>
      </c>
      <c r="Q251">
        <v>-30</v>
      </c>
      <c r="R251">
        <v>-30</v>
      </c>
      <c r="S251">
        <v>-30</v>
      </c>
      <c r="T251">
        <v>-30</v>
      </c>
      <c r="U251">
        <v>-30</v>
      </c>
      <c r="V251">
        <v>-30</v>
      </c>
      <c r="W251">
        <v>-30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F251" t="s">
        <v>90</v>
      </c>
    </row>
    <row r="252" spans="3:32" x14ac:dyDescent="0.2">
      <c r="C252" s="48">
        <v>36833</v>
      </c>
      <c r="D252">
        <v>1</v>
      </c>
      <c r="E252" t="s">
        <v>44</v>
      </c>
      <c r="F252" t="s">
        <v>53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-30</v>
      </c>
      <c r="P252">
        <v>-30</v>
      </c>
      <c r="Q252">
        <v>-30</v>
      </c>
      <c r="R252">
        <v>-30</v>
      </c>
      <c r="S252">
        <v>-30</v>
      </c>
      <c r="T252">
        <v>-30</v>
      </c>
      <c r="U252">
        <v>-30</v>
      </c>
      <c r="V252">
        <v>-30</v>
      </c>
      <c r="W252">
        <v>-30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F252" t="s">
        <v>90</v>
      </c>
    </row>
    <row r="253" spans="3:32" x14ac:dyDescent="0.2">
      <c r="C253" s="48">
        <v>36833</v>
      </c>
      <c r="D253">
        <v>1</v>
      </c>
      <c r="E253" t="s">
        <v>44</v>
      </c>
      <c r="F253" t="s">
        <v>58</v>
      </c>
      <c r="G253">
        <v>40.380000000000003</v>
      </c>
      <c r="H253">
        <v>44.01</v>
      </c>
      <c r="I253">
        <v>66.59</v>
      </c>
      <c r="J253">
        <v>53.14</v>
      </c>
      <c r="K253">
        <v>55.05</v>
      </c>
      <c r="L253">
        <v>60.39</v>
      </c>
      <c r="M253">
        <v>45.96</v>
      </c>
      <c r="N253">
        <v>37.04</v>
      </c>
      <c r="O253">
        <v>7.0600100000000001</v>
      </c>
      <c r="P253">
        <v>2.0499999999999998</v>
      </c>
      <c r="Q253">
        <v>-26.85</v>
      </c>
      <c r="R253">
        <v>-4</v>
      </c>
      <c r="S253">
        <v>-4</v>
      </c>
      <c r="T253">
        <v>-7.01</v>
      </c>
      <c r="U253">
        <v>-2.0099999999999998</v>
      </c>
      <c r="V253">
        <v>-1.57</v>
      </c>
      <c r="W253">
        <v>2.11</v>
      </c>
      <c r="X253">
        <v>0</v>
      </c>
      <c r="Y253">
        <v>0</v>
      </c>
      <c r="Z253">
        <v>0</v>
      </c>
      <c r="AA253">
        <v>2.19</v>
      </c>
      <c r="AB253">
        <v>34.03</v>
      </c>
      <c r="AC253">
        <v>35.4</v>
      </c>
      <c r="AD253">
        <v>31.83</v>
      </c>
      <c r="AF253" t="s">
        <v>90</v>
      </c>
    </row>
    <row r="254" spans="3:32" x14ac:dyDescent="0.2">
      <c r="C254" s="48">
        <v>36833</v>
      </c>
      <c r="D254">
        <v>1</v>
      </c>
      <c r="E254" t="s">
        <v>44</v>
      </c>
      <c r="F254" t="s">
        <v>32</v>
      </c>
      <c r="G254">
        <v>40.380000000000003</v>
      </c>
      <c r="H254">
        <v>44.01</v>
      </c>
      <c r="I254">
        <v>66.59</v>
      </c>
      <c r="J254">
        <v>53.14</v>
      </c>
      <c r="K254">
        <v>55.05</v>
      </c>
      <c r="L254">
        <v>60.39</v>
      </c>
      <c r="M254">
        <v>45.96</v>
      </c>
      <c r="N254">
        <v>37.04</v>
      </c>
      <c r="O254">
        <v>7.0600100000000001</v>
      </c>
      <c r="P254">
        <v>2.0499999999999998</v>
      </c>
      <c r="Q254">
        <v>-26.85</v>
      </c>
      <c r="R254">
        <v>-4</v>
      </c>
      <c r="S254">
        <v>-4</v>
      </c>
      <c r="T254">
        <v>-7.01</v>
      </c>
      <c r="U254">
        <v>-2.0099999999999998</v>
      </c>
      <c r="V254">
        <v>-1.57</v>
      </c>
      <c r="W254">
        <v>2.11</v>
      </c>
      <c r="X254">
        <v>0</v>
      </c>
      <c r="Y254">
        <v>0</v>
      </c>
      <c r="Z254">
        <v>0</v>
      </c>
      <c r="AA254">
        <v>2.19</v>
      </c>
      <c r="AB254">
        <v>34.03</v>
      </c>
      <c r="AC254">
        <v>35.4</v>
      </c>
      <c r="AD254">
        <v>31.83</v>
      </c>
      <c r="AF254" t="s">
        <v>90</v>
      </c>
    </row>
    <row r="255" spans="3:32" x14ac:dyDescent="0.2">
      <c r="C255" s="48">
        <v>36833</v>
      </c>
      <c r="D255">
        <v>1</v>
      </c>
      <c r="E255" t="s">
        <v>44</v>
      </c>
      <c r="F255" t="s">
        <v>46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-30</v>
      </c>
      <c r="P255">
        <v>-30</v>
      </c>
      <c r="Q255">
        <v>-30</v>
      </c>
      <c r="R255">
        <v>-30</v>
      </c>
      <c r="S255">
        <v>-30</v>
      </c>
      <c r="T255">
        <v>-30</v>
      </c>
      <c r="U255">
        <v>-30</v>
      </c>
      <c r="V255">
        <v>-30</v>
      </c>
      <c r="W255">
        <v>-30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F255" t="s">
        <v>90</v>
      </c>
    </row>
    <row r="256" spans="3:32" x14ac:dyDescent="0.2">
      <c r="C256" s="48">
        <v>36833</v>
      </c>
      <c r="D256">
        <v>1</v>
      </c>
      <c r="E256" t="s">
        <v>44</v>
      </c>
      <c r="F256" t="s">
        <v>51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-30</v>
      </c>
      <c r="P256">
        <v>-30</v>
      </c>
      <c r="Q256">
        <v>-30</v>
      </c>
      <c r="R256">
        <v>-30</v>
      </c>
      <c r="S256">
        <v>-30</v>
      </c>
      <c r="T256">
        <v>-30</v>
      </c>
      <c r="U256">
        <v>-30</v>
      </c>
      <c r="V256">
        <v>-30</v>
      </c>
      <c r="W256">
        <v>-30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F256" t="s">
        <v>90</v>
      </c>
    </row>
    <row r="257" spans="3:32" x14ac:dyDescent="0.2">
      <c r="C257" s="48">
        <v>36833</v>
      </c>
      <c r="D257">
        <v>1</v>
      </c>
      <c r="E257" t="s">
        <v>44</v>
      </c>
      <c r="F257" t="s">
        <v>50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-30</v>
      </c>
      <c r="P257">
        <v>-30</v>
      </c>
      <c r="Q257">
        <v>-30</v>
      </c>
      <c r="R257">
        <v>-30</v>
      </c>
      <c r="S257">
        <v>-30</v>
      </c>
      <c r="T257">
        <v>-30</v>
      </c>
      <c r="U257">
        <v>-30</v>
      </c>
      <c r="V257">
        <v>-30</v>
      </c>
      <c r="W257">
        <v>-30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F257" t="s">
        <v>90</v>
      </c>
    </row>
    <row r="258" spans="3:32" x14ac:dyDescent="0.2">
      <c r="C258" s="48">
        <v>36833</v>
      </c>
      <c r="D258">
        <v>1</v>
      </c>
      <c r="E258" t="s">
        <v>44</v>
      </c>
      <c r="F258" t="s">
        <v>49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-30</v>
      </c>
      <c r="P258">
        <v>-30</v>
      </c>
      <c r="Q258">
        <v>-30</v>
      </c>
      <c r="R258">
        <v>-30</v>
      </c>
      <c r="S258">
        <v>-30</v>
      </c>
      <c r="T258">
        <v>-30</v>
      </c>
      <c r="U258">
        <v>-30</v>
      </c>
      <c r="V258">
        <v>-30</v>
      </c>
      <c r="W258">
        <v>-30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F258" t="s">
        <v>90</v>
      </c>
    </row>
    <row r="259" spans="3:32" x14ac:dyDescent="0.2">
      <c r="C259" s="48">
        <v>36833</v>
      </c>
      <c r="D259">
        <v>1</v>
      </c>
      <c r="E259" t="s">
        <v>44</v>
      </c>
      <c r="F259" t="s">
        <v>48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-30</v>
      </c>
      <c r="P259">
        <v>-30</v>
      </c>
      <c r="Q259">
        <v>-30</v>
      </c>
      <c r="R259">
        <v>-30</v>
      </c>
      <c r="S259">
        <v>-30</v>
      </c>
      <c r="T259">
        <v>-30</v>
      </c>
      <c r="U259">
        <v>-30</v>
      </c>
      <c r="V259">
        <v>-30</v>
      </c>
      <c r="W259">
        <v>-30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F259" t="s">
        <v>90</v>
      </c>
    </row>
    <row r="260" spans="3:32" x14ac:dyDescent="0.2">
      <c r="C260" s="48">
        <v>36833</v>
      </c>
      <c r="D260">
        <v>1</v>
      </c>
      <c r="E260" t="s">
        <v>44</v>
      </c>
      <c r="F260" t="s">
        <v>47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-30</v>
      </c>
      <c r="P260">
        <v>-30</v>
      </c>
      <c r="Q260">
        <v>-30</v>
      </c>
      <c r="R260">
        <v>-30</v>
      </c>
      <c r="S260">
        <v>-30</v>
      </c>
      <c r="T260">
        <v>-30</v>
      </c>
      <c r="U260">
        <v>-30</v>
      </c>
      <c r="V260">
        <v>-30</v>
      </c>
      <c r="W260">
        <v>-30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F260" t="s">
        <v>90</v>
      </c>
    </row>
    <row r="261" spans="3:32" x14ac:dyDescent="0.2">
      <c r="C261" s="48">
        <v>36833</v>
      </c>
      <c r="D261">
        <v>1</v>
      </c>
      <c r="E261" t="s">
        <v>45</v>
      </c>
      <c r="F261" t="s">
        <v>54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F261" t="s">
        <v>93</v>
      </c>
    </row>
    <row r="262" spans="3:32" x14ac:dyDescent="0.2">
      <c r="C262" s="48">
        <v>36833</v>
      </c>
      <c r="D262">
        <v>1</v>
      </c>
      <c r="E262" t="s">
        <v>45</v>
      </c>
      <c r="F262" t="s">
        <v>46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F262" t="s">
        <v>90</v>
      </c>
    </row>
    <row r="263" spans="3:32" x14ac:dyDescent="0.2">
      <c r="C263" s="48">
        <v>36833</v>
      </c>
      <c r="D263">
        <v>1</v>
      </c>
      <c r="E263" t="s">
        <v>45</v>
      </c>
      <c r="F263" t="s">
        <v>51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F263" t="s">
        <v>93</v>
      </c>
    </row>
    <row r="264" spans="3:32" x14ac:dyDescent="0.2">
      <c r="C264" s="48">
        <v>36833</v>
      </c>
      <c r="D264">
        <v>1</v>
      </c>
      <c r="E264" t="s">
        <v>45</v>
      </c>
      <c r="F264" t="s">
        <v>52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F264" t="s">
        <v>93</v>
      </c>
    </row>
    <row r="265" spans="3:32" x14ac:dyDescent="0.2">
      <c r="C265" s="48">
        <v>36833</v>
      </c>
      <c r="D265">
        <v>1</v>
      </c>
      <c r="E265" t="s">
        <v>45</v>
      </c>
      <c r="F265" t="s">
        <v>32</v>
      </c>
      <c r="G265">
        <v>40.380000000000003</v>
      </c>
      <c r="H265">
        <v>44.01</v>
      </c>
      <c r="I265">
        <v>66.59</v>
      </c>
      <c r="J265">
        <v>53.14</v>
      </c>
      <c r="K265">
        <v>55.05</v>
      </c>
      <c r="L265">
        <v>60.39</v>
      </c>
      <c r="M265">
        <v>45.96</v>
      </c>
      <c r="N265">
        <v>37.04</v>
      </c>
      <c r="O265">
        <v>37.06</v>
      </c>
      <c r="P265">
        <v>32.049999999999997</v>
      </c>
      <c r="Q265">
        <v>3.15</v>
      </c>
      <c r="R265">
        <v>26</v>
      </c>
      <c r="S265">
        <v>26</v>
      </c>
      <c r="T265">
        <v>22.99</v>
      </c>
      <c r="U265">
        <v>27.99</v>
      </c>
      <c r="V265">
        <v>28.43</v>
      </c>
      <c r="W265">
        <v>32.11</v>
      </c>
      <c r="X265">
        <v>0</v>
      </c>
      <c r="Y265">
        <v>0</v>
      </c>
      <c r="Z265">
        <v>0</v>
      </c>
      <c r="AA265">
        <v>2.19</v>
      </c>
      <c r="AB265">
        <v>34.03</v>
      </c>
      <c r="AC265">
        <v>35.4</v>
      </c>
      <c r="AD265">
        <v>31.83</v>
      </c>
      <c r="AF265" t="s">
        <v>93</v>
      </c>
    </row>
    <row r="266" spans="3:32" x14ac:dyDescent="0.2">
      <c r="C266" s="48">
        <v>36833</v>
      </c>
      <c r="D266">
        <v>1</v>
      </c>
      <c r="E266" t="s">
        <v>45</v>
      </c>
      <c r="F266" t="s">
        <v>53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F266" t="s">
        <v>93</v>
      </c>
    </row>
    <row r="267" spans="3:32" x14ac:dyDescent="0.2">
      <c r="C267" s="48">
        <v>36833</v>
      </c>
      <c r="D267">
        <v>1</v>
      </c>
      <c r="E267" t="s">
        <v>45</v>
      </c>
      <c r="F267" t="s">
        <v>47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F267" t="s">
        <v>90</v>
      </c>
    </row>
    <row r="268" spans="3:32" x14ac:dyDescent="0.2">
      <c r="C268" s="48">
        <v>36833</v>
      </c>
      <c r="D268">
        <v>1</v>
      </c>
      <c r="E268" t="s">
        <v>45</v>
      </c>
      <c r="F268" t="s">
        <v>55</v>
      </c>
      <c r="G268">
        <v>40.380000000000003</v>
      </c>
      <c r="H268">
        <v>44.01</v>
      </c>
      <c r="I268">
        <v>66.59</v>
      </c>
      <c r="J268">
        <v>53.14</v>
      </c>
      <c r="K268">
        <v>55.05</v>
      </c>
      <c r="L268">
        <v>60.39</v>
      </c>
      <c r="M268">
        <v>45.96</v>
      </c>
      <c r="N268">
        <v>37.04</v>
      </c>
      <c r="O268">
        <v>37.06</v>
      </c>
      <c r="P268">
        <v>32.049999999999997</v>
      </c>
      <c r="Q268">
        <v>2.15</v>
      </c>
      <c r="R268">
        <v>25</v>
      </c>
      <c r="S268">
        <v>25</v>
      </c>
      <c r="T268">
        <v>22.99</v>
      </c>
      <c r="U268">
        <v>26.99</v>
      </c>
      <c r="V268">
        <v>27.43</v>
      </c>
      <c r="W268">
        <v>31.11</v>
      </c>
      <c r="X268">
        <v>-1</v>
      </c>
      <c r="Y268">
        <v>-1</v>
      </c>
      <c r="Z268">
        <v>-1</v>
      </c>
      <c r="AA268">
        <v>1.19</v>
      </c>
      <c r="AB268">
        <v>34.03</v>
      </c>
      <c r="AC268">
        <v>35.4</v>
      </c>
      <c r="AD268">
        <v>31.83</v>
      </c>
      <c r="AF268" t="s">
        <v>93</v>
      </c>
    </row>
    <row r="269" spans="3:32" x14ac:dyDescent="0.2">
      <c r="C269" s="48">
        <v>36833</v>
      </c>
      <c r="D269">
        <v>1</v>
      </c>
      <c r="E269" t="s">
        <v>45</v>
      </c>
      <c r="F269" t="s">
        <v>56</v>
      </c>
      <c r="G269">
        <v>40.380000000000003</v>
      </c>
      <c r="H269">
        <v>44.01</v>
      </c>
      <c r="I269">
        <v>66.59</v>
      </c>
      <c r="J269">
        <v>53.14</v>
      </c>
      <c r="K269">
        <v>55.05</v>
      </c>
      <c r="L269">
        <v>60.39</v>
      </c>
      <c r="M269">
        <v>45.96</v>
      </c>
      <c r="N269">
        <v>37.04</v>
      </c>
      <c r="O269">
        <v>37.06</v>
      </c>
      <c r="P269">
        <v>32.049999999999997</v>
      </c>
      <c r="Q269">
        <v>3.15</v>
      </c>
      <c r="R269">
        <v>26</v>
      </c>
      <c r="S269">
        <v>26</v>
      </c>
      <c r="T269">
        <v>22.99</v>
      </c>
      <c r="U269">
        <v>27.99</v>
      </c>
      <c r="V269">
        <v>28.43</v>
      </c>
      <c r="W269">
        <v>32.11</v>
      </c>
      <c r="X269">
        <v>0</v>
      </c>
      <c r="Y269">
        <v>0</v>
      </c>
      <c r="Z269">
        <v>0</v>
      </c>
      <c r="AA269">
        <v>2.19</v>
      </c>
      <c r="AB269">
        <v>34.03</v>
      </c>
      <c r="AC269">
        <v>35.4</v>
      </c>
      <c r="AD269">
        <v>31.83</v>
      </c>
      <c r="AF269" t="s">
        <v>93</v>
      </c>
    </row>
    <row r="270" spans="3:32" x14ac:dyDescent="0.2">
      <c r="C270" s="48">
        <v>36833</v>
      </c>
      <c r="D270">
        <v>1</v>
      </c>
      <c r="E270" t="s">
        <v>45</v>
      </c>
      <c r="F270" t="s">
        <v>57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F270" t="s">
        <v>93</v>
      </c>
    </row>
    <row r="271" spans="3:32" x14ac:dyDescent="0.2">
      <c r="C271" s="48">
        <v>36833</v>
      </c>
      <c r="D271">
        <v>1</v>
      </c>
      <c r="E271" t="s">
        <v>45</v>
      </c>
      <c r="F271" t="s">
        <v>58</v>
      </c>
      <c r="G271">
        <v>40.380000000000003</v>
      </c>
      <c r="H271">
        <v>44.01</v>
      </c>
      <c r="I271">
        <v>66.59</v>
      </c>
      <c r="J271">
        <v>53.14</v>
      </c>
      <c r="K271">
        <v>55.05</v>
      </c>
      <c r="L271">
        <v>60.39</v>
      </c>
      <c r="M271">
        <v>45.96</v>
      </c>
      <c r="N271">
        <v>37.04</v>
      </c>
      <c r="O271">
        <v>37.06</v>
      </c>
      <c r="P271">
        <v>32.049999999999997</v>
      </c>
      <c r="Q271">
        <v>3.15</v>
      </c>
      <c r="R271">
        <v>26</v>
      </c>
      <c r="S271">
        <v>26</v>
      </c>
      <c r="T271">
        <v>22.99</v>
      </c>
      <c r="U271">
        <v>27.99</v>
      </c>
      <c r="V271">
        <v>28.43</v>
      </c>
      <c r="W271">
        <v>32.11</v>
      </c>
      <c r="X271">
        <v>0</v>
      </c>
      <c r="Y271">
        <v>0</v>
      </c>
      <c r="Z271">
        <v>0</v>
      </c>
      <c r="AA271">
        <v>2.19</v>
      </c>
      <c r="AB271">
        <v>34.03</v>
      </c>
      <c r="AC271">
        <v>35.4</v>
      </c>
      <c r="AD271">
        <v>31.83</v>
      </c>
      <c r="AF271" t="s">
        <v>93</v>
      </c>
    </row>
    <row r="272" spans="3:32" x14ac:dyDescent="0.2">
      <c r="C272" s="48">
        <v>36833</v>
      </c>
      <c r="D272">
        <v>1</v>
      </c>
      <c r="E272" t="s">
        <v>45</v>
      </c>
      <c r="F272" t="s">
        <v>33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">
        <v>93</v>
      </c>
    </row>
    <row r="273" spans="3:32" x14ac:dyDescent="0.2">
      <c r="C273" s="48">
        <v>36833</v>
      </c>
      <c r="D273">
        <v>1</v>
      </c>
      <c r="E273" t="s">
        <v>45</v>
      </c>
      <c r="F273" t="s">
        <v>59</v>
      </c>
      <c r="G273">
        <v>40.380000000000003</v>
      </c>
      <c r="H273">
        <v>44.01</v>
      </c>
      <c r="I273">
        <v>66.59</v>
      </c>
      <c r="J273">
        <v>53.14</v>
      </c>
      <c r="K273">
        <v>55.05</v>
      </c>
      <c r="L273">
        <v>60.39</v>
      </c>
      <c r="M273">
        <v>45.96</v>
      </c>
      <c r="N273">
        <v>37.04</v>
      </c>
      <c r="O273">
        <v>37.06</v>
      </c>
      <c r="P273">
        <v>32.049999999999997</v>
      </c>
      <c r="Q273">
        <v>3.15</v>
      </c>
      <c r="R273">
        <v>26</v>
      </c>
      <c r="S273">
        <v>26</v>
      </c>
      <c r="T273">
        <v>22.99</v>
      </c>
      <c r="U273">
        <v>27.99</v>
      </c>
      <c r="V273">
        <v>28.43</v>
      </c>
      <c r="W273">
        <v>32.11</v>
      </c>
      <c r="X273">
        <v>0</v>
      </c>
      <c r="Y273">
        <v>0</v>
      </c>
      <c r="Z273">
        <v>0</v>
      </c>
      <c r="AA273">
        <v>2.19</v>
      </c>
      <c r="AB273">
        <v>34.03</v>
      </c>
      <c r="AC273">
        <v>35.4</v>
      </c>
      <c r="AD273">
        <v>31.83</v>
      </c>
      <c r="AF273" t="s">
        <v>93</v>
      </c>
    </row>
    <row r="274" spans="3:32" x14ac:dyDescent="0.2">
      <c r="C274" s="48">
        <v>36833</v>
      </c>
      <c r="D274">
        <v>1</v>
      </c>
      <c r="E274" t="s">
        <v>45</v>
      </c>
      <c r="F274" t="s">
        <v>48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F274" t="s">
        <v>90</v>
      </c>
    </row>
    <row r="275" spans="3:32" x14ac:dyDescent="0.2">
      <c r="C275" s="48">
        <v>36833</v>
      </c>
      <c r="D275">
        <v>1</v>
      </c>
      <c r="E275" t="s">
        <v>45</v>
      </c>
      <c r="F275" t="s">
        <v>89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F275" t="s">
        <v>93</v>
      </c>
    </row>
    <row r="276" spans="3:32" x14ac:dyDescent="0.2">
      <c r="C276" s="48">
        <v>36833</v>
      </c>
      <c r="D276">
        <v>1</v>
      </c>
      <c r="E276" t="s">
        <v>45</v>
      </c>
      <c r="F276" t="s">
        <v>50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F276" t="s">
        <v>93</v>
      </c>
    </row>
    <row r="277" spans="3:32" x14ac:dyDescent="0.2">
      <c r="C277" s="48">
        <v>36833</v>
      </c>
      <c r="D277">
        <v>1</v>
      </c>
      <c r="E277" t="s">
        <v>45</v>
      </c>
      <c r="F277" t="s">
        <v>60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F277" t="s">
        <v>93</v>
      </c>
    </row>
    <row r="278" spans="3:32" x14ac:dyDescent="0.2">
      <c r="C278" s="48">
        <v>36833</v>
      </c>
      <c r="D278">
        <v>1</v>
      </c>
      <c r="E278" t="s">
        <v>45</v>
      </c>
      <c r="F278" t="s">
        <v>56</v>
      </c>
      <c r="G278">
        <v>40.380000000000003</v>
      </c>
      <c r="H278">
        <v>44.01</v>
      </c>
      <c r="I278">
        <v>66.59</v>
      </c>
      <c r="J278">
        <v>53.14</v>
      </c>
      <c r="K278">
        <v>55.05</v>
      </c>
      <c r="L278">
        <v>60.39</v>
      </c>
      <c r="M278">
        <v>45.96</v>
      </c>
      <c r="N278">
        <v>37.04</v>
      </c>
      <c r="O278">
        <v>37.060009999999998</v>
      </c>
      <c r="P278">
        <v>32.049999999999997</v>
      </c>
      <c r="Q278">
        <v>3.15</v>
      </c>
      <c r="R278">
        <v>26</v>
      </c>
      <c r="S278">
        <v>26</v>
      </c>
      <c r="T278">
        <v>22.99</v>
      </c>
      <c r="U278">
        <v>27.99</v>
      </c>
      <c r="V278">
        <v>28.43</v>
      </c>
      <c r="W278">
        <v>32.11</v>
      </c>
      <c r="X278">
        <v>0</v>
      </c>
      <c r="Y278">
        <v>0</v>
      </c>
      <c r="Z278">
        <v>0</v>
      </c>
      <c r="AA278">
        <v>2.19</v>
      </c>
      <c r="AB278">
        <v>34.03</v>
      </c>
      <c r="AC278">
        <v>35.4</v>
      </c>
      <c r="AD278">
        <v>31.83</v>
      </c>
      <c r="AF278" t="s">
        <v>90</v>
      </c>
    </row>
    <row r="279" spans="3:32" x14ac:dyDescent="0.2">
      <c r="C279" s="48">
        <v>36833</v>
      </c>
      <c r="D279">
        <v>1</v>
      </c>
      <c r="E279" t="s">
        <v>45</v>
      </c>
      <c r="F279" t="s">
        <v>49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F279" t="s">
        <v>90</v>
      </c>
    </row>
    <row r="280" spans="3:32" x14ac:dyDescent="0.2">
      <c r="C280" s="48">
        <v>36833</v>
      </c>
      <c r="D280">
        <v>1</v>
      </c>
      <c r="E280" t="s">
        <v>45</v>
      </c>
      <c r="F280" t="s">
        <v>50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F280" t="s">
        <v>90</v>
      </c>
    </row>
    <row r="281" spans="3:32" x14ac:dyDescent="0.2">
      <c r="C281" s="48">
        <v>36833</v>
      </c>
      <c r="D281">
        <v>1</v>
      </c>
      <c r="E281" t="s">
        <v>45</v>
      </c>
      <c r="F281" t="s">
        <v>51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F281" t="s">
        <v>90</v>
      </c>
    </row>
    <row r="282" spans="3:32" x14ac:dyDescent="0.2">
      <c r="C282" s="48">
        <v>36833</v>
      </c>
      <c r="D282">
        <v>1</v>
      </c>
      <c r="E282" t="s">
        <v>45</v>
      </c>
      <c r="F282" t="s">
        <v>52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F282" t="s">
        <v>90</v>
      </c>
    </row>
    <row r="283" spans="3:32" x14ac:dyDescent="0.2">
      <c r="C283" s="48">
        <v>36833</v>
      </c>
      <c r="D283">
        <v>1</v>
      </c>
      <c r="E283" t="s">
        <v>45</v>
      </c>
      <c r="F283" t="s">
        <v>32</v>
      </c>
      <c r="G283">
        <v>40.380000000000003</v>
      </c>
      <c r="H283">
        <v>44.01</v>
      </c>
      <c r="I283">
        <v>66.59</v>
      </c>
      <c r="J283">
        <v>53.14</v>
      </c>
      <c r="K283">
        <v>55.05</v>
      </c>
      <c r="L283">
        <v>60.39</v>
      </c>
      <c r="M283">
        <v>45.96</v>
      </c>
      <c r="N283">
        <v>37.04</v>
      </c>
      <c r="O283">
        <v>37.060009999999998</v>
      </c>
      <c r="P283">
        <v>32.049999999999997</v>
      </c>
      <c r="Q283">
        <v>3.15</v>
      </c>
      <c r="R283">
        <v>26</v>
      </c>
      <c r="S283">
        <v>26</v>
      </c>
      <c r="T283">
        <v>22.99</v>
      </c>
      <c r="U283">
        <v>27.99</v>
      </c>
      <c r="V283">
        <v>28.43</v>
      </c>
      <c r="W283">
        <v>32.11</v>
      </c>
      <c r="X283">
        <v>0</v>
      </c>
      <c r="Y283">
        <v>0</v>
      </c>
      <c r="Z283">
        <v>0</v>
      </c>
      <c r="AA283">
        <v>2.19</v>
      </c>
      <c r="AB283">
        <v>34.03</v>
      </c>
      <c r="AC283">
        <v>35.4</v>
      </c>
      <c r="AD283">
        <v>31.83</v>
      </c>
      <c r="AF283" t="s">
        <v>90</v>
      </c>
    </row>
    <row r="284" spans="3:32" x14ac:dyDescent="0.2">
      <c r="C284" s="48">
        <v>36833</v>
      </c>
      <c r="D284">
        <v>1</v>
      </c>
      <c r="E284" t="s">
        <v>45</v>
      </c>
      <c r="F284" t="s">
        <v>53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F284" t="s">
        <v>90</v>
      </c>
    </row>
    <row r="285" spans="3:32" x14ac:dyDescent="0.2">
      <c r="C285" s="48">
        <v>36833</v>
      </c>
      <c r="D285">
        <v>1</v>
      </c>
      <c r="E285" t="s">
        <v>45</v>
      </c>
      <c r="F285" t="s">
        <v>46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F285" t="s">
        <v>93</v>
      </c>
    </row>
    <row r="286" spans="3:32" x14ac:dyDescent="0.2">
      <c r="C286" s="48">
        <v>36833</v>
      </c>
      <c r="D286">
        <v>1</v>
      </c>
      <c r="E286" t="s">
        <v>45</v>
      </c>
      <c r="F286" t="s">
        <v>55</v>
      </c>
      <c r="G286">
        <v>40.380000000000003</v>
      </c>
      <c r="H286">
        <v>44.01</v>
      </c>
      <c r="I286">
        <v>66.59</v>
      </c>
      <c r="J286">
        <v>53.14</v>
      </c>
      <c r="K286">
        <v>55.05</v>
      </c>
      <c r="L286">
        <v>60.39</v>
      </c>
      <c r="M286">
        <v>45.96</v>
      </c>
      <c r="N286">
        <v>37.04</v>
      </c>
      <c r="O286">
        <v>37.060009999999998</v>
      </c>
      <c r="P286">
        <v>32.049999999999997</v>
      </c>
      <c r="Q286">
        <v>2.15</v>
      </c>
      <c r="R286">
        <v>25</v>
      </c>
      <c r="S286">
        <v>25</v>
      </c>
      <c r="T286">
        <v>22.99</v>
      </c>
      <c r="U286">
        <v>26.99</v>
      </c>
      <c r="V286">
        <v>27.43</v>
      </c>
      <c r="W286">
        <v>31.11</v>
      </c>
      <c r="X286">
        <v>-1</v>
      </c>
      <c r="Y286">
        <v>-1</v>
      </c>
      <c r="Z286">
        <v>-1</v>
      </c>
      <c r="AA286">
        <v>1.19</v>
      </c>
      <c r="AB286">
        <v>34.03</v>
      </c>
      <c r="AC286">
        <v>35.4</v>
      </c>
      <c r="AD286">
        <v>31.83</v>
      </c>
      <c r="AF286" t="s">
        <v>90</v>
      </c>
    </row>
    <row r="287" spans="3:32" x14ac:dyDescent="0.2">
      <c r="C287" s="48">
        <v>36833</v>
      </c>
      <c r="D287">
        <v>1</v>
      </c>
      <c r="E287" t="s">
        <v>45</v>
      </c>
      <c r="F287" t="s">
        <v>58</v>
      </c>
      <c r="G287">
        <v>40.380000000000003</v>
      </c>
      <c r="H287">
        <v>44.01</v>
      </c>
      <c r="I287">
        <v>66.59</v>
      </c>
      <c r="J287">
        <v>53.14</v>
      </c>
      <c r="K287">
        <v>55.05</v>
      </c>
      <c r="L287">
        <v>60.39</v>
      </c>
      <c r="M287">
        <v>45.96</v>
      </c>
      <c r="N287">
        <v>37.04</v>
      </c>
      <c r="O287">
        <v>37.060009999999998</v>
      </c>
      <c r="P287">
        <v>32.049999999999997</v>
      </c>
      <c r="Q287">
        <v>3.15</v>
      </c>
      <c r="R287">
        <v>26</v>
      </c>
      <c r="S287">
        <v>26</v>
      </c>
      <c r="T287">
        <v>22.99</v>
      </c>
      <c r="U287">
        <v>27.99</v>
      </c>
      <c r="V287">
        <v>28.43</v>
      </c>
      <c r="W287">
        <v>32.11</v>
      </c>
      <c r="X287">
        <v>0</v>
      </c>
      <c r="Y287">
        <v>0</v>
      </c>
      <c r="Z287">
        <v>0</v>
      </c>
      <c r="AA287">
        <v>2.19</v>
      </c>
      <c r="AB287">
        <v>34.03</v>
      </c>
      <c r="AC287">
        <v>35.4</v>
      </c>
      <c r="AD287">
        <v>31.83</v>
      </c>
      <c r="AF287" t="s">
        <v>90</v>
      </c>
    </row>
    <row r="288" spans="3:32" x14ac:dyDescent="0.2">
      <c r="C288" s="48">
        <v>36833</v>
      </c>
      <c r="D288">
        <v>1</v>
      </c>
      <c r="E288" t="s">
        <v>45</v>
      </c>
      <c r="F288" t="s">
        <v>57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F288" t="s">
        <v>90</v>
      </c>
    </row>
    <row r="289" spans="3:32" x14ac:dyDescent="0.2">
      <c r="C289" s="48">
        <v>36833</v>
      </c>
      <c r="D289">
        <v>1</v>
      </c>
      <c r="E289" t="s">
        <v>45</v>
      </c>
      <c r="F289" t="s">
        <v>49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F289" t="s">
        <v>93</v>
      </c>
    </row>
    <row r="290" spans="3:32" x14ac:dyDescent="0.2">
      <c r="C290" s="48">
        <v>36833</v>
      </c>
      <c r="D290">
        <v>1</v>
      </c>
      <c r="E290" t="s">
        <v>45</v>
      </c>
      <c r="F290" t="s">
        <v>33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F290" t="s">
        <v>90</v>
      </c>
    </row>
    <row r="291" spans="3:32" x14ac:dyDescent="0.2">
      <c r="C291" s="48">
        <v>36833</v>
      </c>
      <c r="D291">
        <v>1</v>
      </c>
      <c r="E291" t="s">
        <v>45</v>
      </c>
      <c r="F291" t="s">
        <v>59</v>
      </c>
      <c r="G291">
        <v>40.380000000000003</v>
      </c>
      <c r="H291">
        <v>44.01</v>
      </c>
      <c r="I291">
        <v>66.59</v>
      </c>
      <c r="J291">
        <v>53.14</v>
      </c>
      <c r="K291">
        <v>55.05</v>
      </c>
      <c r="L291">
        <v>60.39</v>
      </c>
      <c r="M291">
        <v>45.96</v>
      </c>
      <c r="N291">
        <v>37.04</v>
      </c>
      <c r="O291">
        <v>37.060009999999998</v>
      </c>
      <c r="P291">
        <v>32.049999999999997</v>
      </c>
      <c r="Q291">
        <v>3.15</v>
      </c>
      <c r="R291">
        <v>26</v>
      </c>
      <c r="S291">
        <v>26</v>
      </c>
      <c r="T291">
        <v>22.99</v>
      </c>
      <c r="U291">
        <v>27.99</v>
      </c>
      <c r="V291">
        <v>28.43</v>
      </c>
      <c r="W291">
        <v>32.11</v>
      </c>
      <c r="X291">
        <v>0</v>
      </c>
      <c r="Y291">
        <v>0</v>
      </c>
      <c r="Z291">
        <v>0</v>
      </c>
      <c r="AA291">
        <v>2.19</v>
      </c>
      <c r="AB291">
        <v>34.03</v>
      </c>
      <c r="AC291">
        <v>35.4</v>
      </c>
      <c r="AD291">
        <v>31.83</v>
      </c>
      <c r="AF291" t="s">
        <v>90</v>
      </c>
    </row>
    <row r="292" spans="3:32" x14ac:dyDescent="0.2">
      <c r="C292" s="48">
        <v>36833</v>
      </c>
      <c r="D292">
        <v>1</v>
      </c>
      <c r="E292" t="s">
        <v>45</v>
      </c>
      <c r="F292" t="s">
        <v>60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F292" t="s">
        <v>90</v>
      </c>
    </row>
    <row r="293" spans="3:32" x14ac:dyDescent="0.2">
      <c r="C293" s="48">
        <v>36833</v>
      </c>
      <c r="D293">
        <v>1</v>
      </c>
      <c r="E293" t="s">
        <v>45</v>
      </c>
      <c r="F293" t="s">
        <v>89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F293" t="s">
        <v>90</v>
      </c>
    </row>
    <row r="294" spans="3:32" x14ac:dyDescent="0.2">
      <c r="C294" s="48">
        <v>36833</v>
      </c>
      <c r="D294">
        <v>1</v>
      </c>
      <c r="E294" t="s">
        <v>45</v>
      </c>
      <c r="F294" t="s">
        <v>54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F294" t="s">
        <v>90</v>
      </c>
    </row>
    <row r="295" spans="3:32" x14ac:dyDescent="0.2">
      <c r="C295" s="48">
        <v>36833</v>
      </c>
      <c r="D295">
        <v>1</v>
      </c>
      <c r="E295" t="s">
        <v>45</v>
      </c>
      <c r="F295" t="s">
        <v>47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F295" t="s">
        <v>93</v>
      </c>
    </row>
    <row r="296" spans="3:32" x14ac:dyDescent="0.2">
      <c r="C296" s="48">
        <v>36833</v>
      </c>
      <c r="D296">
        <v>1</v>
      </c>
      <c r="E296" t="s">
        <v>45</v>
      </c>
      <c r="F296" t="s">
        <v>48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F296" t="s">
        <v>93</v>
      </c>
    </row>
    <row r="297" spans="3:32" x14ac:dyDescent="0.2">
      <c r="C297" s="48">
        <v>36833</v>
      </c>
      <c r="D297">
        <v>1</v>
      </c>
      <c r="E297" t="s">
        <v>46</v>
      </c>
      <c r="F297" t="s">
        <v>57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F297" t="s">
        <v>93</v>
      </c>
    </row>
    <row r="298" spans="3:32" x14ac:dyDescent="0.2">
      <c r="C298" s="48">
        <v>36833</v>
      </c>
      <c r="D298">
        <v>1</v>
      </c>
      <c r="E298" t="s">
        <v>46</v>
      </c>
      <c r="F298" t="s">
        <v>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F298" t="s">
        <v>90</v>
      </c>
    </row>
    <row r="299" spans="3:32" x14ac:dyDescent="0.2">
      <c r="C299" s="48">
        <v>36833</v>
      </c>
      <c r="D299">
        <v>1</v>
      </c>
      <c r="E299" t="s">
        <v>46</v>
      </c>
      <c r="F299" t="s">
        <v>59</v>
      </c>
      <c r="G299">
        <v>40.380000000000003</v>
      </c>
      <c r="H299">
        <v>44.01</v>
      </c>
      <c r="I299">
        <v>66.59</v>
      </c>
      <c r="J299">
        <v>53.14</v>
      </c>
      <c r="K299">
        <v>55.05</v>
      </c>
      <c r="L299">
        <v>60.39</v>
      </c>
      <c r="M299">
        <v>45.96</v>
      </c>
      <c r="N299">
        <v>37.04</v>
      </c>
      <c r="O299">
        <v>37.060009999999998</v>
      </c>
      <c r="P299">
        <v>32.049999999999997</v>
      </c>
      <c r="Q299">
        <v>3.15</v>
      </c>
      <c r="R299">
        <v>26</v>
      </c>
      <c r="S299">
        <v>26</v>
      </c>
      <c r="T299">
        <v>22.99</v>
      </c>
      <c r="U299">
        <v>27.99</v>
      </c>
      <c r="V299">
        <v>28.43</v>
      </c>
      <c r="W299">
        <v>32.11</v>
      </c>
      <c r="X299">
        <v>0</v>
      </c>
      <c r="Y299">
        <v>0</v>
      </c>
      <c r="Z299">
        <v>0</v>
      </c>
      <c r="AA299">
        <v>2.19</v>
      </c>
      <c r="AB299">
        <v>34.03</v>
      </c>
      <c r="AC299">
        <v>35.4</v>
      </c>
      <c r="AD299">
        <v>31.83</v>
      </c>
      <c r="AF299" t="s">
        <v>90</v>
      </c>
    </row>
    <row r="300" spans="3:32" x14ac:dyDescent="0.2">
      <c r="C300" s="48">
        <v>36833</v>
      </c>
      <c r="D300">
        <v>1</v>
      </c>
      <c r="E300" t="s">
        <v>46</v>
      </c>
      <c r="F300" t="s">
        <v>33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F300" t="s">
        <v>90</v>
      </c>
    </row>
    <row r="301" spans="3:32" x14ac:dyDescent="0.2">
      <c r="C301" s="48">
        <v>36833</v>
      </c>
      <c r="D301">
        <v>1</v>
      </c>
      <c r="E301" t="s">
        <v>46</v>
      </c>
      <c r="F301" t="s">
        <v>49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F301" t="s">
        <v>93</v>
      </c>
    </row>
    <row r="302" spans="3:32" x14ac:dyDescent="0.2">
      <c r="C302" s="48">
        <v>36833</v>
      </c>
      <c r="D302">
        <v>1</v>
      </c>
      <c r="E302" t="s">
        <v>46</v>
      </c>
      <c r="F302" t="s">
        <v>50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F302" t="s">
        <v>93</v>
      </c>
    </row>
    <row r="303" spans="3:32" x14ac:dyDescent="0.2">
      <c r="C303" s="48">
        <v>36833</v>
      </c>
      <c r="D303">
        <v>1</v>
      </c>
      <c r="E303" t="s">
        <v>46</v>
      </c>
      <c r="F303" t="s">
        <v>51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F303" t="s">
        <v>93</v>
      </c>
    </row>
    <row r="304" spans="3:32" x14ac:dyDescent="0.2">
      <c r="C304" s="48">
        <v>36833</v>
      </c>
      <c r="D304">
        <v>1</v>
      </c>
      <c r="E304" t="s">
        <v>46</v>
      </c>
      <c r="F304" t="s">
        <v>52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F304" t="s">
        <v>93</v>
      </c>
    </row>
    <row r="305" spans="3:32" x14ac:dyDescent="0.2">
      <c r="C305" s="48">
        <v>36833</v>
      </c>
      <c r="D305">
        <v>1</v>
      </c>
      <c r="E305" t="s">
        <v>46</v>
      </c>
      <c r="F305" t="s">
        <v>32</v>
      </c>
      <c r="G305">
        <v>40.380000000000003</v>
      </c>
      <c r="H305">
        <v>44.01</v>
      </c>
      <c r="I305">
        <v>66.59</v>
      </c>
      <c r="J305">
        <v>53.14</v>
      </c>
      <c r="K305">
        <v>55.05</v>
      </c>
      <c r="L305">
        <v>60.39</v>
      </c>
      <c r="M305">
        <v>45.96</v>
      </c>
      <c r="N305">
        <v>37.04</v>
      </c>
      <c r="O305">
        <v>37.06</v>
      </c>
      <c r="P305">
        <v>32.049999999999997</v>
      </c>
      <c r="Q305">
        <v>3.15</v>
      </c>
      <c r="R305">
        <v>26</v>
      </c>
      <c r="S305">
        <v>26</v>
      </c>
      <c r="T305">
        <v>22.99</v>
      </c>
      <c r="U305">
        <v>27.99</v>
      </c>
      <c r="V305">
        <v>28.43</v>
      </c>
      <c r="W305">
        <v>32.11</v>
      </c>
      <c r="X305">
        <v>0</v>
      </c>
      <c r="Y305">
        <v>0</v>
      </c>
      <c r="Z305">
        <v>0</v>
      </c>
      <c r="AA305">
        <v>2.19</v>
      </c>
      <c r="AB305">
        <v>34.03</v>
      </c>
      <c r="AC305">
        <v>35.4</v>
      </c>
      <c r="AD305">
        <v>31.83</v>
      </c>
      <c r="AF305" t="s">
        <v>93</v>
      </c>
    </row>
    <row r="306" spans="3:32" x14ac:dyDescent="0.2">
      <c r="C306" s="48">
        <v>36833</v>
      </c>
      <c r="D306">
        <v>1</v>
      </c>
      <c r="E306" t="s">
        <v>46</v>
      </c>
      <c r="F306" t="s">
        <v>53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F306" t="s">
        <v>93</v>
      </c>
    </row>
    <row r="307" spans="3:32" x14ac:dyDescent="0.2">
      <c r="C307" s="48">
        <v>36833</v>
      </c>
      <c r="D307">
        <v>1</v>
      </c>
      <c r="E307" t="s">
        <v>46</v>
      </c>
      <c r="F307" t="s">
        <v>54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F307" t="s">
        <v>93</v>
      </c>
    </row>
    <row r="308" spans="3:32" x14ac:dyDescent="0.2">
      <c r="C308" s="48">
        <v>36833</v>
      </c>
      <c r="D308">
        <v>1</v>
      </c>
      <c r="E308" t="s">
        <v>46</v>
      </c>
      <c r="F308" t="s">
        <v>89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F308" t="s">
        <v>90</v>
      </c>
    </row>
    <row r="309" spans="3:32" x14ac:dyDescent="0.2">
      <c r="C309" s="48">
        <v>36833</v>
      </c>
      <c r="D309">
        <v>1</v>
      </c>
      <c r="E309" t="s">
        <v>46</v>
      </c>
      <c r="F309" t="s">
        <v>56</v>
      </c>
      <c r="G309">
        <v>40.380000000000003</v>
      </c>
      <c r="H309">
        <v>44.01</v>
      </c>
      <c r="I309">
        <v>66.59</v>
      </c>
      <c r="J309">
        <v>53.14</v>
      </c>
      <c r="K309">
        <v>55.05</v>
      </c>
      <c r="L309">
        <v>60.39</v>
      </c>
      <c r="M309">
        <v>45.96</v>
      </c>
      <c r="N309">
        <v>37.04</v>
      </c>
      <c r="O309">
        <v>37.06</v>
      </c>
      <c r="P309">
        <v>32.049999999999997</v>
      </c>
      <c r="Q309">
        <v>3.15</v>
      </c>
      <c r="R309">
        <v>26</v>
      </c>
      <c r="S309">
        <v>26</v>
      </c>
      <c r="T309">
        <v>22.99</v>
      </c>
      <c r="U309">
        <v>27.99</v>
      </c>
      <c r="V309">
        <v>28.43</v>
      </c>
      <c r="W309">
        <v>32.11</v>
      </c>
      <c r="X309">
        <v>0</v>
      </c>
      <c r="Y309">
        <v>0</v>
      </c>
      <c r="Z309">
        <v>0</v>
      </c>
      <c r="AA309">
        <v>2.19</v>
      </c>
      <c r="AB309">
        <v>34.03</v>
      </c>
      <c r="AC309">
        <v>35.4</v>
      </c>
      <c r="AD309">
        <v>31.83</v>
      </c>
      <c r="AF309" t="s">
        <v>93</v>
      </c>
    </row>
    <row r="310" spans="3:32" x14ac:dyDescent="0.2">
      <c r="C310" s="48">
        <v>36833</v>
      </c>
      <c r="D310">
        <v>1</v>
      </c>
      <c r="E310" t="s">
        <v>46</v>
      </c>
      <c r="F310" t="s">
        <v>47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F310" t="s">
        <v>90</v>
      </c>
    </row>
    <row r="311" spans="3:32" x14ac:dyDescent="0.2">
      <c r="C311" s="48">
        <v>36833</v>
      </c>
      <c r="D311">
        <v>1</v>
      </c>
      <c r="E311" t="s">
        <v>46</v>
      </c>
      <c r="F311" t="s">
        <v>58</v>
      </c>
      <c r="G311">
        <v>40.380000000000003</v>
      </c>
      <c r="H311">
        <v>44.01</v>
      </c>
      <c r="I311">
        <v>66.59</v>
      </c>
      <c r="J311">
        <v>53.14</v>
      </c>
      <c r="K311">
        <v>55.05</v>
      </c>
      <c r="L311">
        <v>60.39</v>
      </c>
      <c r="M311">
        <v>45.96</v>
      </c>
      <c r="N311">
        <v>37.04</v>
      </c>
      <c r="O311">
        <v>37.060009999999998</v>
      </c>
      <c r="P311">
        <v>32.049999999999997</v>
      </c>
      <c r="Q311">
        <v>3.15</v>
      </c>
      <c r="R311">
        <v>26</v>
      </c>
      <c r="S311">
        <v>26</v>
      </c>
      <c r="T311">
        <v>22.99</v>
      </c>
      <c r="U311">
        <v>27.99</v>
      </c>
      <c r="V311">
        <v>28.43</v>
      </c>
      <c r="W311">
        <v>32.11</v>
      </c>
      <c r="X311">
        <v>0</v>
      </c>
      <c r="Y311">
        <v>0</v>
      </c>
      <c r="Z311">
        <v>0</v>
      </c>
      <c r="AA311">
        <v>2.19</v>
      </c>
      <c r="AB311">
        <v>34.03</v>
      </c>
      <c r="AC311">
        <v>35.4</v>
      </c>
      <c r="AD311">
        <v>31.83</v>
      </c>
      <c r="AF311" t="s">
        <v>90</v>
      </c>
    </row>
    <row r="312" spans="3:32" x14ac:dyDescent="0.2">
      <c r="C312" s="48">
        <v>36833</v>
      </c>
      <c r="D312">
        <v>1</v>
      </c>
      <c r="E312" t="s">
        <v>46</v>
      </c>
      <c r="F312" t="s">
        <v>58</v>
      </c>
      <c r="G312">
        <v>40.380000000000003</v>
      </c>
      <c r="H312">
        <v>44.01</v>
      </c>
      <c r="I312">
        <v>66.59</v>
      </c>
      <c r="J312">
        <v>53.14</v>
      </c>
      <c r="K312">
        <v>55.05</v>
      </c>
      <c r="L312">
        <v>60.39</v>
      </c>
      <c r="M312">
        <v>45.96</v>
      </c>
      <c r="N312">
        <v>37.04</v>
      </c>
      <c r="O312">
        <v>37.06</v>
      </c>
      <c r="P312">
        <v>32.049999999999997</v>
      </c>
      <c r="Q312">
        <v>3.15</v>
      </c>
      <c r="R312">
        <v>26</v>
      </c>
      <c r="S312">
        <v>26</v>
      </c>
      <c r="T312">
        <v>22.99</v>
      </c>
      <c r="U312">
        <v>27.99</v>
      </c>
      <c r="V312">
        <v>28.43</v>
      </c>
      <c r="W312">
        <v>32.11</v>
      </c>
      <c r="X312">
        <v>0</v>
      </c>
      <c r="Y312">
        <v>0</v>
      </c>
      <c r="Z312">
        <v>0</v>
      </c>
      <c r="AA312">
        <v>2.19</v>
      </c>
      <c r="AB312">
        <v>34.03</v>
      </c>
      <c r="AC312">
        <v>35.4</v>
      </c>
      <c r="AD312">
        <v>31.83</v>
      </c>
      <c r="AF312" t="s">
        <v>93</v>
      </c>
    </row>
    <row r="313" spans="3:32" x14ac:dyDescent="0.2">
      <c r="C313" s="48">
        <v>36833</v>
      </c>
      <c r="D313">
        <v>1</v>
      </c>
      <c r="E313" t="s">
        <v>46</v>
      </c>
      <c r="F313" t="s">
        <v>57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F313" t="s">
        <v>90</v>
      </c>
    </row>
    <row r="314" spans="3:32" x14ac:dyDescent="0.2">
      <c r="C314" s="48">
        <v>36833</v>
      </c>
      <c r="D314">
        <v>1</v>
      </c>
      <c r="E314" t="s">
        <v>46</v>
      </c>
      <c r="F314" t="s">
        <v>56</v>
      </c>
      <c r="G314">
        <v>40.380000000000003</v>
      </c>
      <c r="H314">
        <v>44.01</v>
      </c>
      <c r="I314">
        <v>66.59</v>
      </c>
      <c r="J314">
        <v>53.14</v>
      </c>
      <c r="K314">
        <v>55.05</v>
      </c>
      <c r="L314">
        <v>60.39</v>
      </c>
      <c r="M314">
        <v>45.96</v>
      </c>
      <c r="N314">
        <v>37.04</v>
      </c>
      <c r="O314">
        <v>37.060009999999998</v>
      </c>
      <c r="P314">
        <v>32.049999999999997</v>
      </c>
      <c r="Q314">
        <v>3.15</v>
      </c>
      <c r="R314">
        <v>26</v>
      </c>
      <c r="S314">
        <v>26</v>
      </c>
      <c r="T314">
        <v>22.99</v>
      </c>
      <c r="U314">
        <v>27.99</v>
      </c>
      <c r="V314">
        <v>28.43</v>
      </c>
      <c r="W314">
        <v>32.11</v>
      </c>
      <c r="X314">
        <v>0</v>
      </c>
      <c r="Y314">
        <v>0</v>
      </c>
      <c r="Z314">
        <v>0</v>
      </c>
      <c r="AA314">
        <v>2.19</v>
      </c>
      <c r="AB314">
        <v>34.03</v>
      </c>
      <c r="AC314">
        <v>35.4</v>
      </c>
      <c r="AD314">
        <v>31.83</v>
      </c>
      <c r="AF314" t="s">
        <v>90</v>
      </c>
    </row>
    <row r="315" spans="3:32" x14ac:dyDescent="0.2">
      <c r="C315" s="48">
        <v>36833</v>
      </c>
      <c r="D315">
        <v>1</v>
      </c>
      <c r="E315" t="s">
        <v>46</v>
      </c>
      <c r="F315" t="s">
        <v>55</v>
      </c>
      <c r="G315">
        <v>40.380000000000003</v>
      </c>
      <c r="H315">
        <v>44.01</v>
      </c>
      <c r="I315">
        <v>66.59</v>
      </c>
      <c r="J315">
        <v>53.14</v>
      </c>
      <c r="K315">
        <v>55.05</v>
      </c>
      <c r="L315">
        <v>60.39</v>
      </c>
      <c r="M315">
        <v>45.96</v>
      </c>
      <c r="N315">
        <v>37.04</v>
      </c>
      <c r="O315">
        <v>37.060009999999998</v>
      </c>
      <c r="P315">
        <v>32.049999999999997</v>
      </c>
      <c r="Q315">
        <v>2.15</v>
      </c>
      <c r="R315">
        <v>25</v>
      </c>
      <c r="S315">
        <v>25</v>
      </c>
      <c r="T315">
        <v>22.99</v>
      </c>
      <c r="U315">
        <v>26.99</v>
      </c>
      <c r="V315">
        <v>27.43</v>
      </c>
      <c r="W315">
        <v>31.11</v>
      </c>
      <c r="X315">
        <v>-1</v>
      </c>
      <c r="Y315">
        <v>-1</v>
      </c>
      <c r="Z315">
        <v>-1</v>
      </c>
      <c r="AA315">
        <v>1.19</v>
      </c>
      <c r="AB315">
        <v>34.03</v>
      </c>
      <c r="AC315">
        <v>35.4</v>
      </c>
      <c r="AD315">
        <v>31.83</v>
      </c>
      <c r="AF315" t="s">
        <v>90</v>
      </c>
    </row>
    <row r="316" spans="3:32" x14ac:dyDescent="0.2">
      <c r="C316" s="48">
        <v>36833</v>
      </c>
      <c r="D316">
        <v>1</v>
      </c>
      <c r="E316" t="s">
        <v>46</v>
      </c>
      <c r="F316" t="s">
        <v>54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F316" t="s">
        <v>90</v>
      </c>
    </row>
    <row r="317" spans="3:32" x14ac:dyDescent="0.2">
      <c r="C317" s="48">
        <v>36833</v>
      </c>
      <c r="D317">
        <v>1</v>
      </c>
      <c r="E317" t="s">
        <v>46</v>
      </c>
      <c r="F317" t="s">
        <v>53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F317" t="s">
        <v>90</v>
      </c>
    </row>
    <row r="318" spans="3:32" x14ac:dyDescent="0.2">
      <c r="C318" s="48">
        <v>36833</v>
      </c>
      <c r="D318">
        <v>1</v>
      </c>
      <c r="E318" t="s">
        <v>46</v>
      </c>
      <c r="F318" t="s">
        <v>32</v>
      </c>
      <c r="G318">
        <v>40.380000000000003</v>
      </c>
      <c r="H318">
        <v>44.01</v>
      </c>
      <c r="I318">
        <v>66.59</v>
      </c>
      <c r="J318">
        <v>53.14</v>
      </c>
      <c r="K318">
        <v>55.05</v>
      </c>
      <c r="L318">
        <v>60.39</v>
      </c>
      <c r="M318">
        <v>45.96</v>
      </c>
      <c r="N318">
        <v>37.04</v>
      </c>
      <c r="O318">
        <v>37.060009999999998</v>
      </c>
      <c r="P318">
        <v>32.049999999999997</v>
      </c>
      <c r="Q318">
        <v>3.15</v>
      </c>
      <c r="R318">
        <v>26</v>
      </c>
      <c r="S318">
        <v>26</v>
      </c>
      <c r="T318">
        <v>22.99</v>
      </c>
      <c r="U318">
        <v>27.99</v>
      </c>
      <c r="V318">
        <v>28.43</v>
      </c>
      <c r="W318">
        <v>32.11</v>
      </c>
      <c r="X318">
        <v>0</v>
      </c>
      <c r="Y318">
        <v>0</v>
      </c>
      <c r="Z318">
        <v>0</v>
      </c>
      <c r="AA318">
        <v>2.19</v>
      </c>
      <c r="AB318">
        <v>34.03</v>
      </c>
      <c r="AC318">
        <v>35.4</v>
      </c>
      <c r="AD318">
        <v>31.83</v>
      </c>
      <c r="AF318" t="s">
        <v>90</v>
      </c>
    </row>
    <row r="319" spans="3:32" x14ac:dyDescent="0.2">
      <c r="C319" s="48">
        <v>36833</v>
      </c>
      <c r="D319">
        <v>1</v>
      </c>
      <c r="E319" t="s">
        <v>46</v>
      </c>
      <c r="F319" t="s">
        <v>52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F319" t="s">
        <v>90</v>
      </c>
    </row>
    <row r="320" spans="3:32" x14ac:dyDescent="0.2">
      <c r="C320" s="48">
        <v>36833</v>
      </c>
      <c r="D320">
        <v>1</v>
      </c>
      <c r="E320" t="s">
        <v>46</v>
      </c>
      <c r="F320" t="s">
        <v>51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F320" t="s">
        <v>90</v>
      </c>
    </row>
    <row r="321" spans="3:32" x14ac:dyDescent="0.2">
      <c r="C321" s="48">
        <v>36833</v>
      </c>
      <c r="D321">
        <v>1</v>
      </c>
      <c r="E321" t="s">
        <v>46</v>
      </c>
      <c r="F321" t="s">
        <v>55</v>
      </c>
      <c r="G321">
        <v>40.380000000000003</v>
      </c>
      <c r="H321">
        <v>44.01</v>
      </c>
      <c r="I321">
        <v>66.59</v>
      </c>
      <c r="J321">
        <v>53.14</v>
      </c>
      <c r="K321">
        <v>55.05</v>
      </c>
      <c r="L321">
        <v>60.39</v>
      </c>
      <c r="M321">
        <v>45.96</v>
      </c>
      <c r="N321">
        <v>37.04</v>
      </c>
      <c r="O321">
        <v>37.06</v>
      </c>
      <c r="P321">
        <v>32.049999999999997</v>
      </c>
      <c r="Q321">
        <v>2.15</v>
      </c>
      <c r="R321">
        <v>25</v>
      </c>
      <c r="S321">
        <v>25</v>
      </c>
      <c r="T321">
        <v>22.99</v>
      </c>
      <c r="U321">
        <v>26.99</v>
      </c>
      <c r="V321">
        <v>27.43</v>
      </c>
      <c r="W321">
        <v>31.11</v>
      </c>
      <c r="X321">
        <v>-1</v>
      </c>
      <c r="Y321">
        <v>-1</v>
      </c>
      <c r="Z321">
        <v>-1</v>
      </c>
      <c r="AA321">
        <v>1.19</v>
      </c>
      <c r="AB321">
        <v>34.03</v>
      </c>
      <c r="AC321">
        <v>35.4</v>
      </c>
      <c r="AD321">
        <v>31.83</v>
      </c>
      <c r="AF321" t="s">
        <v>93</v>
      </c>
    </row>
    <row r="322" spans="3:32" x14ac:dyDescent="0.2">
      <c r="C322" s="48">
        <v>36833</v>
      </c>
      <c r="D322">
        <v>1</v>
      </c>
      <c r="E322" t="s">
        <v>46</v>
      </c>
      <c r="F322" t="s">
        <v>48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F322" t="s">
        <v>90</v>
      </c>
    </row>
    <row r="323" spans="3:32" x14ac:dyDescent="0.2">
      <c r="C323" s="48">
        <v>36833</v>
      </c>
      <c r="D323">
        <v>1</v>
      </c>
      <c r="E323" t="s">
        <v>46</v>
      </c>
      <c r="F323" t="s">
        <v>50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F323" t="s">
        <v>90</v>
      </c>
    </row>
    <row r="324" spans="3:32" x14ac:dyDescent="0.2">
      <c r="C324" s="48">
        <v>36833</v>
      </c>
      <c r="D324">
        <v>1</v>
      </c>
      <c r="E324" t="s">
        <v>46</v>
      </c>
      <c r="F324" t="s">
        <v>48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F324" t="s">
        <v>93</v>
      </c>
    </row>
    <row r="325" spans="3:32" x14ac:dyDescent="0.2">
      <c r="C325" s="48">
        <v>36833</v>
      </c>
      <c r="D325">
        <v>1</v>
      </c>
      <c r="E325" t="s">
        <v>46</v>
      </c>
      <c r="F325" t="s">
        <v>47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F325" t="s">
        <v>93</v>
      </c>
    </row>
    <row r="326" spans="3:32" x14ac:dyDescent="0.2">
      <c r="C326" s="48">
        <v>36833</v>
      </c>
      <c r="D326">
        <v>1</v>
      </c>
      <c r="E326" t="s">
        <v>46</v>
      </c>
      <c r="F326" t="s">
        <v>89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F326" t="s">
        <v>93</v>
      </c>
    </row>
    <row r="327" spans="3:32" x14ac:dyDescent="0.2">
      <c r="C327" s="48">
        <v>36833</v>
      </c>
      <c r="D327">
        <v>1</v>
      </c>
      <c r="E327" t="s">
        <v>46</v>
      </c>
      <c r="F327" t="s">
        <v>60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F327" t="s">
        <v>93</v>
      </c>
    </row>
    <row r="328" spans="3:32" x14ac:dyDescent="0.2">
      <c r="C328" s="48">
        <v>36833</v>
      </c>
      <c r="D328">
        <v>1</v>
      </c>
      <c r="E328" t="s">
        <v>46</v>
      </c>
      <c r="F328" t="s">
        <v>59</v>
      </c>
      <c r="G328">
        <v>40.380000000000003</v>
      </c>
      <c r="H328">
        <v>44.01</v>
      </c>
      <c r="I328">
        <v>66.59</v>
      </c>
      <c r="J328">
        <v>53.14</v>
      </c>
      <c r="K328">
        <v>55.05</v>
      </c>
      <c r="L328">
        <v>60.39</v>
      </c>
      <c r="M328">
        <v>45.96</v>
      </c>
      <c r="N328">
        <v>37.04</v>
      </c>
      <c r="O328">
        <v>37.06</v>
      </c>
      <c r="P328">
        <v>32.049999999999997</v>
      </c>
      <c r="Q328">
        <v>3.15</v>
      </c>
      <c r="R328">
        <v>26</v>
      </c>
      <c r="S328">
        <v>26</v>
      </c>
      <c r="T328">
        <v>22.99</v>
      </c>
      <c r="U328">
        <v>27.99</v>
      </c>
      <c r="V328">
        <v>28.43</v>
      </c>
      <c r="W328">
        <v>32.11</v>
      </c>
      <c r="X328">
        <v>0</v>
      </c>
      <c r="Y328">
        <v>0</v>
      </c>
      <c r="Z328">
        <v>0</v>
      </c>
      <c r="AA328">
        <v>2.19</v>
      </c>
      <c r="AB328">
        <v>34.03</v>
      </c>
      <c r="AC328">
        <v>35.4</v>
      </c>
      <c r="AD328">
        <v>31.83</v>
      </c>
      <c r="AF328" t="s">
        <v>93</v>
      </c>
    </row>
    <row r="329" spans="3:32" x14ac:dyDescent="0.2">
      <c r="C329" s="48">
        <v>36833</v>
      </c>
      <c r="D329">
        <v>1</v>
      </c>
      <c r="E329" t="s">
        <v>46</v>
      </c>
      <c r="F329" t="s">
        <v>33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F329" t="s">
        <v>93</v>
      </c>
    </row>
    <row r="330" spans="3:32" x14ac:dyDescent="0.2">
      <c r="C330" s="48">
        <v>36833</v>
      </c>
      <c r="D330">
        <v>1</v>
      </c>
      <c r="E330" t="s">
        <v>46</v>
      </c>
      <c r="F330" t="s">
        <v>49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F330" t="s">
        <v>90</v>
      </c>
    </row>
    <row r="331" spans="3:32" x14ac:dyDescent="0.2">
      <c r="C331" s="48">
        <v>36833</v>
      </c>
      <c r="D331">
        <v>1</v>
      </c>
      <c r="E331" t="s">
        <v>47</v>
      </c>
      <c r="F331" t="s">
        <v>55</v>
      </c>
      <c r="G331">
        <v>40.380000000000003</v>
      </c>
      <c r="H331">
        <v>44.01</v>
      </c>
      <c r="I331">
        <v>66.59</v>
      </c>
      <c r="J331">
        <v>53.14</v>
      </c>
      <c r="K331">
        <v>55.05</v>
      </c>
      <c r="L331">
        <v>60.39</v>
      </c>
      <c r="M331">
        <v>45.96</v>
      </c>
      <c r="N331">
        <v>37.04</v>
      </c>
      <c r="O331">
        <v>37.06</v>
      </c>
      <c r="P331">
        <v>32.049999999999997</v>
      </c>
      <c r="Q331">
        <v>2.15</v>
      </c>
      <c r="R331">
        <v>25</v>
      </c>
      <c r="S331">
        <v>25</v>
      </c>
      <c r="T331">
        <v>22.99</v>
      </c>
      <c r="U331">
        <v>26.99</v>
      </c>
      <c r="V331">
        <v>27.43</v>
      </c>
      <c r="W331">
        <v>31.11</v>
      </c>
      <c r="X331">
        <v>-1</v>
      </c>
      <c r="Y331">
        <v>-1</v>
      </c>
      <c r="Z331">
        <v>-1</v>
      </c>
      <c r="AA331">
        <v>1.19</v>
      </c>
      <c r="AB331">
        <v>34.03</v>
      </c>
      <c r="AC331">
        <v>35.4</v>
      </c>
      <c r="AD331">
        <v>31.83</v>
      </c>
      <c r="AF331" t="s">
        <v>93</v>
      </c>
    </row>
    <row r="332" spans="3:32" x14ac:dyDescent="0.2">
      <c r="C332" s="48">
        <v>36833</v>
      </c>
      <c r="D332">
        <v>1</v>
      </c>
      <c r="E332" t="s">
        <v>47</v>
      </c>
      <c r="F332" t="s">
        <v>48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F332" t="s">
        <v>93</v>
      </c>
    </row>
    <row r="333" spans="3:32" x14ac:dyDescent="0.2">
      <c r="C333" s="48">
        <v>36833</v>
      </c>
      <c r="D333">
        <v>1</v>
      </c>
      <c r="E333" t="s">
        <v>47</v>
      </c>
      <c r="F333" t="s">
        <v>50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F333" t="s">
        <v>93</v>
      </c>
    </row>
    <row r="334" spans="3:32" x14ac:dyDescent="0.2">
      <c r="C334" s="48">
        <v>36833</v>
      </c>
      <c r="D334">
        <v>1</v>
      </c>
      <c r="E334" t="s">
        <v>47</v>
      </c>
      <c r="F334" t="s">
        <v>51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F334" t="s">
        <v>93</v>
      </c>
    </row>
    <row r="335" spans="3:32" x14ac:dyDescent="0.2">
      <c r="C335" s="48">
        <v>36833</v>
      </c>
      <c r="D335">
        <v>1</v>
      </c>
      <c r="E335" t="s">
        <v>47</v>
      </c>
      <c r="F335" t="s">
        <v>52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F335" t="s">
        <v>93</v>
      </c>
    </row>
    <row r="336" spans="3:32" x14ac:dyDescent="0.2">
      <c r="C336" s="48">
        <v>36833</v>
      </c>
      <c r="D336">
        <v>1</v>
      </c>
      <c r="E336" t="s">
        <v>47</v>
      </c>
      <c r="F336" t="s">
        <v>32</v>
      </c>
      <c r="G336">
        <v>40.380000000000003</v>
      </c>
      <c r="H336">
        <v>44.01</v>
      </c>
      <c r="I336">
        <v>66.59</v>
      </c>
      <c r="J336">
        <v>53.14</v>
      </c>
      <c r="K336">
        <v>55.05</v>
      </c>
      <c r="L336">
        <v>60.39</v>
      </c>
      <c r="M336">
        <v>45.96</v>
      </c>
      <c r="N336">
        <v>37.04</v>
      </c>
      <c r="O336">
        <v>37.06</v>
      </c>
      <c r="P336">
        <v>32.049999999999997</v>
      </c>
      <c r="Q336">
        <v>3.15</v>
      </c>
      <c r="R336">
        <v>26</v>
      </c>
      <c r="S336">
        <v>26</v>
      </c>
      <c r="T336">
        <v>22.99</v>
      </c>
      <c r="U336">
        <v>27.99</v>
      </c>
      <c r="V336">
        <v>28.43</v>
      </c>
      <c r="W336">
        <v>32.11</v>
      </c>
      <c r="X336">
        <v>0</v>
      </c>
      <c r="Y336">
        <v>0</v>
      </c>
      <c r="Z336">
        <v>0</v>
      </c>
      <c r="AA336">
        <v>2.19</v>
      </c>
      <c r="AB336">
        <v>34.03</v>
      </c>
      <c r="AC336">
        <v>35.4</v>
      </c>
      <c r="AD336">
        <v>31.83</v>
      </c>
      <c r="AF336" t="s">
        <v>93</v>
      </c>
    </row>
    <row r="337" spans="3:32" x14ac:dyDescent="0.2">
      <c r="C337" s="48">
        <v>36833</v>
      </c>
      <c r="D337">
        <v>1</v>
      </c>
      <c r="E337" t="s">
        <v>47</v>
      </c>
      <c r="F337" t="s">
        <v>54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F337" t="s">
        <v>93</v>
      </c>
    </row>
    <row r="338" spans="3:32" x14ac:dyDescent="0.2">
      <c r="C338" s="48">
        <v>36833</v>
      </c>
      <c r="D338">
        <v>1</v>
      </c>
      <c r="E338" t="s">
        <v>47</v>
      </c>
      <c r="F338" t="s">
        <v>58</v>
      </c>
      <c r="G338">
        <v>40.380000000000003</v>
      </c>
      <c r="H338">
        <v>44.01</v>
      </c>
      <c r="I338">
        <v>66.59</v>
      </c>
      <c r="J338">
        <v>53.14</v>
      </c>
      <c r="K338">
        <v>55.05</v>
      </c>
      <c r="L338">
        <v>60.39</v>
      </c>
      <c r="M338">
        <v>45.96</v>
      </c>
      <c r="N338">
        <v>37.04</v>
      </c>
      <c r="O338">
        <v>37.060009999999998</v>
      </c>
      <c r="P338">
        <v>32.049999999999997</v>
      </c>
      <c r="Q338">
        <v>3.15</v>
      </c>
      <c r="R338">
        <v>26</v>
      </c>
      <c r="S338">
        <v>26</v>
      </c>
      <c r="T338">
        <v>22.99</v>
      </c>
      <c r="U338">
        <v>27.99</v>
      </c>
      <c r="V338">
        <v>28.43</v>
      </c>
      <c r="W338">
        <v>32.11</v>
      </c>
      <c r="X338">
        <v>0</v>
      </c>
      <c r="Y338">
        <v>0</v>
      </c>
      <c r="Z338">
        <v>0</v>
      </c>
      <c r="AA338">
        <v>2.19</v>
      </c>
      <c r="AB338">
        <v>34.03</v>
      </c>
      <c r="AC338">
        <v>35.4</v>
      </c>
      <c r="AD338">
        <v>31.83</v>
      </c>
      <c r="AF338" t="s">
        <v>90</v>
      </c>
    </row>
    <row r="339" spans="3:32" x14ac:dyDescent="0.2">
      <c r="C339" s="48">
        <v>36833</v>
      </c>
      <c r="D339">
        <v>1</v>
      </c>
      <c r="E339" t="s">
        <v>47</v>
      </c>
      <c r="F339" t="s">
        <v>56</v>
      </c>
      <c r="G339">
        <v>40.380000000000003</v>
      </c>
      <c r="H339">
        <v>44.01</v>
      </c>
      <c r="I339">
        <v>66.59</v>
      </c>
      <c r="J339">
        <v>53.14</v>
      </c>
      <c r="K339">
        <v>55.05</v>
      </c>
      <c r="L339">
        <v>60.39</v>
      </c>
      <c r="M339">
        <v>45.96</v>
      </c>
      <c r="N339">
        <v>37.04</v>
      </c>
      <c r="O339">
        <v>37.06</v>
      </c>
      <c r="P339">
        <v>32.049999999999997</v>
      </c>
      <c r="Q339">
        <v>3.15</v>
      </c>
      <c r="R339">
        <v>26</v>
      </c>
      <c r="S339">
        <v>26</v>
      </c>
      <c r="T339">
        <v>22.99</v>
      </c>
      <c r="U339">
        <v>27.99</v>
      </c>
      <c r="V339">
        <v>28.43</v>
      </c>
      <c r="W339">
        <v>32.11</v>
      </c>
      <c r="X339">
        <v>0</v>
      </c>
      <c r="Y339">
        <v>0</v>
      </c>
      <c r="Z339">
        <v>0</v>
      </c>
      <c r="AA339">
        <v>2.19</v>
      </c>
      <c r="AB339">
        <v>34.03</v>
      </c>
      <c r="AC339">
        <v>35.4</v>
      </c>
      <c r="AD339">
        <v>31.83</v>
      </c>
      <c r="AF339" t="s">
        <v>93</v>
      </c>
    </row>
    <row r="340" spans="3:32" x14ac:dyDescent="0.2">
      <c r="C340" s="48">
        <v>36833</v>
      </c>
      <c r="D340">
        <v>1</v>
      </c>
      <c r="E340" t="s">
        <v>47</v>
      </c>
      <c r="F340" t="s">
        <v>57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F340" t="s">
        <v>93</v>
      </c>
    </row>
    <row r="341" spans="3:32" x14ac:dyDescent="0.2">
      <c r="C341" s="48">
        <v>36833</v>
      </c>
      <c r="D341">
        <v>1</v>
      </c>
      <c r="E341" t="s">
        <v>47</v>
      </c>
      <c r="F341" t="s">
        <v>58</v>
      </c>
      <c r="G341">
        <v>40.380000000000003</v>
      </c>
      <c r="H341">
        <v>44.01</v>
      </c>
      <c r="I341">
        <v>66.59</v>
      </c>
      <c r="J341">
        <v>53.14</v>
      </c>
      <c r="K341">
        <v>55.05</v>
      </c>
      <c r="L341">
        <v>60.39</v>
      </c>
      <c r="M341">
        <v>45.96</v>
      </c>
      <c r="N341">
        <v>37.04</v>
      </c>
      <c r="O341">
        <v>37.06</v>
      </c>
      <c r="P341">
        <v>32.049999999999997</v>
      </c>
      <c r="Q341">
        <v>3.15</v>
      </c>
      <c r="R341">
        <v>26</v>
      </c>
      <c r="S341">
        <v>26</v>
      </c>
      <c r="T341">
        <v>22.99</v>
      </c>
      <c r="U341">
        <v>27.99</v>
      </c>
      <c r="V341">
        <v>28.43</v>
      </c>
      <c r="W341">
        <v>32.11</v>
      </c>
      <c r="X341">
        <v>0</v>
      </c>
      <c r="Y341">
        <v>0</v>
      </c>
      <c r="Z341">
        <v>0</v>
      </c>
      <c r="AA341">
        <v>2.19</v>
      </c>
      <c r="AB341">
        <v>34.03</v>
      </c>
      <c r="AC341">
        <v>35.4</v>
      </c>
      <c r="AD341">
        <v>31.83</v>
      </c>
      <c r="AF341" t="s">
        <v>93</v>
      </c>
    </row>
    <row r="342" spans="3:32" x14ac:dyDescent="0.2">
      <c r="C342" s="48">
        <v>36833</v>
      </c>
      <c r="D342">
        <v>1</v>
      </c>
      <c r="E342" t="s">
        <v>47</v>
      </c>
      <c r="F342" t="s">
        <v>33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F342" t="s">
        <v>93</v>
      </c>
    </row>
    <row r="343" spans="3:32" x14ac:dyDescent="0.2">
      <c r="C343" s="48">
        <v>36833</v>
      </c>
      <c r="D343">
        <v>1</v>
      </c>
      <c r="E343" t="s">
        <v>47</v>
      </c>
      <c r="F343" t="s">
        <v>49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F343" t="s">
        <v>93</v>
      </c>
    </row>
    <row r="344" spans="3:32" x14ac:dyDescent="0.2">
      <c r="C344" s="48">
        <v>36833</v>
      </c>
      <c r="D344">
        <v>1</v>
      </c>
      <c r="E344" t="s">
        <v>47</v>
      </c>
      <c r="F344" t="s">
        <v>59</v>
      </c>
      <c r="G344">
        <v>40.380000000000003</v>
      </c>
      <c r="H344">
        <v>44.01</v>
      </c>
      <c r="I344">
        <v>66.59</v>
      </c>
      <c r="J344">
        <v>53.14</v>
      </c>
      <c r="K344">
        <v>55.05</v>
      </c>
      <c r="L344">
        <v>60.39</v>
      </c>
      <c r="M344">
        <v>45.96</v>
      </c>
      <c r="N344">
        <v>37.04</v>
      </c>
      <c r="O344">
        <v>37.06</v>
      </c>
      <c r="P344">
        <v>32.049999999999997</v>
      </c>
      <c r="Q344">
        <v>3.15</v>
      </c>
      <c r="R344">
        <v>26</v>
      </c>
      <c r="S344">
        <v>26</v>
      </c>
      <c r="T344">
        <v>22.99</v>
      </c>
      <c r="U344">
        <v>27.99</v>
      </c>
      <c r="V344">
        <v>28.43</v>
      </c>
      <c r="W344">
        <v>32.11</v>
      </c>
      <c r="X344">
        <v>0</v>
      </c>
      <c r="Y344">
        <v>0</v>
      </c>
      <c r="Z344">
        <v>0</v>
      </c>
      <c r="AA344">
        <v>2.19</v>
      </c>
      <c r="AB344">
        <v>34.03</v>
      </c>
      <c r="AC344">
        <v>35.4</v>
      </c>
      <c r="AD344">
        <v>31.83</v>
      </c>
      <c r="AF344" t="s">
        <v>93</v>
      </c>
    </row>
    <row r="345" spans="3:32" x14ac:dyDescent="0.2">
      <c r="C345" s="48">
        <v>36833</v>
      </c>
      <c r="D345">
        <v>1</v>
      </c>
      <c r="E345" t="s">
        <v>47</v>
      </c>
      <c r="F345" t="s">
        <v>60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F345" t="s">
        <v>93</v>
      </c>
    </row>
    <row r="346" spans="3:32" x14ac:dyDescent="0.2">
      <c r="C346" s="48">
        <v>36833</v>
      </c>
      <c r="D346">
        <v>1</v>
      </c>
      <c r="E346" t="s">
        <v>47</v>
      </c>
      <c r="F346" t="s">
        <v>89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F346" t="s">
        <v>93</v>
      </c>
    </row>
    <row r="347" spans="3:32" x14ac:dyDescent="0.2">
      <c r="C347" s="48">
        <v>36833</v>
      </c>
      <c r="D347">
        <v>1</v>
      </c>
      <c r="E347" t="s">
        <v>47</v>
      </c>
      <c r="F347" t="s">
        <v>53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F347" t="s">
        <v>93</v>
      </c>
    </row>
    <row r="348" spans="3:32" x14ac:dyDescent="0.2">
      <c r="C348" s="48">
        <v>36833</v>
      </c>
      <c r="D348">
        <v>1</v>
      </c>
      <c r="E348" t="s">
        <v>47</v>
      </c>
      <c r="F348" t="s">
        <v>52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F348" t="s">
        <v>90</v>
      </c>
    </row>
    <row r="349" spans="3:32" x14ac:dyDescent="0.2">
      <c r="C349" s="48">
        <v>36833</v>
      </c>
      <c r="D349">
        <v>1</v>
      </c>
      <c r="E349" t="s">
        <v>47</v>
      </c>
      <c r="F349" t="s">
        <v>48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F349" t="s">
        <v>90</v>
      </c>
    </row>
    <row r="350" spans="3:32" x14ac:dyDescent="0.2">
      <c r="C350" s="48">
        <v>36833</v>
      </c>
      <c r="D350">
        <v>1</v>
      </c>
      <c r="E350" t="s">
        <v>47</v>
      </c>
      <c r="F350" t="s">
        <v>49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F350" t="s">
        <v>90</v>
      </c>
    </row>
    <row r="351" spans="3:32" x14ac:dyDescent="0.2">
      <c r="C351" s="48">
        <v>36833</v>
      </c>
      <c r="D351">
        <v>1</v>
      </c>
      <c r="E351" t="s">
        <v>47</v>
      </c>
      <c r="F351" t="s">
        <v>59</v>
      </c>
      <c r="G351">
        <v>40.380000000000003</v>
      </c>
      <c r="H351">
        <v>44.01</v>
      </c>
      <c r="I351">
        <v>66.59</v>
      </c>
      <c r="J351">
        <v>53.14</v>
      </c>
      <c r="K351">
        <v>55.05</v>
      </c>
      <c r="L351">
        <v>60.39</v>
      </c>
      <c r="M351">
        <v>45.96</v>
      </c>
      <c r="N351">
        <v>37.04</v>
      </c>
      <c r="O351">
        <v>37.060009999999998</v>
      </c>
      <c r="P351">
        <v>32.049999999999997</v>
      </c>
      <c r="Q351">
        <v>3.15</v>
      </c>
      <c r="R351">
        <v>26</v>
      </c>
      <c r="S351">
        <v>26</v>
      </c>
      <c r="T351">
        <v>22.99</v>
      </c>
      <c r="U351">
        <v>27.99</v>
      </c>
      <c r="V351">
        <v>28.43</v>
      </c>
      <c r="W351">
        <v>32.11</v>
      </c>
      <c r="X351">
        <v>0</v>
      </c>
      <c r="Y351">
        <v>0</v>
      </c>
      <c r="Z351">
        <v>0</v>
      </c>
      <c r="AA351">
        <v>2.19</v>
      </c>
      <c r="AB351">
        <v>34.03</v>
      </c>
      <c r="AC351">
        <v>35.4</v>
      </c>
      <c r="AD351">
        <v>31.83</v>
      </c>
      <c r="AF351" t="s">
        <v>90</v>
      </c>
    </row>
    <row r="352" spans="3:32" x14ac:dyDescent="0.2">
      <c r="C352" s="48">
        <v>36833</v>
      </c>
      <c r="D352">
        <v>1</v>
      </c>
      <c r="E352" t="s">
        <v>47</v>
      </c>
      <c r="F352" t="s">
        <v>51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F352" t="s">
        <v>90</v>
      </c>
    </row>
    <row r="353" spans="3:32" x14ac:dyDescent="0.2">
      <c r="C353" s="48">
        <v>36833</v>
      </c>
      <c r="D353">
        <v>1</v>
      </c>
      <c r="E353" t="s">
        <v>47</v>
      </c>
      <c r="F353" t="s">
        <v>32</v>
      </c>
      <c r="G353">
        <v>40.380000000000003</v>
      </c>
      <c r="H353">
        <v>44.01</v>
      </c>
      <c r="I353">
        <v>66.59</v>
      </c>
      <c r="J353">
        <v>53.14</v>
      </c>
      <c r="K353">
        <v>55.05</v>
      </c>
      <c r="L353">
        <v>60.39</v>
      </c>
      <c r="M353">
        <v>45.96</v>
      </c>
      <c r="N353">
        <v>37.04</v>
      </c>
      <c r="O353">
        <v>37.060009999999998</v>
      </c>
      <c r="P353">
        <v>32.049999999999997</v>
      </c>
      <c r="Q353">
        <v>3.15</v>
      </c>
      <c r="R353">
        <v>26</v>
      </c>
      <c r="S353">
        <v>26</v>
      </c>
      <c r="T353">
        <v>22.99</v>
      </c>
      <c r="U353">
        <v>27.99</v>
      </c>
      <c r="V353">
        <v>28.43</v>
      </c>
      <c r="W353">
        <v>32.11</v>
      </c>
      <c r="X353">
        <v>0</v>
      </c>
      <c r="Y353">
        <v>0</v>
      </c>
      <c r="Z353">
        <v>0</v>
      </c>
      <c r="AA353">
        <v>2.19</v>
      </c>
      <c r="AB353">
        <v>34.03</v>
      </c>
      <c r="AC353">
        <v>35.4</v>
      </c>
      <c r="AD353">
        <v>31.83</v>
      </c>
      <c r="AF353" t="s">
        <v>90</v>
      </c>
    </row>
    <row r="354" spans="3:32" x14ac:dyDescent="0.2">
      <c r="C354" s="48">
        <v>36833</v>
      </c>
      <c r="D354">
        <v>1</v>
      </c>
      <c r="E354" t="s">
        <v>47</v>
      </c>
      <c r="F354" t="s">
        <v>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F354" t="s">
        <v>90</v>
      </c>
    </row>
    <row r="355" spans="3:32" x14ac:dyDescent="0.2">
      <c r="C355" s="48">
        <v>36833</v>
      </c>
      <c r="D355">
        <v>1</v>
      </c>
      <c r="E355" t="s">
        <v>47</v>
      </c>
      <c r="F355" t="s">
        <v>54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F355" t="s">
        <v>90</v>
      </c>
    </row>
    <row r="356" spans="3:32" x14ac:dyDescent="0.2">
      <c r="C356" s="48">
        <v>36833</v>
      </c>
      <c r="D356">
        <v>1</v>
      </c>
      <c r="E356" t="s">
        <v>47</v>
      </c>
      <c r="F356" t="s">
        <v>55</v>
      </c>
      <c r="G356">
        <v>40.380000000000003</v>
      </c>
      <c r="H356">
        <v>44.01</v>
      </c>
      <c r="I356">
        <v>66.59</v>
      </c>
      <c r="J356">
        <v>53.14</v>
      </c>
      <c r="K356">
        <v>55.05</v>
      </c>
      <c r="L356">
        <v>60.39</v>
      </c>
      <c r="M356">
        <v>45.96</v>
      </c>
      <c r="N356">
        <v>37.04</v>
      </c>
      <c r="O356">
        <v>37.060009999999998</v>
      </c>
      <c r="P356">
        <v>32.049999999999997</v>
      </c>
      <c r="Q356">
        <v>2.15</v>
      </c>
      <c r="R356">
        <v>25</v>
      </c>
      <c r="S356">
        <v>25</v>
      </c>
      <c r="T356">
        <v>22.99</v>
      </c>
      <c r="U356">
        <v>26.99</v>
      </c>
      <c r="V356">
        <v>27.43</v>
      </c>
      <c r="W356">
        <v>31.11</v>
      </c>
      <c r="X356">
        <v>-1</v>
      </c>
      <c r="Y356">
        <v>-1</v>
      </c>
      <c r="Z356">
        <v>-1</v>
      </c>
      <c r="AA356">
        <v>1.19</v>
      </c>
      <c r="AB356">
        <v>34.03</v>
      </c>
      <c r="AC356">
        <v>35.4</v>
      </c>
      <c r="AD356">
        <v>31.83</v>
      </c>
      <c r="AF356" t="s">
        <v>90</v>
      </c>
    </row>
    <row r="357" spans="3:32" x14ac:dyDescent="0.2">
      <c r="C357" s="48">
        <v>36833</v>
      </c>
      <c r="D357">
        <v>1</v>
      </c>
      <c r="E357" t="s">
        <v>47</v>
      </c>
      <c r="F357" t="s">
        <v>56</v>
      </c>
      <c r="G357">
        <v>40.380000000000003</v>
      </c>
      <c r="H357">
        <v>44.01</v>
      </c>
      <c r="I357">
        <v>66.59</v>
      </c>
      <c r="J357">
        <v>53.14</v>
      </c>
      <c r="K357">
        <v>55.05</v>
      </c>
      <c r="L357">
        <v>60.39</v>
      </c>
      <c r="M357">
        <v>45.96</v>
      </c>
      <c r="N357">
        <v>37.04</v>
      </c>
      <c r="O357">
        <v>37.060009999999998</v>
      </c>
      <c r="P357">
        <v>32.049999999999997</v>
      </c>
      <c r="Q357">
        <v>3.15</v>
      </c>
      <c r="R357">
        <v>26</v>
      </c>
      <c r="S357">
        <v>26</v>
      </c>
      <c r="T357">
        <v>22.99</v>
      </c>
      <c r="U357">
        <v>27.99</v>
      </c>
      <c r="V357">
        <v>28.43</v>
      </c>
      <c r="W357">
        <v>32.11</v>
      </c>
      <c r="X357">
        <v>0</v>
      </c>
      <c r="Y357">
        <v>0</v>
      </c>
      <c r="Z357">
        <v>0</v>
      </c>
      <c r="AA357">
        <v>2.19</v>
      </c>
      <c r="AB357">
        <v>34.03</v>
      </c>
      <c r="AC357">
        <v>35.4</v>
      </c>
      <c r="AD357">
        <v>31.83</v>
      </c>
      <c r="AF357" t="s">
        <v>90</v>
      </c>
    </row>
    <row r="358" spans="3:32" x14ac:dyDescent="0.2">
      <c r="C358" s="48">
        <v>36833</v>
      </c>
      <c r="D358">
        <v>1</v>
      </c>
      <c r="E358" t="s">
        <v>47</v>
      </c>
      <c r="F358" t="s">
        <v>57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F358" t="s">
        <v>90</v>
      </c>
    </row>
    <row r="359" spans="3:32" x14ac:dyDescent="0.2">
      <c r="C359" s="48">
        <v>36833</v>
      </c>
      <c r="D359">
        <v>1</v>
      </c>
      <c r="E359" t="s">
        <v>47</v>
      </c>
      <c r="F359" t="s">
        <v>33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F359" t="s">
        <v>90</v>
      </c>
    </row>
    <row r="360" spans="3:32" x14ac:dyDescent="0.2">
      <c r="C360" s="48">
        <v>36833</v>
      </c>
      <c r="D360">
        <v>1</v>
      </c>
      <c r="E360" t="s">
        <v>47</v>
      </c>
      <c r="F360" t="s">
        <v>60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F360" t="s">
        <v>90</v>
      </c>
    </row>
    <row r="361" spans="3:32" x14ac:dyDescent="0.2">
      <c r="C361" s="48">
        <v>36833</v>
      </c>
      <c r="D361">
        <v>1</v>
      </c>
      <c r="E361" t="s">
        <v>47</v>
      </c>
      <c r="F361" t="s">
        <v>89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F361" t="s">
        <v>90</v>
      </c>
    </row>
    <row r="362" spans="3:32" x14ac:dyDescent="0.2">
      <c r="C362" s="48">
        <v>36833</v>
      </c>
      <c r="D362">
        <v>1</v>
      </c>
      <c r="E362" t="s">
        <v>47</v>
      </c>
      <c r="F362" t="s">
        <v>50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F362" t="s">
        <v>90</v>
      </c>
    </row>
    <row r="363" spans="3:32" x14ac:dyDescent="0.2">
      <c r="C363" s="48">
        <v>36833</v>
      </c>
      <c r="D363">
        <v>1</v>
      </c>
      <c r="E363" t="s">
        <v>48</v>
      </c>
      <c r="F363" t="s">
        <v>56</v>
      </c>
      <c r="G363">
        <v>40.380000000000003</v>
      </c>
      <c r="H363">
        <v>44.01</v>
      </c>
      <c r="I363">
        <v>66.59</v>
      </c>
      <c r="J363">
        <v>53.14</v>
      </c>
      <c r="K363">
        <v>55.05</v>
      </c>
      <c r="L363">
        <v>60.39</v>
      </c>
      <c r="M363">
        <v>45.96</v>
      </c>
      <c r="N363">
        <v>37.04</v>
      </c>
      <c r="O363">
        <v>37.06</v>
      </c>
      <c r="P363">
        <v>32.049999999999997</v>
      </c>
      <c r="Q363">
        <v>3.15</v>
      </c>
      <c r="R363">
        <v>26</v>
      </c>
      <c r="S363">
        <v>26</v>
      </c>
      <c r="T363">
        <v>22.99</v>
      </c>
      <c r="U363">
        <v>27.99</v>
      </c>
      <c r="V363">
        <v>28.43</v>
      </c>
      <c r="W363">
        <v>32.11</v>
      </c>
      <c r="X363">
        <v>0</v>
      </c>
      <c r="Y363">
        <v>0</v>
      </c>
      <c r="Z363">
        <v>0</v>
      </c>
      <c r="AA363">
        <v>2.19</v>
      </c>
      <c r="AB363">
        <v>34.03</v>
      </c>
      <c r="AC363">
        <v>35.4</v>
      </c>
      <c r="AD363">
        <v>31.83</v>
      </c>
      <c r="AF363" t="s">
        <v>93</v>
      </c>
    </row>
    <row r="364" spans="3:32" x14ac:dyDescent="0.2">
      <c r="C364" s="48">
        <v>36833</v>
      </c>
      <c r="D364">
        <v>1</v>
      </c>
      <c r="E364" t="s">
        <v>48</v>
      </c>
      <c r="F364" t="s">
        <v>50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F364" t="s">
        <v>93</v>
      </c>
    </row>
    <row r="365" spans="3:32" x14ac:dyDescent="0.2">
      <c r="C365" s="48">
        <v>36833</v>
      </c>
      <c r="D365">
        <v>1</v>
      </c>
      <c r="E365" t="s">
        <v>48</v>
      </c>
      <c r="F365" t="s">
        <v>49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F365" t="s">
        <v>90</v>
      </c>
    </row>
    <row r="366" spans="3:32" x14ac:dyDescent="0.2">
      <c r="C366" s="48">
        <v>36833</v>
      </c>
      <c r="D366">
        <v>1</v>
      </c>
      <c r="E366" t="s">
        <v>48</v>
      </c>
      <c r="F366" t="s">
        <v>52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F366" t="s">
        <v>93</v>
      </c>
    </row>
    <row r="367" spans="3:32" x14ac:dyDescent="0.2">
      <c r="C367" s="48">
        <v>36833</v>
      </c>
      <c r="D367">
        <v>1</v>
      </c>
      <c r="E367" t="s">
        <v>48</v>
      </c>
      <c r="F367" t="s">
        <v>53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F367" t="s">
        <v>93</v>
      </c>
    </row>
    <row r="368" spans="3:32" x14ac:dyDescent="0.2">
      <c r="C368" s="48">
        <v>36833</v>
      </c>
      <c r="D368">
        <v>1</v>
      </c>
      <c r="E368" t="s">
        <v>48</v>
      </c>
      <c r="F368" t="s">
        <v>49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">
        <v>93</v>
      </c>
    </row>
    <row r="369" spans="3:32" x14ac:dyDescent="0.2">
      <c r="C369" s="48">
        <v>36833</v>
      </c>
      <c r="D369">
        <v>1</v>
      </c>
      <c r="E369" t="s">
        <v>48</v>
      </c>
      <c r="F369" t="s">
        <v>55</v>
      </c>
      <c r="G369">
        <v>40.380000000000003</v>
      </c>
      <c r="H369">
        <v>44.01</v>
      </c>
      <c r="I369">
        <v>66.59</v>
      </c>
      <c r="J369">
        <v>53.14</v>
      </c>
      <c r="K369">
        <v>55.05</v>
      </c>
      <c r="L369">
        <v>60.39</v>
      </c>
      <c r="M369">
        <v>45.96</v>
      </c>
      <c r="N369">
        <v>37.04</v>
      </c>
      <c r="O369">
        <v>37.06</v>
      </c>
      <c r="P369">
        <v>32.049999999999997</v>
      </c>
      <c r="Q369">
        <v>2.15</v>
      </c>
      <c r="R369">
        <v>25</v>
      </c>
      <c r="S369">
        <v>25</v>
      </c>
      <c r="T369">
        <v>22.99</v>
      </c>
      <c r="U369">
        <v>26.99</v>
      </c>
      <c r="V369">
        <v>27.43</v>
      </c>
      <c r="W369">
        <v>31.11</v>
      </c>
      <c r="X369">
        <v>-1</v>
      </c>
      <c r="Y369">
        <v>-1</v>
      </c>
      <c r="Z369">
        <v>-1</v>
      </c>
      <c r="AA369">
        <v>1.19</v>
      </c>
      <c r="AB369">
        <v>34.03</v>
      </c>
      <c r="AC369">
        <v>35.4</v>
      </c>
      <c r="AD369">
        <v>31.83</v>
      </c>
      <c r="AF369" t="s">
        <v>93</v>
      </c>
    </row>
    <row r="370" spans="3:32" x14ac:dyDescent="0.2">
      <c r="C370" s="48">
        <v>36833</v>
      </c>
      <c r="D370">
        <v>1</v>
      </c>
      <c r="E370" t="s">
        <v>48</v>
      </c>
      <c r="F370" t="s">
        <v>51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F370" t="s">
        <v>93</v>
      </c>
    </row>
    <row r="371" spans="3:32" x14ac:dyDescent="0.2">
      <c r="C371" s="48">
        <v>36833</v>
      </c>
      <c r="D371">
        <v>1</v>
      </c>
      <c r="E371" t="s">
        <v>48</v>
      </c>
      <c r="F371" t="s">
        <v>57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F371" t="s">
        <v>93</v>
      </c>
    </row>
    <row r="372" spans="3:32" x14ac:dyDescent="0.2">
      <c r="C372" s="48">
        <v>36833</v>
      </c>
      <c r="D372">
        <v>1</v>
      </c>
      <c r="E372" t="s">
        <v>48</v>
      </c>
      <c r="F372" t="s">
        <v>58</v>
      </c>
      <c r="G372">
        <v>40.380000000000003</v>
      </c>
      <c r="H372">
        <v>44.01</v>
      </c>
      <c r="I372">
        <v>66.59</v>
      </c>
      <c r="J372">
        <v>53.14</v>
      </c>
      <c r="K372">
        <v>55.05</v>
      </c>
      <c r="L372">
        <v>60.39</v>
      </c>
      <c r="M372">
        <v>45.96</v>
      </c>
      <c r="N372">
        <v>37.04</v>
      </c>
      <c r="O372">
        <v>37.06</v>
      </c>
      <c r="P372">
        <v>32.049999999999997</v>
      </c>
      <c r="Q372">
        <v>3.15</v>
      </c>
      <c r="R372">
        <v>26</v>
      </c>
      <c r="S372">
        <v>26</v>
      </c>
      <c r="T372">
        <v>22.99</v>
      </c>
      <c r="U372">
        <v>27.99</v>
      </c>
      <c r="V372">
        <v>28.43</v>
      </c>
      <c r="W372">
        <v>32.11</v>
      </c>
      <c r="X372">
        <v>0</v>
      </c>
      <c r="Y372">
        <v>0</v>
      </c>
      <c r="Z372">
        <v>0</v>
      </c>
      <c r="AA372">
        <v>2.19</v>
      </c>
      <c r="AB372">
        <v>34.03</v>
      </c>
      <c r="AC372">
        <v>35.4</v>
      </c>
      <c r="AD372">
        <v>31.83</v>
      </c>
      <c r="AF372" t="s">
        <v>93</v>
      </c>
    </row>
    <row r="373" spans="3:32" x14ac:dyDescent="0.2">
      <c r="C373" s="48">
        <v>36833</v>
      </c>
      <c r="D373">
        <v>1</v>
      </c>
      <c r="E373" t="s">
        <v>48</v>
      </c>
      <c r="F373" t="s">
        <v>33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F373" t="s">
        <v>93</v>
      </c>
    </row>
    <row r="374" spans="3:32" x14ac:dyDescent="0.2">
      <c r="C374" s="48">
        <v>36833</v>
      </c>
      <c r="D374">
        <v>1</v>
      </c>
      <c r="E374" t="s">
        <v>48</v>
      </c>
      <c r="F374" t="s">
        <v>59</v>
      </c>
      <c r="G374">
        <v>40.380000000000003</v>
      </c>
      <c r="H374">
        <v>44.01</v>
      </c>
      <c r="I374">
        <v>66.59</v>
      </c>
      <c r="J374">
        <v>53.14</v>
      </c>
      <c r="K374">
        <v>55.05</v>
      </c>
      <c r="L374">
        <v>60.39</v>
      </c>
      <c r="M374">
        <v>45.96</v>
      </c>
      <c r="N374">
        <v>37.04</v>
      </c>
      <c r="O374">
        <v>37.06</v>
      </c>
      <c r="P374">
        <v>32.049999999999997</v>
      </c>
      <c r="Q374">
        <v>3.15</v>
      </c>
      <c r="R374">
        <v>26</v>
      </c>
      <c r="S374">
        <v>26</v>
      </c>
      <c r="T374">
        <v>22.99</v>
      </c>
      <c r="U374">
        <v>27.99</v>
      </c>
      <c r="V374">
        <v>28.43</v>
      </c>
      <c r="W374">
        <v>32.11</v>
      </c>
      <c r="X374">
        <v>0</v>
      </c>
      <c r="Y374">
        <v>0</v>
      </c>
      <c r="Z374">
        <v>0</v>
      </c>
      <c r="AA374">
        <v>2.19</v>
      </c>
      <c r="AB374">
        <v>34.03</v>
      </c>
      <c r="AC374">
        <v>35.4</v>
      </c>
      <c r="AD374">
        <v>31.83</v>
      </c>
      <c r="AF374" t="s">
        <v>93</v>
      </c>
    </row>
    <row r="375" spans="3:32" x14ac:dyDescent="0.2">
      <c r="C375" s="48">
        <v>36833</v>
      </c>
      <c r="D375">
        <v>1</v>
      </c>
      <c r="E375" t="s">
        <v>48</v>
      </c>
      <c r="F375" t="s">
        <v>60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F375" t="s">
        <v>93</v>
      </c>
    </row>
    <row r="376" spans="3:32" x14ac:dyDescent="0.2">
      <c r="C376" s="48">
        <v>36833</v>
      </c>
      <c r="D376">
        <v>1</v>
      </c>
      <c r="E376" t="s">
        <v>48</v>
      </c>
      <c r="F376" t="s">
        <v>89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F376" t="s">
        <v>93</v>
      </c>
    </row>
    <row r="377" spans="3:32" x14ac:dyDescent="0.2">
      <c r="C377" s="48">
        <v>36833</v>
      </c>
      <c r="D377">
        <v>1</v>
      </c>
      <c r="E377" t="s">
        <v>48</v>
      </c>
      <c r="F377" t="s">
        <v>54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F377" t="s">
        <v>93</v>
      </c>
    </row>
    <row r="378" spans="3:32" x14ac:dyDescent="0.2">
      <c r="C378" s="48">
        <v>36833</v>
      </c>
      <c r="D378">
        <v>1</v>
      </c>
      <c r="E378" t="s">
        <v>48</v>
      </c>
      <c r="F378" t="s">
        <v>32</v>
      </c>
      <c r="G378">
        <v>40.380000000000003</v>
      </c>
      <c r="H378">
        <v>44.01</v>
      </c>
      <c r="I378">
        <v>66.59</v>
      </c>
      <c r="J378">
        <v>53.14</v>
      </c>
      <c r="K378">
        <v>55.05</v>
      </c>
      <c r="L378">
        <v>60.39</v>
      </c>
      <c r="M378">
        <v>45.96</v>
      </c>
      <c r="N378">
        <v>37.04</v>
      </c>
      <c r="O378">
        <v>37.060009999999998</v>
      </c>
      <c r="P378">
        <v>32.049999999999997</v>
      </c>
      <c r="Q378">
        <v>3.15</v>
      </c>
      <c r="R378">
        <v>26</v>
      </c>
      <c r="S378">
        <v>26</v>
      </c>
      <c r="T378">
        <v>22.99</v>
      </c>
      <c r="U378">
        <v>27.99</v>
      </c>
      <c r="V378">
        <v>28.43</v>
      </c>
      <c r="W378">
        <v>32.11</v>
      </c>
      <c r="X378">
        <v>0</v>
      </c>
      <c r="Y378">
        <v>0</v>
      </c>
      <c r="Z378">
        <v>0</v>
      </c>
      <c r="AA378">
        <v>2.19</v>
      </c>
      <c r="AB378">
        <v>34.03</v>
      </c>
      <c r="AC378">
        <v>35.4</v>
      </c>
      <c r="AD378">
        <v>31.83</v>
      </c>
      <c r="AF378" t="s">
        <v>90</v>
      </c>
    </row>
    <row r="379" spans="3:32" x14ac:dyDescent="0.2">
      <c r="C379" s="48">
        <v>36833</v>
      </c>
      <c r="D379">
        <v>1</v>
      </c>
      <c r="E379" t="s">
        <v>48</v>
      </c>
      <c r="F379" t="s">
        <v>50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F379" t="s">
        <v>90</v>
      </c>
    </row>
    <row r="380" spans="3:32" x14ac:dyDescent="0.2">
      <c r="C380" s="48">
        <v>36833</v>
      </c>
      <c r="D380">
        <v>1</v>
      </c>
      <c r="E380" t="s">
        <v>48</v>
      </c>
      <c r="F380" t="s">
        <v>51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F380" t="s">
        <v>90</v>
      </c>
    </row>
    <row r="381" spans="3:32" x14ac:dyDescent="0.2">
      <c r="C381" s="48">
        <v>36833</v>
      </c>
      <c r="D381">
        <v>1</v>
      </c>
      <c r="E381" t="s">
        <v>48</v>
      </c>
      <c r="F381" t="s">
        <v>32</v>
      </c>
      <c r="G381">
        <v>40.380000000000003</v>
      </c>
      <c r="H381">
        <v>44.01</v>
      </c>
      <c r="I381">
        <v>66.59</v>
      </c>
      <c r="J381">
        <v>53.14</v>
      </c>
      <c r="K381">
        <v>55.05</v>
      </c>
      <c r="L381">
        <v>60.39</v>
      </c>
      <c r="M381">
        <v>45.96</v>
      </c>
      <c r="N381">
        <v>37.04</v>
      </c>
      <c r="O381">
        <v>37.06</v>
      </c>
      <c r="P381">
        <v>32.049999999999997</v>
      </c>
      <c r="Q381">
        <v>3.15</v>
      </c>
      <c r="R381">
        <v>26</v>
      </c>
      <c r="S381">
        <v>26</v>
      </c>
      <c r="T381">
        <v>22.99</v>
      </c>
      <c r="U381">
        <v>27.99</v>
      </c>
      <c r="V381">
        <v>28.43</v>
      </c>
      <c r="W381">
        <v>32.11</v>
      </c>
      <c r="X381">
        <v>0</v>
      </c>
      <c r="Y381">
        <v>0</v>
      </c>
      <c r="Z381">
        <v>0</v>
      </c>
      <c r="AA381">
        <v>2.19</v>
      </c>
      <c r="AB381">
        <v>34.03</v>
      </c>
      <c r="AC381">
        <v>35.4</v>
      </c>
      <c r="AD381">
        <v>31.83</v>
      </c>
      <c r="AF381" t="s">
        <v>93</v>
      </c>
    </row>
    <row r="382" spans="3:32" x14ac:dyDescent="0.2">
      <c r="C382" s="48">
        <v>36833</v>
      </c>
      <c r="D382">
        <v>1</v>
      </c>
      <c r="E382" t="s">
        <v>48</v>
      </c>
      <c r="F382" t="s">
        <v>52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F382" t="s">
        <v>90</v>
      </c>
    </row>
    <row r="383" spans="3:32" x14ac:dyDescent="0.2">
      <c r="C383" s="48">
        <v>36833</v>
      </c>
      <c r="D383">
        <v>1</v>
      </c>
      <c r="E383" t="s">
        <v>48</v>
      </c>
      <c r="F383" t="s">
        <v>60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F383" t="s">
        <v>90</v>
      </c>
    </row>
    <row r="384" spans="3:32" x14ac:dyDescent="0.2">
      <c r="C384" s="48">
        <v>36833</v>
      </c>
      <c r="D384">
        <v>1</v>
      </c>
      <c r="E384" t="s">
        <v>48</v>
      </c>
      <c r="F384" t="s">
        <v>53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F384" t="s">
        <v>90</v>
      </c>
    </row>
    <row r="385" spans="3:32" x14ac:dyDescent="0.2">
      <c r="C385" s="48">
        <v>36833</v>
      </c>
      <c r="D385">
        <v>1</v>
      </c>
      <c r="E385" t="s">
        <v>48</v>
      </c>
      <c r="F385" t="s">
        <v>54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F385" t="s">
        <v>90</v>
      </c>
    </row>
    <row r="386" spans="3:32" x14ac:dyDescent="0.2">
      <c r="C386" s="48">
        <v>36833</v>
      </c>
      <c r="D386">
        <v>1</v>
      </c>
      <c r="E386" t="s">
        <v>48</v>
      </c>
      <c r="F386" t="s">
        <v>55</v>
      </c>
      <c r="G386">
        <v>40.380000000000003</v>
      </c>
      <c r="H386">
        <v>44.01</v>
      </c>
      <c r="I386">
        <v>66.59</v>
      </c>
      <c r="J386">
        <v>53.14</v>
      </c>
      <c r="K386">
        <v>55.05</v>
      </c>
      <c r="L386">
        <v>60.39</v>
      </c>
      <c r="M386">
        <v>45.96</v>
      </c>
      <c r="N386">
        <v>37.04</v>
      </c>
      <c r="O386">
        <v>37.060009999999998</v>
      </c>
      <c r="P386">
        <v>32.049999999999997</v>
      </c>
      <c r="Q386">
        <v>2.15</v>
      </c>
      <c r="R386">
        <v>25</v>
      </c>
      <c r="S386">
        <v>25</v>
      </c>
      <c r="T386">
        <v>22.99</v>
      </c>
      <c r="U386">
        <v>26.99</v>
      </c>
      <c r="V386">
        <v>27.43</v>
      </c>
      <c r="W386">
        <v>31.11</v>
      </c>
      <c r="X386">
        <v>-1</v>
      </c>
      <c r="Y386">
        <v>-1</v>
      </c>
      <c r="Z386">
        <v>-1</v>
      </c>
      <c r="AA386">
        <v>1.19</v>
      </c>
      <c r="AB386">
        <v>34.03</v>
      </c>
      <c r="AC386">
        <v>35.4</v>
      </c>
      <c r="AD386">
        <v>31.83</v>
      </c>
      <c r="AF386" t="s">
        <v>90</v>
      </c>
    </row>
    <row r="387" spans="3:32" x14ac:dyDescent="0.2">
      <c r="C387" s="48">
        <v>36833</v>
      </c>
      <c r="D387">
        <v>1</v>
      </c>
      <c r="E387" t="s">
        <v>48</v>
      </c>
      <c r="F387" t="s">
        <v>56</v>
      </c>
      <c r="G387">
        <v>40.380000000000003</v>
      </c>
      <c r="H387">
        <v>44.01</v>
      </c>
      <c r="I387">
        <v>66.59</v>
      </c>
      <c r="J387">
        <v>53.14</v>
      </c>
      <c r="K387">
        <v>55.05</v>
      </c>
      <c r="L387">
        <v>60.39</v>
      </c>
      <c r="M387">
        <v>45.96</v>
      </c>
      <c r="N387">
        <v>37.04</v>
      </c>
      <c r="O387">
        <v>37.060009999999998</v>
      </c>
      <c r="P387">
        <v>32.049999999999997</v>
      </c>
      <c r="Q387">
        <v>3.15</v>
      </c>
      <c r="R387">
        <v>26</v>
      </c>
      <c r="S387">
        <v>26</v>
      </c>
      <c r="T387">
        <v>22.99</v>
      </c>
      <c r="U387">
        <v>27.99</v>
      </c>
      <c r="V387">
        <v>28.43</v>
      </c>
      <c r="W387">
        <v>32.11</v>
      </c>
      <c r="X387">
        <v>0</v>
      </c>
      <c r="Y387">
        <v>0</v>
      </c>
      <c r="Z387">
        <v>0</v>
      </c>
      <c r="AA387">
        <v>2.19</v>
      </c>
      <c r="AB387">
        <v>34.03</v>
      </c>
      <c r="AC387">
        <v>35.4</v>
      </c>
      <c r="AD387">
        <v>31.83</v>
      </c>
      <c r="AF387" t="s">
        <v>90</v>
      </c>
    </row>
    <row r="388" spans="3:32" x14ac:dyDescent="0.2">
      <c r="C388" s="48">
        <v>36833</v>
      </c>
      <c r="D388">
        <v>1</v>
      </c>
      <c r="E388" t="s">
        <v>48</v>
      </c>
      <c r="F388" t="s">
        <v>57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F388" t="s">
        <v>90</v>
      </c>
    </row>
    <row r="389" spans="3:32" x14ac:dyDescent="0.2">
      <c r="C389" s="48">
        <v>36833</v>
      </c>
      <c r="D389">
        <v>1</v>
      </c>
      <c r="E389" t="s">
        <v>48</v>
      </c>
      <c r="F389" t="s">
        <v>89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F389" t="s">
        <v>90</v>
      </c>
    </row>
    <row r="390" spans="3:32" x14ac:dyDescent="0.2">
      <c r="C390" s="48">
        <v>36833</v>
      </c>
      <c r="D390">
        <v>1</v>
      </c>
      <c r="E390" t="s">
        <v>48</v>
      </c>
      <c r="F390" t="s">
        <v>58</v>
      </c>
      <c r="G390">
        <v>40.380000000000003</v>
      </c>
      <c r="H390">
        <v>44.01</v>
      </c>
      <c r="I390">
        <v>66.59</v>
      </c>
      <c r="J390">
        <v>53.14</v>
      </c>
      <c r="K390">
        <v>55.05</v>
      </c>
      <c r="L390">
        <v>60.39</v>
      </c>
      <c r="M390">
        <v>45.96</v>
      </c>
      <c r="N390">
        <v>37.04</v>
      </c>
      <c r="O390">
        <v>37.060009999999998</v>
      </c>
      <c r="P390">
        <v>32.049999999999997</v>
      </c>
      <c r="Q390">
        <v>3.15</v>
      </c>
      <c r="R390">
        <v>26</v>
      </c>
      <c r="S390">
        <v>26</v>
      </c>
      <c r="T390">
        <v>22.99</v>
      </c>
      <c r="U390">
        <v>27.99</v>
      </c>
      <c r="V390">
        <v>28.43</v>
      </c>
      <c r="W390">
        <v>32.11</v>
      </c>
      <c r="X390">
        <v>0</v>
      </c>
      <c r="Y390">
        <v>0</v>
      </c>
      <c r="Z390">
        <v>0</v>
      </c>
      <c r="AA390">
        <v>2.19</v>
      </c>
      <c r="AB390">
        <v>34.03</v>
      </c>
      <c r="AC390">
        <v>35.4</v>
      </c>
      <c r="AD390">
        <v>31.83</v>
      </c>
      <c r="AF390" t="s">
        <v>90</v>
      </c>
    </row>
    <row r="391" spans="3:32" x14ac:dyDescent="0.2">
      <c r="C391" s="48">
        <v>36833</v>
      </c>
      <c r="D391">
        <v>1</v>
      </c>
      <c r="E391" t="s">
        <v>48</v>
      </c>
      <c r="F391" t="s">
        <v>33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F391" t="s">
        <v>90</v>
      </c>
    </row>
    <row r="392" spans="3:32" x14ac:dyDescent="0.2">
      <c r="C392" s="48">
        <v>36833</v>
      </c>
      <c r="D392">
        <v>1</v>
      </c>
      <c r="E392" t="s">
        <v>48</v>
      </c>
      <c r="F392" t="s">
        <v>59</v>
      </c>
      <c r="G392">
        <v>40.380000000000003</v>
      </c>
      <c r="H392">
        <v>44.01</v>
      </c>
      <c r="I392">
        <v>66.59</v>
      </c>
      <c r="J392">
        <v>53.14</v>
      </c>
      <c r="K392">
        <v>55.05</v>
      </c>
      <c r="L392">
        <v>60.39</v>
      </c>
      <c r="M392">
        <v>45.96</v>
      </c>
      <c r="N392">
        <v>37.04</v>
      </c>
      <c r="O392">
        <v>37.060009999999998</v>
      </c>
      <c r="P392">
        <v>32.049999999999997</v>
      </c>
      <c r="Q392">
        <v>3.15</v>
      </c>
      <c r="R392">
        <v>26</v>
      </c>
      <c r="S392">
        <v>26</v>
      </c>
      <c r="T392">
        <v>22.99</v>
      </c>
      <c r="U392">
        <v>27.99</v>
      </c>
      <c r="V392">
        <v>28.43</v>
      </c>
      <c r="W392">
        <v>32.11</v>
      </c>
      <c r="X392">
        <v>0</v>
      </c>
      <c r="Y392">
        <v>0</v>
      </c>
      <c r="Z392">
        <v>0</v>
      </c>
      <c r="AA392">
        <v>2.19</v>
      </c>
      <c r="AB392">
        <v>34.03</v>
      </c>
      <c r="AC392">
        <v>35.4</v>
      </c>
      <c r="AD392">
        <v>31.83</v>
      </c>
      <c r="AF392" t="s">
        <v>90</v>
      </c>
    </row>
    <row r="393" spans="3:32" x14ac:dyDescent="0.2">
      <c r="C393" s="48">
        <v>36833</v>
      </c>
      <c r="D393">
        <v>1</v>
      </c>
      <c r="E393" t="s">
        <v>49</v>
      </c>
      <c r="F393" t="s">
        <v>50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F393" t="s">
        <v>93</v>
      </c>
    </row>
    <row r="394" spans="3:32" x14ac:dyDescent="0.2">
      <c r="C394" s="48">
        <v>36833</v>
      </c>
      <c r="D394">
        <v>1</v>
      </c>
      <c r="E394" t="s">
        <v>49</v>
      </c>
      <c r="F394" t="s">
        <v>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F394" t="s">
        <v>93</v>
      </c>
    </row>
    <row r="395" spans="3:32" x14ac:dyDescent="0.2">
      <c r="C395" s="48">
        <v>36833</v>
      </c>
      <c r="D395">
        <v>1</v>
      </c>
      <c r="E395" t="s">
        <v>49</v>
      </c>
      <c r="F395" t="s">
        <v>52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F395" t="s">
        <v>93</v>
      </c>
    </row>
    <row r="396" spans="3:32" x14ac:dyDescent="0.2">
      <c r="C396" s="48">
        <v>36833</v>
      </c>
      <c r="D396">
        <v>1</v>
      </c>
      <c r="E396" t="s">
        <v>49</v>
      </c>
      <c r="F396" t="s">
        <v>32</v>
      </c>
      <c r="G396">
        <v>40.380000000000003</v>
      </c>
      <c r="H396">
        <v>44.01</v>
      </c>
      <c r="I396">
        <v>66.59</v>
      </c>
      <c r="J396">
        <v>53.14</v>
      </c>
      <c r="K396">
        <v>55.05</v>
      </c>
      <c r="L396">
        <v>60.39</v>
      </c>
      <c r="M396">
        <v>45.96</v>
      </c>
      <c r="N396">
        <v>37.04</v>
      </c>
      <c r="O396">
        <v>37.06</v>
      </c>
      <c r="P396">
        <v>32.049999999999997</v>
      </c>
      <c r="Q396">
        <v>3.15</v>
      </c>
      <c r="R396">
        <v>26</v>
      </c>
      <c r="S396">
        <v>26</v>
      </c>
      <c r="T396">
        <v>22.99</v>
      </c>
      <c r="U396">
        <v>27.99</v>
      </c>
      <c r="V396">
        <v>28.43</v>
      </c>
      <c r="W396">
        <v>32.11</v>
      </c>
      <c r="X396">
        <v>0</v>
      </c>
      <c r="Y396">
        <v>0</v>
      </c>
      <c r="Z396">
        <v>0</v>
      </c>
      <c r="AA396">
        <v>2.19</v>
      </c>
      <c r="AB396">
        <v>34.03</v>
      </c>
      <c r="AC396">
        <v>35.4</v>
      </c>
      <c r="AD396">
        <v>31.83</v>
      </c>
      <c r="AF396" t="s">
        <v>93</v>
      </c>
    </row>
    <row r="397" spans="3:32" x14ac:dyDescent="0.2">
      <c r="C397" s="48">
        <v>36833</v>
      </c>
      <c r="D397">
        <v>1</v>
      </c>
      <c r="E397" t="s">
        <v>49</v>
      </c>
      <c r="F397" t="s">
        <v>53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F397" t="s">
        <v>93</v>
      </c>
    </row>
    <row r="398" spans="3:32" x14ac:dyDescent="0.2">
      <c r="C398" s="48">
        <v>36833</v>
      </c>
      <c r="D398">
        <v>1</v>
      </c>
      <c r="E398" t="s">
        <v>49</v>
      </c>
      <c r="F398" t="s">
        <v>54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F398" t="s">
        <v>93</v>
      </c>
    </row>
    <row r="399" spans="3:32" x14ac:dyDescent="0.2">
      <c r="C399" s="48">
        <v>36833</v>
      </c>
      <c r="D399">
        <v>1</v>
      </c>
      <c r="E399" t="s">
        <v>49</v>
      </c>
      <c r="F399" t="s">
        <v>55</v>
      </c>
      <c r="G399">
        <v>40.380000000000003</v>
      </c>
      <c r="H399">
        <v>44.01</v>
      </c>
      <c r="I399">
        <v>66.59</v>
      </c>
      <c r="J399">
        <v>53.14</v>
      </c>
      <c r="K399">
        <v>55.05</v>
      </c>
      <c r="L399">
        <v>60.39</v>
      </c>
      <c r="M399">
        <v>45.96</v>
      </c>
      <c r="N399">
        <v>37.04</v>
      </c>
      <c r="O399">
        <v>37.06</v>
      </c>
      <c r="P399">
        <v>32.049999999999997</v>
      </c>
      <c r="Q399">
        <v>2.15</v>
      </c>
      <c r="R399">
        <v>25</v>
      </c>
      <c r="S399">
        <v>25</v>
      </c>
      <c r="T399">
        <v>22.99</v>
      </c>
      <c r="U399">
        <v>26.99</v>
      </c>
      <c r="V399">
        <v>27.43</v>
      </c>
      <c r="W399">
        <v>31.11</v>
      </c>
      <c r="X399">
        <v>-1</v>
      </c>
      <c r="Y399">
        <v>-1</v>
      </c>
      <c r="Z399">
        <v>-1</v>
      </c>
      <c r="AA399">
        <v>1.19</v>
      </c>
      <c r="AB399">
        <v>34.03</v>
      </c>
      <c r="AC399">
        <v>35.4</v>
      </c>
      <c r="AD399">
        <v>31.83</v>
      </c>
      <c r="AF399" t="s">
        <v>93</v>
      </c>
    </row>
    <row r="400" spans="3:32" x14ac:dyDescent="0.2">
      <c r="C400" s="48">
        <v>36833</v>
      </c>
      <c r="D400">
        <v>1</v>
      </c>
      <c r="E400" t="s">
        <v>49</v>
      </c>
      <c r="F400" t="s">
        <v>55</v>
      </c>
      <c r="G400">
        <v>40.380000000000003</v>
      </c>
      <c r="H400">
        <v>44.01</v>
      </c>
      <c r="I400">
        <v>66.59</v>
      </c>
      <c r="J400">
        <v>53.14</v>
      </c>
      <c r="K400">
        <v>55.05</v>
      </c>
      <c r="L400">
        <v>60.39</v>
      </c>
      <c r="M400">
        <v>45.96</v>
      </c>
      <c r="N400">
        <v>37.04</v>
      </c>
      <c r="O400">
        <v>37.060009999999998</v>
      </c>
      <c r="P400">
        <v>32.049999999999997</v>
      </c>
      <c r="Q400">
        <v>2.15</v>
      </c>
      <c r="R400">
        <v>25</v>
      </c>
      <c r="S400">
        <v>25</v>
      </c>
      <c r="T400">
        <v>22.99</v>
      </c>
      <c r="U400">
        <v>26.99</v>
      </c>
      <c r="V400">
        <v>27.43</v>
      </c>
      <c r="W400">
        <v>31.11</v>
      </c>
      <c r="X400">
        <v>-1</v>
      </c>
      <c r="Y400">
        <v>-1</v>
      </c>
      <c r="Z400">
        <v>-1</v>
      </c>
      <c r="AA400">
        <v>1.19</v>
      </c>
      <c r="AB400">
        <v>34.03</v>
      </c>
      <c r="AC400">
        <v>35.4</v>
      </c>
      <c r="AD400">
        <v>31.83</v>
      </c>
      <c r="AF400" t="s">
        <v>90</v>
      </c>
    </row>
    <row r="401" spans="3:32" x14ac:dyDescent="0.2">
      <c r="C401" s="48">
        <v>36833</v>
      </c>
      <c r="D401">
        <v>1</v>
      </c>
      <c r="E401" t="s">
        <v>49</v>
      </c>
      <c r="F401" t="s">
        <v>60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F401" t="s">
        <v>90</v>
      </c>
    </row>
    <row r="402" spans="3:32" x14ac:dyDescent="0.2">
      <c r="C402" s="48">
        <v>36833</v>
      </c>
      <c r="D402">
        <v>1</v>
      </c>
      <c r="E402" t="s">
        <v>49</v>
      </c>
      <c r="F402" t="s">
        <v>89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F402" t="s">
        <v>90</v>
      </c>
    </row>
    <row r="403" spans="3:32" x14ac:dyDescent="0.2">
      <c r="C403" s="48">
        <v>36833</v>
      </c>
      <c r="D403">
        <v>1</v>
      </c>
      <c r="E403" t="s">
        <v>49</v>
      </c>
      <c r="F403" t="s">
        <v>50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F403" t="s">
        <v>90</v>
      </c>
    </row>
    <row r="404" spans="3:32" x14ac:dyDescent="0.2">
      <c r="C404" s="48">
        <v>36833</v>
      </c>
      <c r="D404">
        <v>1</v>
      </c>
      <c r="E404" t="s">
        <v>49</v>
      </c>
      <c r="F404" t="s">
        <v>59</v>
      </c>
      <c r="G404">
        <v>40.380000000000003</v>
      </c>
      <c r="H404">
        <v>44.01</v>
      </c>
      <c r="I404">
        <v>66.59</v>
      </c>
      <c r="J404">
        <v>53.14</v>
      </c>
      <c r="K404">
        <v>55.05</v>
      </c>
      <c r="L404">
        <v>60.39</v>
      </c>
      <c r="M404">
        <v>45.96</v>
      </c>
      <c r="N404">
        <v>37.04</v>
      </c>
      <c r="O404">
        <v>37.060009999999998</v>
      </c>
      <c r="P404">
        <v>32.049999999999997</v>
      </c>
      <c r="Q404">
        <v>3.15</v>
      </c>
      <c r="R404">
        <v>26</v>
      </c>
      <c r="S404">
        <v>26</v>
      </c>
      <c r="T404">
        <v>22.99</v>
      </c>
      <c r="U404">
        <v>27.99</v>
      </c>
      <c r="V404">
        <v>28.43</v>
      </c>
      <c r="W404">
        <v>32.11</v>
      </c>
      <c r="X404">
        <v>0</v>
      </c>
      <c r="Y404">
        <v>0</v>
      </c>
      <c r="Z404">
        <v>0</v>
      </c>
      <c r="AA404">
        <v>2.19</v>
      </c>
      <c r="AB404">
        <v>34.03</v>
      </c>
      <c r="AC404">
        <v>35.4</v>
      </c>
      <c r="AD404">
        <v>31.83</v>
      </c>
      <c r="AF404" t="s">
        <v>90</v>
      </c>
    </row>
    <row r="405" spans="3:32" x14ac:dyDescent="0.2">
      <c r="C405" s="48">
        <v>36833</v>
      </c>
      <c r="D405">
        <v>1</v>
      </c>
      <c r="E405" t="s">
        <v>49</v>
      </c>
      <c r="F405" t="s">
        <v>51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F405" t="s">
        <v>90</v>
      </c>
    </row>
    <row r="406" spans="3:32" x14ac:dyDescent="0.2">
      <c r="C406" s="48">
        <v>36833</v>
      </c>
      <c r="D406">
        <v>1</v>
      </c>
      <c r="E406" t="s">
        <v>49</v>
      </c>
      <c r="F406" t="s">
        <v>52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F406" t="s">
        <v>90</v>
      </c>
    </row>
    <row r="407" spans="3:32" x14ac:dyDescent="0.2">
      <c r="C407" s="48">
        <v>36833</v>
      </c>
      <c r="D407">
        <v>1</v>
      </c>
      <c r="E407" t="s">
        <v>49</v>
      </c>
      <c r="F407" t="s">
        <v>32</v>
      </c>
      <c r="G407">
        <v>40.380000000000003</v>
      </c>
      <c r="H407">
        <v>44.01</v>
      </c>
      <c r="I407">
        <v>66.59</v>
      </c>
      <c r="J407">
        <v>53.14</v>
      </c>
      <c r="K407">
        <v>55.05</v>
      </c>
      <c r="L407">
        <v>60.39</v>
      </c>
      <c r="M407">
        <v>45.96</v>
      </c>
      <c r="N407">
        <v>37.04</v>
      </c>
      <c r="O407">
        <v>37.060009999999998</v>
      </c>
      <c r="P407">
        <v>32.049999999999997</v>
      </c>
      <c r="Q407">
        <v>3.15</v>
      </c>
      <c r="R407">
        <v>26</v>
      </c>
      <c r="S407">
        <v>26</v>
      </c>
      <c r="T407">
        <v>22.99</v>
      </c>
      <c r="U407">
        <v>27.99</v>
      </c>
      <c r="V407">
        <v>28.43</v>
      </c>
      <c r="W407">
        <v>32.11</v>
      </c>
      <c r="X407">
        <v>0</v>
      </c>
      <c r="Y407">
        <v>0</v>
      </c>
      <c r="Z407">
        <v>0</v>
      </c>
      <c r="AA407">
        <v>2.19</v>
      </c>
      <c r="AB407">
        <v>34.03</v>
      </c>
      <c r="AC407">
        <v>35.4</v>
      </c>
      <c r="AD407">
        <v>31.83</v>
      </c>
      <c r="AF407" t="s">
        <v>90</v>
      </c>
    </row>
    <row r="408" spans="3:32" x14ac:dyDescent="0.2">
      <c r="C408" s="48">
        <v>36833</v>
      </c>
      <c r="D408">
        <v>1</v>
      </c>
      <c r="E408" t="s">
        <v>49</v>
      </c>
      <c r="F408" t="s">
        <v>33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F408" t="s">
        <v>90</v>
      </c>
    </row>
    <row r="409" spans="3:32" x14ac:dyDescent="0.2">
      <c r="C409" s="48">
        <v>36833</v>
      </c>
      <c r="D409">
        <v>1</v>
      </c>
      <c r="E409" t="s">
        <v>49</v>
      </c>
      <c r="F409" t="s">
        <v>54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F409" t="s">
        <v>90</v>
      </c>
    </row>
    <row r="410" spans="3:32" x14ac:dyDescent="0.2">
      <c r="C410" s="48">
        <v>36833</v>
      </c>
      <c r="D410">
        <v>1</v>
      </c>
      <c r="E410" t="s">
        <v>49</v>
      </c>
      <c r="F410" t="s">
        <v>56</v>
      </c>
      <c r="G410">
        <v>40.380000000000003</v>
      </c>
      <c r="H410">
        <v>44.01</v>
      </c>
      <c r="I410">
        <v>66.59</v>
      </c>
      <c r="J410">
        <v>53.14</v>
      </c>
      <c r="K410">
        <v>55.05</v>
      </c>
      <c r="L410">
        <v>60.39</v>
      </c>
      <c r="M410">
        <v>45.96</v>
      </c>
      <c r="N410">
        <v>37.04</v>
      </c>
      <c r="O410">
        <v>37.06</v>
      </c>
      <c r="P410">
        <v>32.049999999999997</v>
      </c>
      <c r="Q410">
        <v>3.15</v>
      </c>
      <c r="R410">
        <v>26</v>
      </c>
      <c r="S410">
        <v>26</v>
      </c>
      <c r="T410">
        <v>22.99</v>
      </c>
      <c r="U410">
        <v>27.99</v>
      </c>
      <c r="V410">
        <v>28.43</v>
      </c>
      <c r="W410">
        <v>32.11</v>
      </c>
      <c r="X410">
        <v>0</v>
      </c>
      <c r="Y410">
        <v>0</v>
      </c>
      <c r="Z410">
        <v>0</v>
      </c>
      <c r="AA410">
        <v>2.19</v>
      </c>
      <c r="AB410">
        <v>34.03</v>
      </c>
      <c r="AC410">
        <v>35.4</v>
      </c>
      <c r="AD410">
        <v>31.83</v>
      </c>
      <c r="AF410" t="s">
        <v>93</v>
      </c>
    </row>
    <row r="411" spans="3:32" x14ac:dyDescent="0.2">
      <c r="C411" s="48">
        <v>36833</v>
      </c>
      <c r="D411">
        <v>1</v>
      </c>
      <c r="E411" t="s">
        <v>49</v>
      </c>
      <c r="F411" t="s">
        <v>56</v>
      </c>
      <c r="G411">
        <v>40.380000000000003</v>
      </c>
      <c r="H411">
        <v>44.01</v>
      </c>
      <c r="I411">
        <v>66.59</v>
      </c>
      <c r="J411">
        <v>53.14</v>
      </c>
      <c r="K411">
        <v>55.05</v>
      </c>
      <c r="L411">
        <v>60.39</v>
      </c>
      <c r="M411">
        <v>45.96</v>
      </c>
      <c r="N411">
        <v>37.04</v>
      </c>
      <c r="O411">
        <v>37.060009999999998</v>
      </c>
      <c r="P411">
        <v>32.049999999999997</v>
      </c>
      <c r="Q411">
        <v>3.15</v>
      </c>
      <c r="R411">
        <v>26</v>
      </c>
      <c r="S411">
        <v>26</v>
      </c>
      <c r="T411">
        <v>22.99</v>
      </c>
      <c r="U411">
        <v>27.99</v>
      </c>
      <c r="V411">
        <v>28.43</v>
      </c>
      <c r="W411">
        <v>32.11</v>
      </c>
      <c r="X411">
        <v>0</v>
      </c>
      <c r="Y411">
        <v>0</v>
      </c>
      <c r="Z411">
        <v>0</v>
      </c>
      <c r="AA411">
        <v>2.19</v>
      </c>
      <c r="AB411">
        <v>34.03</v>
      </c>
      <c r="AC411">
        <v>35.4</v>
      </c>
      <c r="AD411">
        <v>31.83</v>
      </c>
      <c r="AF411" t="s">
        <v>90</v>
      </c>
    </row>
    <row r="412" spans="3:32" x14ac:dyDescent="0.2">
      <c r="C412" s="48">
        <v>36833</v>
      </c>
      <c r="D412">
        <v>1</v>
      </c>
      <c r="E412" t="s">
        <v>49</v>
      </c>
      <c r="F412" t="s">
        <v>57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F412" t="s">
        <v>90</v>
      </c>
    </row>
    <row r="413" spans="3:32" x14ac:dyDescent="0.2">
      <c r="C413" s="48">
        <v>36833</v>
      </c>
      <c r="D413">
        <v>1</v>
      </c>
      <c r="E413" t="s">
        <v>49</v>
      </c>
      <c r="F413" t="s">
        <v>58</v>
      </c>
      <c r="G413">
        <v>40.380000000000003</v>
      </c>
      <c r="H413">
        <v>44.01</v>
      </c>
      <c r="I413">
        <v>66.59</v>
      </c>
      <c r="J413">
        <v>53.14</v>
      </c>
      <c r="K413">
        <v>55.05</v>
      </c>
      <c r="L413">
        <v>60.39</v>
      </c>
      <c r="M413">
        <v>45.96</v>
      </c>
      <c r="N413">
        <v>37.04</v>
      </c>
      <c r="O413">
        <v>37.060009999999998</v>
      </c>
      <c r="P413">
        <v>32.049999999999997</v>
      </c>
      <c r="Q413">
        <v>3.15</v>
      </c>
      <c r="R413">
        <v>26</v>
      </c>
      <c r="S413">
        <v>26</v>
      </c>
      <c r="T413">
        <v>22.99</v>
      </c>
      <c r="U413">
        <v>27.99</v>
      </c>
      <c r="V413">
        <v>28.43</v>
      </c>
      <c r="W413">
        <v>32.11</v>
      </c>
      <c r="X413">
        <v>0</v>
      </c>
      <c r="Y413">
        <v>0</v>
      </c>
      <c r="Z413">
        <v>0</v>
      </c>
      <c r="AA413">
        <v>2.19</v>
      </c>
      <c r="AB413">
        <v>34.03</v>
      </c>
      <c r="AC413">
        <v>35.4</v>
      </c>
      <c r="AD413">
        <v>31.83</v>
      </c>
      <c r="AF413" t="s">
        <v>90</v>
      </c>
    </row>
    <row r="414" spans="3:32" x14ac:dyDescent="0.2">
      <c r="C414" s="48">
        <v>36833</v>
      </c>
      <c r="D414">
        <v>1</v>
      </c>
      <c r="E414" t="s">
        <v>49</v>
      </c>
      <c r="F414" t="s">
        <v>58</v>
      </c>
      <c r="G414">
        <v>40.380000000000003</v>
      </c>
      <c r="H414">
        <v>44.01</v>
      </c>
      <c r="I414">
        <v>66.59</v>
      </c>
      <c r="J414">
        <v>53.14</v>
      </c>
      <c r="K414">
        <v>55.05</v>
      </c>
      <c r="L414">
        <v>60.39</v>
      </c>
      <c r="M414">
        <v>45.96</v>
      </c>
      <c r="N414">
        <v>37.04</v>
      </c>
      <c r="O414">
        <v>37.06</v>
      </c>
      <c r="P414">
        <v>32.049999999999997</v>
      </c>
      <c r="Q414">
        <v>3.15</v>
      </c>
      <c r="R414">
        <v>26</v>
      </c>
      <c r="S414">
        <v>26</v>
      </c>
      <c r="T414">
        <v>22.99</v>
      </c>
      <c r="U414">
        <v>27.99</v>
      </c>
      <c r="V414">
        <v>28.43</v>
      </c>
      <c r="W414">
        <v>32.11</v>
      </c>
      <c r="X414">
        <v>0</v>
      </c>
      <c r="Y414">
        <v>0</v>
      </c>
      <c r="Z414">
        <v>0</v>
      </c>
      <c r="AA414">
        <v>2.19</v>
      </c>
      <c r="AB414">
        <v>34.03</v>
      </c>
      <c r="AC414">
        <v>35.4</v>
      </c>
      <c r="AD414">
        <v>31.83</v>
      </c>
      <c r="AF414" t="s">
        <v>93</v>
      </c>
    </row>
    <row r="415" spans="3:32" x14ac:dyDescent="0.2">
      <c r="C415" s="48">
        <v>36833</v>
      </c>
      <c r="D415">
        <v>1</v>
      </c>
      <c r="E415" t="s">
        <v>49</v>
      </c>
      <c r="F415" t="s">
        <v>53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F415" t="s">
        <v>90</v>
      </c>
    </row>
    <row r="416" spans="3:32" x14ac:dyDescent="0.2">
      <c r="C416" s="48">
        <v>36833</v>
      </c>
      <c r="D416">
        <v>1</v>
      </c>
      <c r="E416" t="s">
        <v>49</v>
      </c>
      <c r="F416" t="s">
        <v>57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F416" t="s">
        <v>93</v>
      </c>
    </row>
    <row r="417" spans="3:32" x14ac:dyDescent="0.2">
      <c r="C417" s="48">
        <v>36833</v>
      </c>
      <c r="D417">
        <v>1</v>
      </c>
      <c r="E417" t="s">
        <v>49</v>
      </c>
      <c r="F417" t="s">
        <v>33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F417" t="s">
        <v>93</v>
      </c>
    </row>
    <row r="418" spans="3:32" x14ac:dyDescent="0.2">
      <c r="C418" s="48">
        <v>36833</v>
      </c>
      <c r="D418">
        <v>1</v>
      </c>
      <c r="E418" t="s">
        <v>49</v>
      </c>
      <c r="F418" t="s">
        <v>59</v>
      </c>
      <c r="G418">
        <v>40.380000000000003</v>
      </c>
      <c r="H418">
        <v>44.01</v>
      </c>
      <c r="I418">
        <v>66.59</v>
      </c>
      <c r="J418">
        <v>53.14</v>
      </c>
      <c r="K418">
        <v>55.05</v>
      </c>
      <c r="L418">
        <v>60.39</v>
      </c>
      <c r="M418">
        <v>45.96</v>
      </c>
      <c r="N418">
        <v>37.04</v>
      </c>
      <c r="O418">
        <v>37.06</v>
      </c>
      <c r="P418">
        <v>32.049999999999997</v>
      </c>
      <c r="Q418">
        <v>3.15</v>
      </c>
      <c r="R418">
        <v>26</v>
      </c>
      <c r="S418">
        <v>26</v>
      </c>
      <c r="T418">
        <v>22.99</v>
      </c>
      <c r="U418">
        <v>27.99</v>
      </c>
      <c r="V418">
        <v>28.43</v>
      </c>
      <c r="W418">
        <v>32.11</v>
      </c>
      <c r="X418">
        <v>0</v>
      </c>
      <c r="Y418">
        <v>0</v>
      </c>
      <c r="Z418">
        <v>0</v>
      </c>
      <c r="AA418">
        <v>2.19</v>
      </c>
      <c r="AB418">
        <v>34.03</v>
      </c>
      <c r="AC418">
        <v>35.4</v>
      </c>
      <c r="AD418">
        <v>31.83</v>
      </c>
      <c r="AF418" t="s">
        <v>93</v>
      </c>
    </row>
    <row r="419" spans="3:32" x14ac:dyDescent="0.2">
      <c r="C419" s="48">
        <v>36833</v>
      </c>
      <c r="D419">
        <v>1</v>
      </c>
      <c r="E419" t="s">
        <v>49</v>
      </c>
      <c r="F419" t="s">
        <v>60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F419" t="s">
        <v>93</v>
      </c>
    </row>
    <row r="420" spans="3:32" x14ac:dyDescent="0.2">
      <c r="C420" s="48">
        <v>36833</v>
      </c>
      <c r="D420">
        <v>1</v>
      </c>
      <c r="E420" t="s">
        <v>49</v>
      </c>
      <c r="F420" t="s">
        <v>89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F420" t="s">
        <v>93</v>
      </c>
    </row>
    <row r="421" spans="3:32" x14ac:dyDescent="0.2">
      <c r="C421" s="48">
        <v>36833</v>
      </c>
      <c r="D421">
        <v>1</v>
      </c>
      <c r="E421" t="s">
        <v>50</v>
      </c>
      <c r="F421" t="s">
        <v>51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F421" t="s">
        <v>93</v>
      </c>
    </row>
    <row r="422" spans="3:32" x14ac:dyDescent="0.2">
      <c r="C422" s="48">
        <v>36833</v>
      </c>
      <c r="D422">
        <v>1</v>
      </c>
      <c r="E422" t="s">
        <v>50</v>
      </c>
      <c r="F422" t="s">
        <v>55</v>
      </c>
      <c r="G422">
        <v>40.380000000000003</v>
      </c>
      <c r="H422">
        <v>44.01</v>
      </c>
      <c r="I422">
        <v>66.59</v>
      </c>
      <c r="J422">
        <v>53.14</v>
      </c>
      <c r="K422">
        <v>55.05</v>
      </c>
      <c r="L422">
        <v>60.39</v>
      </c>
      <c r="M422">
        <v>45.96</v>
      </c>
      <c r="N422">
        <v>37.04</v>
      </c>
      <c r="O422">
        <v>37.060009999999998</v>
      </c>
      <c r="P422">
        <v>32.049999999999997</v>
      </c>
      <c r="Q422">
        <v>2.15</v>
      </c>
      <c r="R422">
        <v>25</v>
      </c>
      <c r="S422">
        <v>25</v>
      </c>
      <c r="T422">
        <v>22.99</v>
      </c>
      <c r="U422">
        <v>26.99</v>
      </c>
      <c r="V422">
        <v>27.43</v>
      </c>
      <c r="W422">
        <v>31.11</v>
      </c>
      <c r="X422">
        <v>-1</v>
      </c>
      <c r="Y422">
        <v>-1</v>
      </c>
      <c r="Z422">
        <v>-1</v>
      </c>
      <c r="AA422">
        <v>1.19</v>
      </c>
      <c r="AB422">
        <v>34.03</v>
      </c>
      <c r="AC422">
        <v>35.4</v>
      </c>
      <c r="AD422">
        <v>31.83</v>
      </c>
      <c r="AF422" t="s">
        <v>90</v>
      </c>
    </row>
    <row r="423" spans="3:32" x14ac:dyDescent="0.2">
      <c r="C423" s="48">
        <v>36833</v>
      </c>
      <c r="D423">
        <v>1</v>
      </c>
      <c r="E423" t="s">
        <v>50</v>
      </c>
      <c r="F423" t="s">
        <v>56</v>
      </c>
      <c r="G423">
        <v>40.380000000000003</v>
      </c>
      <c r="H423">
        <v>44.01</v>
      </c>
      <c r="I423">
        <v>66.59</v>
      </c>
      <c r="J423">
        <v>53.14</v>
      </c>
      <c r="K423">
        <v>55.05</v>
      </c>
      <c r="L423">
        <v>60.39</v>
      </c>
      <c r="M423">
        <v>45.96</v>
      </c>
      <c r="N423">
        <v>37.04</v>
      </c>
      <c r="O423">
        <v>37.060009999999998</v>
      </c>
      <c r="P423">
        <v>32.049999999999997</v>
      </c>
      <c r="Q423">
        <v>3.15</v>
      </c>
      <c r="R423">
        <v>26</v>
      </c>
      <c r="S423">
        <v>26</v>
      </c>
      <c r="T423">
        <v>22.99</v>
      </c>
      <c r="U423">
        <v>27.99</v>
      </c>
      <c r="V423">
        <v>28.43</v>
      </c>
      <c r="W423">
        <v>32.11</v>
      </c>
      <c r="X423">
        <v>0</v>
      </c>
      <c r="Y423">
        <v>0</v>
      </c>
      <c r="Z423">
        <v>0</v>
      </c>
      <c r="AA423">
        <v>2.19</v>
      </c>
      <c r="AB423">
        <v>34.03</v>
      </c>
      <c r="AC423">
        <v>35.4</v>
      </c>
      <c r="AD423">
        <v>31.83</v>
      </c>
      <c r="AF423" t="s">
        <v>90</v>
      </c>
    </row>
    <row r="424" spans="3:32" x14ac:dyDescent="0.2">
      <c r="C424" s="48">
        <v>36833</v>
      </c>
      <c r="D424">
        <v>1</v>
      </c>
      <c r="E424" t="s">
        <v>50</v>
      </c>
      <c r="F424" t="s">
        <v>58</v>
      </c>
      <c r="G424">
        <v>40.380000000000003</v>
      </c>
      <c r="H424">
        <v>44.01</v>
      </c>
      <c r="I424">
        <v>66.59</v>
      </c>
      <c r="J424">
        <v>53.14</v>
      </c>
      <c r="K424">
        <v>55.05</v>
      </c>
      <c r="L424">
        <v>60.39</v>
      </c>
      <c r="M424">
        <v>45.96</v>
      </c>
      <c r="N424">
        <v>37.04</v>
      </c>
      <c r="O424">
        <v>37.060009999999998</v>
      </c>
      <c r="P424">
        <v>32.049999999999997</v>
      </c>
      <c r="Q424">
        <v>3.15</v>
      </c>
      <c r="R424">
        <v>26</v>
      </c>
      <c r="S424">
        <v>26</v>
      </c>
      <c r="T424">
        <v>22.99</v>
      </c>
      <c r="U424">
        <v>27.99</v>
      </c>
      <c r="V424">
        <v>28.43</v>
      </c>
      <c r="W424">
        <v>32.11</v>
      </c>
      <c r="X424">
        <v>0</v>
      </c>
      <c r="Y424">
        <v>0</v>
      </c>
      <c r="Z424">
        <v>0</v>
      </c>
      <c r="AA424">
        <v>2.19</v>
      </c>
      <c r="AB424">
        <v>34.03</v>
      </c>
      <c r="AC424">
        <v>35.4</v>
      </c>
      <c r="AD424">
        <v>31.83</v>
      </c>
      <c r="AF424" t="s">
        <v>90</v>
      </c>
    </row>
    <row r="425" spans="3:32" x14ac:dyDescent="0.2">
      <c r="C425" s="48">
        <v>36833</v>
      </c>
      <c r="D425">
        <v>1</v>
      </c>
      <c r="E425" t="s">
        <v>50</v>
      </c>
      <c r="F425" t="s">
        <v>55</v>
      </c>
      <c r="G425">
        <v>40.380000000000003</v>
      </c>
      <c r="H425">
        <v>44.01</v>
      </c>
      <c r="I425">
        <v>66.59</v>
      </c>
      <c r="J425">
        <v>53.14</v>
      </c>
      <c r="K425">
        <v>55.05</v>
      </c>
      <c r="L425">
        <v>60.39</v>
      </c>
      <c r="M425">
        <v>45.96</v>
      </c>
      <c r="N425">
        <v>37.04</v>
      </c>
      <c r="O425">
        <v>37.06</v>
      </c>
      <c r="P425">
        <v>32.049999999999997</v>
      </c>
      <c r="Q425">
        <v>2.15</v>
      </c>
      <c r="R425">
        <v>25</v>
      </c>
      <c r="S425">
        <v>25</v>
      </c>
      <c r="T425">
        <v>22.99</v>
      </c>
      <c r="U425">
        <v>26.99</v>
      </c>
      <c r="V425">
        <v>27.43</v>
      </c>
      <c r="W425">
        <v>31.11</v>
      </c>
      <c r="X425">
        <v>-1</v>
      </c>
      <c r="Y425">
        <v>-1</v>
      </c>
      <c r="Z425">
        <v>-1</v>
      </c>
      <c r="AA425">
        <v>1.19</v>
      </c>
      <c r="AB425">
        <v>34.03</v>
      </c>
      <c r="AC425">
        <v>35.4</v>
      </c>
      <c r="AD425">
        <v>31.83</v>
      </c>
      <c r="AF425" t="s">
        <v>93</v>
      </c>
    </row>
    <row r="426" spans="3:32" x14ac:dyDescent="0.2">
      <c r="C426" s="48">
        <v>36833</v>
      </c>
      <c r="D426">
        <v>1</v>
      </c>
      <c r="E426" t="s">
        <v>50</v>
      </c>
      <c r="F426" t="s">
        <v>54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F426" t="s">
        <v>93</v>
      </c>
    </row>
    <row r="427" spans="3:32" x14ac:dyDescent="0.2">
      <c r="C427" s="48">
        <v>36833</v>
      </c>
      <c r="D427">
        <v>1</v>
      </c>
      <c r="E427" t="s">
        <v>50</v>
      </c>
      <c r="F427" t="s">
        <v>53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F427" t="s">
        <v>93</v>
      </c>
    </row>
    <row r="428" spans="3:32" x14ac:dyDescent="0.2">
      <c r="C428" s="48">
        <v>36833</v>
      </c>
      <c r="D428">
        <v>1</v>
      </c>
      <c r="E428" t="s">
        <v>50</v>
      </c>
      <c r="F428" t="s">
        <v>54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F428" t="s">
        <v>90</v>
      </c>
    </row>
    <row r="429" spans="3:32" x14ac:dyDescent="0.2">
      <c r="C429" s="48">
        <v>36833</v>
      </c>
      <c r="D429">
        <v>1</v>
      </c>
      <c r="E429" t="s">
        <v>50</v>
      </c>
      <c r="F429" t="s">
        <v>52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F429" t="s">
        <v>93</v>
      </c>
    </row>
    <row r="430" spans="3:32" x14ac:dyDescent="0.2">
      <c r="C430" s="48">
        <v>36833</v>
      </c>
      <c r="D430">
        <v>1</v>
      </c>
      <c r="E430" t="s">
        <v>50</v>
      </c>
      <c r="F430" t="s">
        <v>57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F430" t="s">
        <v>90</v>
      </c>
    </row>
    <row r="431" spans="3:32" x14ac:dyDescent="0.2">
      <c r="C431" s="48">
        <v>36833</v>
      </c>
      <c r="D431">
        <v>1</v>
      </c>
      <c r="E431" t="s">
        <v>50</v>
      </c>
      <c r="F431" t="s">
        <v>57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F431" t="s">
        <v>93</v>
      </c>
    </row>
    <row r="432" spans="3:32" x14ac:dyDescent="0.2">
      <c r="C432" s="48">
        <v>36833</v>
      </c>
      <c r="D432">
        <v>1</v>
      </c>
      <c r="E432" t="s">
        <v>50</v>
      </c>
      <c r="F432" t="s">
        <v>33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F432" t="s">
        <v>90</v>
      </c>
    </row>
    <row r="433" spans="3:32" x14ac:dyDescent="0.2">
      <c r="C433" s="48">
        <v>36833</v>
      </c>
      <c r="D433">
        <v>1</v>
      </c>
      <c r="E433" t="s">
        <v>50</v>
      </c>
      <c r="F433" t="s">
        <v>59</v>
      </c>
      <c r="G433">
        <v>40.380000000000003</v>
      </c>
      <c r="H433">
        <v>44.01</v>
      </c>
      <c r="I433">
        <v>66.59</v>
      </c>
      <c r="J433">
        <v>53.14</v>
      </c>
      <c r="K433">
        <v>55.05</v>
      </c>
      <c r="L433">
        <v>60.39</v>
      </c>
      <c r="M433">
        <v>45.96</v>
      </c>
      <c r="N433">
        <v>37.04</v>
      </c>
      <c r="O433">
        <v>37.060009999999998</v>
      </c>
      <c r="P433">
        <v>32.049999999999997</v>
      </c>
      <c r="Q433">
        <v>3.15</v>
      </c>
      <c r="R433">
        <v>26</v>
      </c>
      <c r="S433">
        <v>26</v>
      </c>
      <c r="T433">
        <v>22.99</v>
      </c>
      <c r="U433">
        <v>27.99</v>
      </c>
      <c r="V433">
        <v>28.43</v>
      </c>
      <c r="W433">
        <v>32.11</v>
      </c>
      <c r="X433">
        <v>0</v>
      </c>
      <c r="Y433">
        <v>0</v>
      </c>
      <c r="Z433">
        <v>0</v>
      </c>
      <c r="AA433">
        <v>2.19</v>
      </c>
      <c r="AB433">
        <v>34.03</v>
      </c>
      <c r="AC433">
        <v>35.4</v>
      </c>
      <c r="AD433">
        <v>31.83</v>
      </c>
      <c r="AF433" t="s">
        <v>90</v>
      </c>
    </row>
    <row r="434" spans="3:32" x14ac:dyDescent="0.2">
      <c r="C434" s="48">
        <v>36833</v>
      </c>
      <c r="D434">
        <v>1</v>
      </c>
      <c r="E434" t="s">
        <v>50</v>
      </c>
      <c r="F434" t="s">
        <v>60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F434" t="s">
        <v>90</v>
      </c>
    </row>
    <row r="435" spans="3:32" x14ac:dyDescent="0.2">
      <c r="C435" s="48">
        <v>36833</v>
      </c>
      <c r="D435">
        <v>1</v>
      </c>
      <c r="E435" t="s">
        <v>50</v>
      </c>
      <c r="F435" t="s">
        <v>89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F435" t="s">
        <v>90</v>
      </c>
    </row>
    <row r="436" spans="3:32" x14ac:dyDescent="0.2">
      <c r="C436" s="48">
        <v>36833</v>
      </c>
      <c r="D436">
        <v>1</v>
      </c>
      <c r="E436" t="s">
        <v>50</v>
      </c>
      <c r="F436" t="s">
        <v>32</v>
      </c>
      <c r="G436">
        <v>40.380000000000003</v>
      </c>
      <c r="H436">
        <v>44.01</v>
      </c>
      <c r="I436">
        <v>66.59</v>
      </c>
      <c r="J436">
        <v>53.14</v>
      </c>
      <c r="K436">
        <v>55.05</v>
      </c>
      <c r="L436">
        <v>60.39</v>
      </c>
      <c r="M436">
        <v>45.96</v>
      </c>
      <c r="N436">
        <v>37.04</v>
      </c>
      <c r="O436">
        <v>37.06</v>
      </c>
      <c r="P436">
        <v>32.049999999999997</v>
      </c>
      <c r="Q436">
        <v>3.15</v>
      </c>
      <c r="R436">
        <v>26</v>
      </c>
      <c r="S436">
        <v>26</v>
      </c>
      <c r="T436">
        <v>22.99</v>
      </c>
      <c r="U436">
        <v>27.99</v>
      </c>
      <c r="V436">
        <v>28.43</v>
      </c>
      <c r="W436">
        <v>32.11</v>
      </c>
      <c r="X436">
        <v>0</v>
      </c>
      <c r="Y436">
        <v>0</v>
      </c>
      <c r="Z436">
        <v>0</v>
      </c>
      <c r="AA436">
        <v>2.19</v>
      </c>
      <c r="AB436">
        <v>34.03</v>
      </c>
      <c r="AC436">
        <v>35.4</v>
      </c>
      <c r="AD436">
        <v>31.83</v>
      </c>
      <c r="AF436" t="s">
        <v>93</v>
      </c>
    </row>
    <row r="437" spans="3:32" x14ac:dyDescent="0.2">
      <c r="C437" s="48">
        <v>36833</v>
      </c>
      <c r="D437">
        <v>1</v>
      </c>
      <c r="E437" t="s">
        <v>50</v>
      </c>
      <c r="F437" t="s">
        <v>89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F437" t="s">
        <v>93</v>
      </c>
    </row>
    <row r="438" spans="3:32" x14ac:dyDescent="0.2">
      <c r="C438" s="48">
        <v>36833</v>
      </c>
      <c r="D438">
        <v>1</v>
      </c>
      <c r="E438" t="s">
        <v>50</v>
      </c>
      <c r="F438" t="s">
        <v>58</v>
      </c>
      <c r="G438">
        <v>40.380000000000003</v>
      </c>
      <c r="H438">
        <v>44.01</v>
      </c>
      <c r="I438">
        <v>66.59</v>
      </c>
      <c r="J438">
        <v>53.14</v>
      </c>
      <c r="K438">
        <v>55.05</v>
      </c>
      <c r="L438">
        <v>60.39</v>
      </c>
      <c r="M438">
        <v>45.96</v>
      </c>
      <c r="N438">
        <v>37.04</v>
      </c>
      <c r="O438">
        <v>37.06</v>
      </c>
      <c r="P438">
        <v>32.049999999999997</v>
      </c>
      <c r="Q438">
        <v>3.15</v>
      </c>
      <c r="R438">
        <v>26</v>
      </c>
      <c r="S438">
        <v>26</v>
      </c>
      <c r="T438">
        <v>22.99</v>
      </c>
      <c r="U438">
        <v>27.99</v>
      </c>
      <c r="V438">
        <v>28.43</v>
      </c>
      <c r="W438">
        <v>32.11</v>
      </c>
      <c r="X438">
        <v>0</v>
      </c>
      <c r="Y438">
        <v>0</v>
      </c>
      <c r="Z438">
        <v>0</v>
      </c>
      <c r="AA438">
        <v>2.19</v>
      </c>
      <c r="AB438">
        <v>34.03</v>
      </c>
      <c r="AC438">
        <v>35.4</v>
      </c>
      <c r="AD438">
        <v>31.83</v>
      </c>
      <c r="AF438" t="s">
        <v>93</v>
      </c>
    </row>
    <row r="439" spans="3:32" x14ac:dyDescent="0.2">
      <c r="C439" s="48">
        <v>36833</v>
      </c>
      <c r="D439">
        <v>1</v>
      </c>
      <c r="E439" t="s">
        <v>50</v>
      </c>
      <c r="F439" t="s">
        <v>33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F439" t="s">
        <v>93</v>
      </c>
    </row>
    <row r="440" spans="3:32" x14ac:dyDescent="0.2">
      <c r="C440" s="48">
        <v>36833</v>
      </c>
      <c r="D440">
        <v>1</v>
      </c>
      <c r="E440" t="s">
        <v>50</v>
      </c>
      <c r="F440" t="s">
        <v>59</v>
      </c>
      <c r="G440">
        <v>40.380000000000003</v>
      </c>
      <c r="H440">
        <v>44.01</v>
      </c>
      <c r="I440">
        <v>66.59</v>
      </c>
      <c r="J440">
        <v>53.14</v>
      </c>
      <c r="K440">
        <v>55.05</v>
      </c>
      <c r="L440">
        <v>60.39</v>
      </c>
      <c r="M440">
        <v>45.96</v>
      </c>
      <c r="N440">
        <v>37.04</v>
      </c>
      <c r="O440">
        <v>37.06</v>
      </c>
      <c r="P440">
        <v>32.049999999999997</v>
      </c>
      <c r="Q440">
        <v>3.15</v>
      </c>
      <c r="R440">
        <v>26</v>
      </c>
      <c r="S440">
        <v>26</v>
      </c>
      <c r="T440">
        <v>22.99</v>
      </c>
      <c r="U440">
        <v>27.99</v>
      </c>
      <c r="V440">
        <v>28.43</v>
      </c>
      <c r="W440">
        <v>32.11</v>
      </c>
      <c r="X440">
        <v>0</v>
      </c>
      <c r="Y440">
        <v>0</v>
      </c>
      <c r="Z440">
        <v>0</v>
      </c>
      <c r="AA440">
        <v>2.19</v>
      </c>
      <c r="AB440">
        <v>34.03</v>
      </c>
      <c r="AC440">
        <v>35.4</v>
      </c>
      <c r="AD440">
        <v>31.83</v>
      </c>
      <c r="AF440" t="s">
        <v>93</v>
      </c>
    </row>
    <row r="441" spans="3:32" x14ac:dyDescent="0.2">
      <c r="C441" s="48">
        <v>36833</v>
      </c>
      <c r="D441">
        <v>1</v>
      </c>
      <c r="E441" t="s">
        <v>50</v>
      </c>
      <c r="F441" t="s">
        <v>56</v>
      </c>
      <c r="G441">
        <v>40.380000000000003</v>
      </c>
      <c r="H441">
        <v>44.01</v>
      </c>
      <c r="I441">
        <v>66.59</v>
      </c>
      <c r="J441">
        <v>53.14</v>
      </c>
      <c r="K441">
        <v>55.05</v>
      </c>
      <c r="L441">
        <v>60.39</v>
      </c>
      <c r="M441">
        <v>45.96</v>
      </c>
      <c r="N441">
        <v>37.04</v>
      </c>
      <c r="O441">
        <v>37.06</v>
      </c>
      <c r="P441">
        <v>32.049999999999997</v>
      </c>
      <c r="Q441">
        <v>3.15</v>
      </c>
      <c r="R441">
        <v>26</v>
      </c>
      <c r="S441">
        <v>26</v>
      </c>
      <c r="T441">
        <v>22.99</v>
      </c>
      <c r="U441">
        <v>27.99</v>
      </c>
      <c r="V441">
        <v>28.43</v>
      </c>
      <c r="W441">
        <v>32.11</v>
      </c>
      <c r="X441">
        <v>0</v>
      </c>
      <c r="Y441">
        <v>0</v>
      </c>
      <c r="Z441">
        <v>0</v>
      </c>
      <c r="AA441">
        <v>2.19</v>
      </c>
      <c r="AB441">
        <v>34.03</v>
      </c>
      <c r="AC441">
        <v>35.4</v>
      </c>
      <c r="AD441">
        <v>31.83</v>
      </c>
      <c r="AF441" t="s">
        <v>93</v>
      </c>
    </row>
    <row r="442" spans="3:32" x14ac:dyDescent="0.2">
      <c r="C442" s="48">
        <v>36833</v>
      </c>
      <c r="D442">
        <v>1</v>
      </c>
      <c r="E442" t="s">
        <v>50</v>
      </c>
      <c r="F442" t="s">
        <v>60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F442" t="s">
        <v>93</v>
      </c>
    </row>
    <row r="443" spans="3:32" x14ac:dyDescent="0.2">
      <c r="C443" s="48">
        <v>36833</v>
      </c>
      <c r="D443">
        <v>1</v>
      </c>
      <c r="E443" t="s">
        <v>50</v>
      </c>
      <c r="F443" t="s">
        <v>53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F443" t="s">
        <v>90</v>
      </c>
    </row>
    <row r="444" spans="3:32" x14ac:dyDescent="0.2">
      <c r="C444" s="48">
        <v>36833</v>
      </c>
      <c r="D444">
        <v>1</v>
      </c>
      <c r="E444" t="s">
        <v>50</v>
      </c>
      <c r="F444" t="s">
        <v>51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F444" t="s">
        <v>90</v>
      </c>
    </row>
    <row r="445" spans="3:32" x14ac:dyDescent="0.2">
      <c r="C445" s="48">
        <v>36833</v>
      </c>
      <c r="D445">
        <v>1</v>
      </c>
      <c r="E445" t="s">
        <v>50</v>
      </c>
      <c r="F445" t="s">
        <v>52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F445" t="s">
        <v>90</v>
      </c>
    </row>
    <row r="446" spans="3:32" x14ac:dyDescent="0.2">
      <c r="C446" s="48">
        <v>36833</v>
      </c>
      <c r="D446">
        <v>1</v>
      </c>
      <c r="E446" t="s">
        <v>50</v>
      </c>
      <c r="F446" t="s">
        <v>32</v>
      </c>
      <c r="G446">
        <v>40.380000000000003</v>
      </c>
      <c r="H446">
        <v>44.01</v>
      </c>
      <c r="I446">
        <v>66.59</v>
      </c>
      <c r="J446">
        <v>53.14</v>
      </c>
      <c r="K446">
        <v>55.05</v>
      </c>
      <c r="L446">
        <v>60.39</v>
      </c>
      <c r="M446">
        <v>45.96</v>
      </c>
      <c r="N446">
        <v>37.04</v>
      </c>
      <c r="O446">
        <v>37.060009999999998</v>
      </c>
      <c r="P446">
        <v>32.049999999999997</v>
      </c>
      <c r="Q446">
        <v>3.15</v>
      </c>
      <c r="R446">
        <v>26</v>
      </c>
      <c r="S446">
        <v>26</v>
      </c>
      <c r="T446">
        <v>22.99</v>
      </c>
      <c r="U446">
        <v>27.99</v>
      </c>
      <c r="V446">
        <v>28.43</v>
      </c>
      <c r="W446">
        <v>32.11</v>
      </c>
      <c r="X446">
        <v>0</v>
      </c>
      <c r="Y446">
        <v>0</v>
      </c>
      <c r="Z446">
        <v>0</v>
      </c>
      <c r="AA446">
        <v>2.19</v>
      </c>
      <c r="AB446">
        <v>34.03</v>
      </c>
      <c r="AC446">
        <v>35.4</v>
      </c>
      <c r="AD446">
        <v>31.83</v>
      </c>
      <c r="AF446" t="s">
        <v>90</v>
      </c>
    </row>
    <row r="447" spans="3:32" x14ac:dyDescent="0.2">
      <c r="C447" s="48">
        <v>36833</v>
      </c>
      <c r="D447">
        <v>1</v>
      </c>
      <c r="E447" t="s">
        <v>51</v>
      </c>
      <c r="F447" t="s">
        <v>33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F447" t="s">
        <v>93</v>
      </c>
    </row>
    <row r="448" spans="3:32" x14ac:dyDescent="0.2">
      <c r="C448" s="48">
        <v>36833</v>
      </c>
      <c r="D448">
        <v>1</v>
      </c>
      <c r="E448" t="s">
        <v>51</v>
      </c>
      <c r="F448" t="s">
        <v>57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F448" t="s">
        <v>90</v>
      </c>
    </row>
    <row r="449" spans="3:32" x14ac:dyDescent="0.2">
      <c r="C449" s="48">
        <v>36833</v>
      </c>
      <c r="D449">
        <v>1</v>
      </c>
      <c r="E449" t="s">
        <v>51</v>
      </c>
      <c r="F449" t="s">
        <v>33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F449" t="s">
        <v>90</v>
      </c>
    </row>
    <row r="450" spans="3:32" x14ac:dyDescent="0.2">
      <c r="C450" s="48">
        <v>36833</v>
      </c>
      <c r="D450">
        <v>1</v>
      </c>
      <c r="E450" t="s">
        <v>51</v>
      </c>
      <c r="F450" t="s">
        <v>59</v>
      </c>
      <c r="G450">
        <v>40.380000000000003</v>
      </c>
      <c r="H450">
        <v>44.01</v>
      </c>
      <c r="I450">
        <v>66.59</v>
      </c>
      <c r="J450">
        <v>53.14</v>
      </c>
      <c r="K450">
        <v>55.05</v>
      </c>
      <c r="L450">
        <v>60.39</v>
      </c>
      <c r="M450">
        <v>45.96</v>
      </c>
      <c r="N450">
        <v>37.04</v>
      </c>
      <c r="O450">
        <v>37.060009999999998</v>
      </c>
      <c r="P450">
        <v>32.049999999999997</v>
      </c>
      <c r="Q450">
        <v>3.15</v>
      </c>
      <c r="R450">
        <v>26</v>
      </c>
      <c r="S450">
        <v>26</v>
      </c>
      <c r="T450">
        <v>22.99</v>
      </c>
      <c r="U450">
        <v>27.99</v>
      </c>
      <c r="V450">
        <v>28.43</v>
      </c>
      <c r="W450">
        <v>32.11</v>
      </c>
      <c r="X450">
        <v>0</v>
      </c>
      <c r="Y450">
        <v>0</v>
      </c>
      <c r="Z450">
        <v>0</v>
      </c>
      <c r="AA450">
        <v>2.19</v>
      </c>
      <c r="AB450">
        <v>34.03</v>
      </c>
      <c r="AC450">
        <v>35.4</v>
      </c>
      <c r="AD450">
        <v>31.83</v>
      </c>
      <c r="AF450" t="s">
        <v>90</v>
      </c>
    </row>
    <row r="451" spans="3:32" x14ac:dyDescent="0.2">
      <c r="C451" s="48">
        <v>36833</v>
      </c>
      <c r="D451">
        <v>1</v>
      </c>
      <c r="E451" t="s">
        <v>51</v>
      </c>
      <c r="F451" t="s">
        <v>60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F451" t="s">
        <v>90</v>
      </c>
    </row>
    <row r="452" spans="3:32" x14ac:dyDescent="0.2">
      <c r="C452" s="48">
        <v>36833</v>
      </c>
      <c r="D452">
        <v>1</v>
      </c>
      <c r="E452" t="s">
        <v>51</v>
      </c>
      <c r="F452" t="s">
        <v>89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F452" t="s">
        <v>90</v>
      </c>
    </row>
    <row r="453" spans="3:32" x14ac:dyDescent="0.2">
      <c r="C453" s="48">
        <v>36833</v>
      </c>
      <c r="D453">
        <v>1</v>
      </c>
      <c r="E453" t="s">
        <v>51</v>
      </c>
      <c r="F453" t="s">
        <v>56</v>
      </c>
      <c r="G453">
        <v>40.380000000000003</v>
      </c>
      <c r="H453">
        <v>44.01</v>
      </c>
      <c r="I453">
        <v>66.59</v>
      </c>
      <c r="J453">
        <v>53.14</v>
      </c>
      <c r="K453">
        <v>55.05</v>
      </c>
      <c r="L453">
        <v>60.39</v>
      </c>
      <c r="M453">
        <v>45.96</v>
      </c>
      <c r="N453">
        <v>37.04</v>
      </c>
      <c r="O453">
        <v>37.060009999999998</v>
      </c>
      <c r="P453">
        <v>32.049999999999997</v>
      </c>
      <c r="Q453">
        <v>3.15</v>
      </c>
      <c r="R453">
        <v>26</v>
      </c>
      <c r="S453">
        <v>26</v>
      </c>
      <c r="T453">
        <v>22.99</v>
      </c>
      <c r="U453">
        <v>27.99</v>
      </c>
      <c r="V453">
        <v>28.43</v>
      </c>
      <c r="W453">
        <v>32.11</v>
      </c>
      <c r="X453">
        <v>0</v>
      </c>
      <c r="Y453">
        <v>0</v>
      </c>
      <c r="Z453">
        <v>0</v>
      </c>
      <c r="AA453">
        <v>2.19</v>
      </c>
      <c r="AB453">
        <v>34.03</v>
      </c>
      <c r="AC453">
        <v>35.4</v>
      </c>
      <c r="AD453">
        <v>31.83</v>
      </c>
      <c r="AF453" t="s">
        <v>90</v>
      </c>
    </row>
    <row r="454" spans="3:32" x14ac:dyDescent="0.2">
      <c r="C454" s="48">
        <v>36833</v>
      </c>
      <c r="D454">
        <v>1</v>
      </c>
      <c r="E454" t="s">
        <v>51</v>
      </c>
      <c r="F454" t="s">
        <v>55</v>
      </c>
      <c r="G454">
        <v>40.380000000000003</v>
      </c>
      <c r="H454">
        <v>44.01</v>
      </c>
      <c r="I454">
        <v>66.59</v>
      </c>
      <c r="J454">
        <v>53.14</v>
      </c>
      <c r="K454">
        <v>55.05</v>
      </c>
      <c r="L454">
        <v>60.39</v>
      </c>
      <c r="M454">
        <v>45.96</v>
      </c>
      <c r="N454">
        <v>37.04</v>
      </c>
      <c r="O454">
        <v>37.060009999999998</v>
      </c>
      <c r="P454">
        <v>32.049999999999997</v>
      </c>
      <c r="Q454">
        <v>2.15</v>
      </c>
      <c r="R454">
        <v>25</v>
      </c>
      <c r="S454">
        <v>25</v>
      </c>
      <c r="T454">
        <v>22.99</v>
      </c>
      <c r="U454">
        <v>26.99</v>
      </c>
      <c r="V454">
        <v>27.43</v>
      </c>
      <c r="W454">
        <v>31.11</v>
      </c>
      <c r="X454">
        <v>-1</v>
      </c>
      <c r="Y454">
        <v>-1</v>
      </c>
      <c r="Z454">
        <v>-1</v>
      </c>
      <c r="AA454">
        <v>1.19</v>
      </c>
      <c r="AB454">
        <v>34.03</v>
      </c>
      <c r="AC454">
        <v>35.4</v>
      </c>
      <c r="AD454">
        <v>31.83</v>
      </c>
      <c r="AF454" t="s">
        <v>90</v>
      </c>
    </row>
    <row r="455" spans="3:32" x14ac:dyDescent="0.2">
      <c r="C455" s="48">
        <v>36833</v>
      </c>
      <c r="D455">
        <v>1</v>
      </c>
      <c r="E455" t="s">
        <v>51</v>
      </c>
      <c r="F455" t="s">
        <v>54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F455" t="s">
        <v>90</v>
      </c>
    </row>
    <row r="456" spans="3:32" x14ac:dyDescent="0.2">
      <c r="C456" s="48">
        <v>36833</v>
      </c>
      <c r="D456">
        <v>1</v>
      </c>
      <c r="E456" t="s">
        <v>51</v>
      </c>
      <c r="F456" t="s">
        <v>53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F456" t="s">
        <v>90</v>
      </c>
    </row>
    <row r="457" spans="3:32" x14ac:dyDescent="0.2">
      <c r="C457" s="48">
        <v>36833</v>
      </c>
      <c r="D457">
        <v>1</v>
      </c>
      <c r="E457" t="s">
        <v>51</v>
      </c>
      <c r="F457" t="s">
        <v>32</v>
      </c>
      <c r="G457">
        <v>40.380000000000003</v>
      </c>
      <c r="H457">
        <v>44.01</v>
      </c>
      <c r="I457">
        <v>66.59</v>
      </c>
      <c r="J457">
        <v>53.14</v>
      </c>
      <c r="K457">
        <v>55.05</v>
      </c>
      <c r="L457">
        <v>60.39</v>
      </c>
      <c r="M457">
        <v>45.96</v>
      </c>
      <c r="N457">
        <v>37.04</v>
      </c>
      <c r="O457">
        <v>37.060009999999998</v>
      </c>
      <c r="P457">
        <v>32.049999999999997</v>
      </c>
      <c r="Q457">
        <v>3.15</v>
      </c>
      <c r="R457">
        <v>26</v>
      </c>
      <c r="S457">
        <v>26</v>
      </c>
      <c r="T457">
        <v>22.99</v>
      </c>
      <c r="U457">
        <v>27.99</v>
      </c>
      <c r="V457">
        <v>28.43</v>
      </c>
      <c r="W457">
        <v>32.11</v>
      </c>
      <c r="X457">
        <v>0</v>
      </c>
      <c r="Y457">
        <v>0</v>
      </c>
      <c r="Z457">
        <v>0</v>
      </c>
      <c r="AA457">
        <v>2.19</v>
      </c>
      <c r="AB457">
        <v>34.03</v>
      </c>
      <c r="AC457">
        <v>35.4</v>
      </c>
      <c r="AD457">
        <v>31.83</v>
      </c>
      <c r="AF457" t="s">
        <v>90</v>
      </c>
    </row>
    <row r="458" spans="3:32" x14ac:dyDescent="0.2">
      <c r="C458" s="48">
        <v>36833</v>
      </c>
      <c r="D458">
        <v>1</v>
      </c>
      <c r="E458" t="s">
        <v>51</v>
      </c>
      <c r="F458" t="s">
        <v>52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F458" t="s">
        <v>93</v>
      </c>
    </row>
    <row r="459" spans="3:32" x14ac:dyDescent="0.2">
      <c r="C459" s="48">
        <v>36833</v>
      </c>
      <c r="D459">
        <v>1</v>
      </c>
      <c r="E459" t="s">
        <v>51</v>
      </c>
      <c r="F459" t="s">
        <v>58</v>
      </c>
      <c r="G459">
        <v>40.380000000000003</v>
      </c>
      <c r="H459">
        <v>44.01</v>
      </c>
      <c r="I459">
        <v>66.59</v>
      </c>
      <c r="J459">
        <v>53.14</v>
      </c>
      <c r="K459">
        <v>55.05</v>
      </c>
      <c r="L459">
        <v>60.39</v>
      </c>
      <c r="M459">
        <v>45.96</v>
      </c>
      <c r="N459">
        <v>37.04</v>
      </c>
      <c r="O459">
        <v>37.06</v>
      </c>
      <c r="P459">
        <v>32.049999999999997</v>
      </c>
      <c r="Q459">
        <v>3.15</v>
      </c>
      <c r="R459">
        <v>26</v>
      </c>
      <c r="S459">
        <v>26</v>
      </c>
      <c r="T459">
        <v>22.99</v>
      </c>
      <c r="U459">
        <v>27.99</v>
      </c>
      <c r="V459">
        <v>28.43</v>
      </c>
      <c r="W459">
        <v>32.11</v>
      </c>
      <c r="X459">
        <v>0</v>
      </c>
      <c r="Y459">
        <v>0</v>
      </c>
      <c r="Z459">
        <v>0</v>
      </c>
      <c r="AA459">
        <v>2.19</v>
      </c>
      <c r="AB459">
        <v>34.03</v>
      </c>
      <c r="AC459">
        <v>35.4</v>
      </c>
      <c r="AD459">
        <v>31.83</v>
      </c>
      <c r="AF459" t="s">
        <v>93</v>
      </c>
    </row>
    <row r="460" spans="3:32" x14ac:dyDescent="0.2">
      <c r="C460" s="48">
        <v>36833</v>
      </c>
      <c r="D460">
        <v>1</v>
      </c>
      <c r="E460" t="s">
        <v>51</v>
      </c>
      <c r="F460" t="s">
        <v>59</v>
      </c>
      <c r="G460">
        <v>40.380000000000003</v>
      </c>
      <c r="H460">
        <v>44.01</v>
      </c>
      <c r="I460">
        <v>66.59</v>
      </c>
      <c r="J460">
        <v>53.14</v>
      </c>
      <c r="K460">
        <v>55.05</v>
      </c>
      <c r="L460">
        <v>60.39</v>
      </c>
      <c r="M460">
        <v>45.96</v>
      </c>
      <c r="N460">
        <v>37.04</v>
      </c>
      <c r="O460">
        <v>37.06</v>
      </c>
      <c r="P460">
        <v>32.049999999999997</v>
      </c>
      <c r="Q460">
        <v>3.15</v>
      </c>
      <c r="R460">
        <v>26</v>
      </c>
      <c r="S460">
        <v>26</v>
      </c>
      <c r="T460">
        <v>22.99</v>
      </c>
      <c r="U460">
        <v>27.99</v>
      </c>
      <c r="V460">
        <v>28.43</v>
      </c>
      <c r="W460">
        <v>32.11</v>
      </c>
      <c r="X460">
        <v>0</v>
      </c>
      <c r="Y460">
        <v>0</v>
      </c>
      <c r="Z460">
        <v>0</v>
      </c>
      <c r="AA460">
        <v>2.19</v>
      </c>
      <c r="AB460">
        <v>34.03</v>
      </c>
      <c r="AC460">
        <v>35.4</v>
      </c>
      <c r="AD460">
        <v>31.83</v>
      </c>
      <c r="AF460" t="s">
        <v>93</v>
      </c>
    </row>
    <row r="461" spans="3:32" x14ac:dyDescent="0.2">
      <c r="C461" s="48">
        <v>36833</v>
      </c>
      <c r="D461">
        <v>1</v>
      </c>
      <c r="E461" t="s">
        <v>51</v>
      </c>
      <c r="F461" t="s">
        <v>89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F461" t="s">
        <v>93</v>
      </c>
    </row>
    <row r="462" spans="3:32" x14ac:dyDescent="0.2">
      <c r="C462" s="48">
        <v>36833</v>
      </c>
      <c r="D462">
        <v>1</v>
      </c>
      <c r="E462" t="s">
        <v>51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F462" t="s">
        <v>93</v>
      </c>
    </row>
    <row r="463" spans="3:32" x14ac:dyDescent="0.2">
      <c r="C463" s="48">
        <v>36833</v>
      </c>
      <c r="D463">
        <v>1</v>
      </c>
      <c r="E463" t="s">
        <v>51</v>
      </c>
      <c r="F463" t="s">
        <v>58</v>
      </c>
      <c r="G463">
        <v>40.380000000000003</v>
      </c>
      <c r="H463">
        <v>44.01</v>
      </c>
      <c r="I463">
        <v>66.59</v>
      </c>
      <c r="J463">
        <v>53.14</v>
      </c>
      <c r="K463">
        <v>55.05</v>
      </c>
      <c r="L463">
        <v>60.39</v>
      </c>
      <c r="M463">
        <v>45.96</v>
      </c>
      <c r="N463">
        <v>37.04</v>
      </c>
      <c r="O463">
        <v>37.060009999999998</v>
      </c>
      <c r="P463">
        <v>32.049999999999997</v>
      </c>
      <c r="Q463">
        <v>3.15</v>
      </c>
      <c r="R463">
        <v>26</v>
      </c>
      <c r="S463">
        <v>26</v>
      </c>
      <c r="T463">
        <v>22.99</v>
      </c>
      <c r="U463">
        <v>27.99</v>
      </c>
      <c r="V463">
        <v>28.43</v>
      </c>
      <c r="W463">
        <v>32.11</v>
      </c>
      <c r="X463">
        <v>0</v>
      </c>
      <c r="Y463">
        <v>0</v>
      </c>
      <c r="Z463">
        <v>0</v>
      </c>
      <c r="AA463">
        <v>2.19</v>
      </c>
      <c r="AB463">
        <v>34.03</v>
      </c>
      <c r="AC463">
        <v>35.4</v>
      </c>
      <c r="AD463">
        <v>31.83</v>
      </c>
      <c r="AF463" t="s">
        <v>90</v>
      </c>
    </row>
    <row r="464" spans="3:32" x14ac:dyDescent="0.2">
      <c r="C464" s="48">
        <v>36833</v>
      </c>
      <c r="D464">
        <v>1</v>
      </c>
      <c r="E464" t="s">
        <v>51</v>
      </c>
      <c r="F464" t="s">
        <v>32</v>
      </c>
      <c r="G464">
        <v>40.380000000000003</v>
      </c>
      <c r="H464">
        <v>44.01</v>
      </c>
      <c r="I464">
        <v>66.59</v>
      </c>
      <c r="J464">
        <v>53.14</v>
      </c>
      <c r="K464">
        <v>55.05</v>
      </c>
      <c r="L464">
        <v>60.39</v>
      </c>
      <c r="M464">
        <v>45.96</v>
      </c>
      <c r="N464">
        <v>37.04</v>
      </c>
      <c r="O464">
        <v>37.06</v>
      </c>
      <c r="P464">
        <v>32.049999999999997</v>
      </c>
      <c r="Q464">
        <v>3.15</v>
      </c>
      <c r="R464">
        <v>26</v>
      </c>
      <c r="S464">
        <v>26</v>
      </c>
      <c r="T464">
        <v>22.99</v>
      </c>
      <c r="U464">
        <v>27.99</v>
      </c>
      <c r="V464">
        <v>28.43</v>
      </c>
      <c r="W464">
        <v>32.11</v>
      </c>
      <c r="X464">
        <v>0</v>
      </c>
      <c r="Y464">
        <v>0</v>
      </c>
      <c r="Z464">
        <v>0</v>
      </c>
      <c r="AA464">
        <v>2.19</v>
      </c>
      <c r="AB464">
        <v>34.03</v>
      </c>
      <c r="AC464">
        <v>35.4</v>
      </c>
      <c r="AD464">
        <v>31.83</v>
      </c>
      <c r="AF464" t="s">
        <v>93</v>
      </c>
    </row>
    <row r="465" spans="3:32" x14ac:dyDescent="0.2">
      <c r="C465" s="48">
        <v>36833</v>
      </c>
      <c r="D465">
        <v>1</v>
      </c>
      <c r="E465" t="s">
        <v>51</v>
      </c>
      <c r="F465" t="s">
        <v>53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F465" t="s">
        <v>93</v>
      </c>
    </row>
    <row r="466" spans="3:32" x14ac:dyDescent="0.2">
      <c r="C466" s="48">
        <v>36833</v>
      </c>
      <c r="D466">
        <v>1</v>
      </c>
      <c r="E466" t="s">
        <v>51</v>
      </c>
      <c r="F466" t="s">
        <v>54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F466" t="s">
        <v>93</v>
      </c>
    </row>
    <row r="467" spans="3:32" x14ac:dyDescent="0.2">
      <c r="C467" s="48">
        <v>36833</v>
      </c>
      <c r="D467">
        <v>1</v>
      </c>
      <c r="E467" t="s">
        <v>51</v>
      </c>
      <c r="F467" t="s">
        <v>55</v>
      </c>
      <c r="G467">
        <v>40.380000000000003</v>
      </c>
      <c r="H467">
        <v>44.01</v>
      </c>
      <c r="I467">
        <v>66.59</v>
      </c>
      <c r="J467">
        <v>53.14</v>
      </c>
      <c r="K467">
        <v>55.05</v>
      </c>
      <c r="L467">
        <v>60.39</v>
      </c>
      <c r="M467">
        <v>45.96</v>
      </c>
      <c r="N467">
        <v>37.04</v>
      </c>
      <c r="O467">
        <v>37.06</v>
      </c>
      <c r="P467">
        <v>32.049999999999997</v>
      </c>
      <c r="Q467">
        <v>2.15</v>
      </c>
      <c r="R467">
        <v>25</v>
      </c>
      <c r="S467">
        <v>25</v>
      </c>
      <c r="T467">
        <v>22.99</v>
      </c>
      <c r="U467">
        <v>26.99</v>
      </c>
      <c r="V467">
        <v>27.43</v>
      </c>
      <c r="W467">
        <v>31.11</v>
      </c>
      <c r="X467">
        <v>-1</v>
      </c>
      <c r="Y467">
        <v>-1</v>
      </c>
      <c r="Z467">
        <v>-1</v>
      </c>
      <c r="AA467">
        <v>1.19</v>
      </c>
      <c r="AB467">
        <v>34.03</v>
      </c>
      <c r="AC467">
        <v>35.4</v>
      </c>
      <c r="AD467">
        <v>31.83</v>
      </c>
      <c r="AF467" t="s">
        <v>93</v>
      </c>
    </row>
    <row r="468" spans="3:32" x14ac:dyDescent="0.2">
      <c r="C468" s="48">
        <v>36833</v>
      </c>
      <c r="D468">
        <v>1</v>
      </c>
      <c r="E468" t="s">
        <v>51</v>
      </c>
      <c r="F468" t="s">
        <v>56</v>
      </c>
      <c r="G468">
        <v>40.380000000000003</v>
      </c>
      <c r="H468">
        <v>44.01</v>
      </c>
      <c r="I468">
        <v>66.59</v>
      </c>
      <c r="J468">
        <v>53.14</v>
      </c>
      <c r="K468">
        <v>55.05</v>
      </c>
      <c r="L468">
        <v>60.39</v>
      </c>
      <c r="M468">
        <v>45.96</v>
      </c>
      <c r="N468">
        <v>37.04</v>
      </c>
      <c r="O468">
        <v>37.06</v>
      </c>
      <c r="P468">
        <v>32.049999999999997</v>
      </c>
      <c r="Q468">
        <v>3.15</v>
      </c>
      <c r="R468">
        <v>26</v>
      </c>
      <c r="S468">
        <v>26</v>
      </c>
      <c r="T468">
        <v>22.99</v>
      </c>
      <c r="U468">
        <v>27.99</v>
      </c>
      <c r="V468">
        <v>28.43</v>
      </c>
      <c r="W468">
        <v>32.11</v>
      </c>
      <c r="X468">
        <v>0</v>
      </c>
      <c r="Y468">
        <v>0</v>
      </c>
      <c r="Z468">
        <v>0</v>
      </c>
      <c r="AA468">
        <v>2.19</v>
      </c>
      <c r="AB468">
        <v>34.03</v>
      </c>
      <c r="AC468">
        <v>35.4</v>
      </c>
      <c r="AD468">
        <v>31.83</v>
      </c>
      <c r="AF468" t="s">
        <v>93</v>
      </c>
    </row>
    <row r="469" spans="3:32" x14ac:dyDescent="0.2">
      <c r="C469" s="48">
        <v>36833</v>
      </c>
      <c r="D469">
        <v>1</v>
      </c>
      <c r="E469" t="s">
        <v>51</v>
      </c>
      <c r="F469" t="s">
        <v>57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F469" t="s">
        <v>93</v>
      </c>
    </row>
    <row r="470" spans="3:32" x14ac:dyDescent="0.2">
      <c r="C470" s="48">
        <v>36833</v>
      </c>
      <c r="D470">
        <v>1</v>
      </c>
      <c r="E470" t="s">
        <v>51</v>
      </c>
      <c r="F470" t="s">
        <v>52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F470" t="s">
        <v>90</v>
      </c>
    </row>
    <row r="471" spans="3:32" x14ac:dyDescent="0.2">
      <c r="C471" s="48">
        <v>36833</v>
      </c>
      <c r="D471">
        <v>1</v>
      </c>
      <c r="E471" t="s">
        <v>52</v>
      </c>
      <c r="F471" t="s">
        <v>89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F471" t="s">
        <v>90</v>
      </c>
    </row>
    <row r="472" spans="3:32" x14ac:dyDescent="0.2">
      <c r="C472" s="48">
        <v>36833</v>
      </c>
      <c r="D472">
        <v>1</v>
      </c>
      <c r="E472" t="s">
        <v>52</v>
      </c>
      <c r="F472" t="s">
        <v>32</v>
      </c>
      <c r="G472">
        <v>40.380000000000003</v>
      </c>
      <c r="H472">
        <v>44.01</v>
      </c>
      <c r="I472">
        <v>66.59</v>
      </c>
      <c r="J472">
        <v>53.14</v>
      </c>
      <c r="K472">
        <v>55.05</v>
      </c>
      <c r="L472">
        <v>60.39</v>
      </c>
      <c r="M472">
        <v>45.96</v>
      </c>
      <c r="N472">
        <v>37.04</v>
      </c>
      <c r="O472">
        <v>37.06</v>
      </c>
      <c r="P472">
        <v>32.049999999999997</v>
      </c>
      <c r="Q472">
        <v>3.15</v>
      </c>
      <c r="R472">
        <v>26</v>
      </c>
      <c r="S472">
        <v>26</v>
      </c>
      <c r="T472">
        <v>22.99</v>
      </c>
      <c r="U472">
        <v>27.99</v>
      </c>
      <c r="V472">
        <v>28.43</v>
      </c>
      <c r="W472">
        <v>32.11</v>
      </c>
      <c r="X472">
        <v>0</v>
      </c>
      <c r="Y472">
        <v>0</v>
      </c>
      <c r="Z472">
        <v>0</v>
      </c>
      <c r="AA472">
        <v>2.19</v>
      </c>
      <c r="AB472">
        <v>34.03</v>
      </c>
      <c r="AC472">
        <v>35.4</v>
      </c>
      <c r="AD472">
        <v>31.83</v>
      </c>
      <c r="AF472" t="s">
        <v>93</v>
      </c>
    </row>
    <row r="473" spans="3:32" x14ac:dyDescent="0.2">
      <c r="C473" s="48">
        <v>36833</v>
      </c>
      <c r="D473">
        <v>1</v>
      </c>
      <c r="E473" t="s">
        <v>52</v>
      </c>
      <c r="F473" t="s">
        <v>53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F473" t="s">
        <v>93</v>
      </c>
    </row>
    <row r="474" spans="3:32" x14ac:dyDescent="0.2">
      <c r="C474" s="48">
        <v>36833</v>
      </c>
      <c r="D474">
        <v>1</v>
      </c>
      <c r="E474" t="s">
        <v>52</v>
      </c>
      <c r="F474" t="s">
        <v>54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F474" t="s">
        <v>93</v>
      </c>
    </row>
    <row r="475" spans="3:32" x14ac:dyDescent="0.2">
      <c r="C475" s="48">
        <v>36833</v>
      </c>
      <c r="D475">
        <v>1</v>
      </c>
      <c r="E475" t="s">
        <v>52</v>
      </c>
      <c r="F475" t="s">
        <v>55</v>
      </c>
      <c r="G475">
        <v>40.380000000000003</v>
      </c>
      <c r="H475">
        <v>44.01</v>
      </c>
      <c r="I475">
        <v>66.59</v>
      </c>
      <c r="J475">
        <v>53.14</v>
      </c>
      <c r="K475">
        <v>55.05</v>
      </c>
      <c r="L475">
        <v>60.39</v>
      </c>
      <c r="M475">
        <v>45.96</v>
      </c>
      <c r="N475">
        <v>37.04</v>
      </c>
      <c r="O475">
        <v>37.06</v>
      </c>
      <c r="P475">
        <v>32.049999999999997</v>
      </c>
      <c r="Q475">
        <v>2.15</v>
      </c>
      <c r="R475">
        <v>25</v>
      </c>
      <c r="S475">
        <v>25</v>
      </c>
      <c r="T475">
        <v>22.99</v>
      </c>
      <c r="U475">
        <v>26.99</v>
      </c>
      <c r="V475">
        <v>27.43</v>
      </c>
      <c r="W475">
        <v>31.11</v>
      </c>
      <c r="X475">
        <v>-1</v>
      </c>
      <c r="Y475">
        <v>-1</v>
      </c>
      <c r="Z475">
        <v>-1</v>
      </c>
      <c r="AA475">
        <v>1.19</v>
      </c>
      <c r="AB475">
        <v>34.03</v>
      </c>
      <c r="AC475">
        <v>35.4</v>
      </c>
      <c r="AD475">
        <v>31.83</v>
      </c>
      <c r="AF475" t="s">
        <v>93</v>
      </c>
    </row>
    <row r="476" spans="3:32" x14ac:dyDescent="0.2">
      <c r="C476" s="48">
        <v>36833</v>
      </c>
      <c r="D476">
        <v>1</v>
      </c>
      <c r="E476" t="s">
        <v>52</v>
      </c>
      <c r="F476" t="s">
        <v>56</v>
      </c>
      <c r="G476">
        <v>40.380000000000003</v>
      </c>
      <c r="H476">
        <v>44.01</v>
      </c>
      <c r="I476">
        <v>66.59</v>
      </c>
      <c r="J476">
        <v>53.14</v>
      </c>
      <c r="K476">
        <v>55.05</v>
      </c>
      <c r="L476">
        <v>60.39</v>
      </c>
      <c r="M476">
        <v>45.96</v>
      </c>
      <c r="N476">
        <v>37.04</v>
      </c>
      <c r="O476">
        <v>37.06</v>
      </c>
      <c r="P476">
        <v>32.049999999999997</v>
      </c>
      <c r="Q476">
        <v>3.15</v>
      </c>
      <c r="R476">
        <v>26</v>
      </c>
      <c r="S476">
        <v>26</v>
      </c>
      <c r="T476">
        <v>22.99</v>
      </c>
      <c r="U476">
        <v>27.99</v>
      </c>
      <c r="V476">
        <v>28.43</v>
      </c>
      <c r="W476">
        <v>32.11</v>
      </c>
      <c r="X476">
        <v>0</v>
      </c>
      <c r="Y476">
        <v>0</v>
      </c>
      <c r="Z476">
        <v>0</v>
      </c>
      <c r="AA476">
        <v>2.19</v>
      </c>
      <c r="AB476">
        <v>34.03</v>
      </c>
      <c r="AC476">
        <v>35.4</v>
      </c>
      <c r="AD476">
        <v>31.83</v>
      </c>
      <c r="AF476" t="s">
        <v>93</v>
      </c>
    </row>
    <row r="477" spans="3:32" x14ac:dyDescent="0.2">
      <c r="C477" s="48">
        <v>36833</v>
      </c>
      <c r="D477">
        <v>1</v>
      </c>
      <c r="E477" t="s">
        <v>52</v>
      </c>
      <c r="F477" t="s">
        <v>57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F477" t="s">
        <v>93</v>
      </c>
    </row>
    <row r="478" spans="3:32" x14ac:dyDescent="0.2">
      <c r="C478" s="48">
        <v>36833</v>
      </c>
      <c r="D478">
        <v>1</v>
      </c>
      <c r="E478" t="s">
        <v>52</v>
      </c>
      <c r="F478" t="s">
        <v>58</v>
      </c>
      <c r="G478">
        <v>40.380000000000003</v>
      </c>
      <c r="H478">
        <v>44.01</v>
      </c>
      <c r="I478">
        <v>66.59</v>
      </c>
      <c r="J478">
        <v>53.14</v>
      </c>
      <c r="K478">
        <v>55.05</v>
      </c>
      <c r="L478">
        <v>60.39</v>
      </c>
      <c r="M478">
        <v>45.96</v>
      </c>
      <c r="N478">
        <v>37.04</v>
      </c>
      <c r="O478">
        <v>37.06</v>
      </c>
      <c r="P478">
        <v>32.049999999999997</v>
      </c>
      <c r="Q478">
        <v>3.15</v>
      </c>
      <c r="R478">
        <v>26</v>
      </c>
      <c r="S478">
        <v>26</v>
      </c>
      <c r="T478">
        <v>22.99</v>
      </c>
      <c r="U478">
        <v>27.99</v>
      </c>
      <c r="V478">
        <v>28.43</v>
      </c>
      <c r="W478">
        <v>32.11</v>
      </c>
      <c r="X478">
        <v>0</v>
      </c>
      <c r="Y478">
        <v>0</v>
      </c>
      <c r="Z478">
        <v>0</v>
      </c>
      <c r="AA478">
        <v>2.19</v>
      </c>
      <c r="AB478">
        <v>34.03</v>
      </c>
      <c r="AC478">
        <v>35.4</v>
      </c>
      <c r="AD478">
        <v>31.83</v>
      </c>
      <c r="AF478" t="s">
        <v>93</v>
      </c>
    </row>
    <row r="479" spans="3:32" x14ac:dyDescent="0.2">
      <c r="C479" s="48">
        <v>36833</v>
      </c>
      <c r="D479">
        <v>1</v>
      </c>
      <c r="E479" t="s">
        <v>52</v>
      </c>
      <c r="F479" t="s">
        <v>33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F479" t="s">
        <v>93</v>
      </c>
    </row>
    <row r="480" spans="3:32" x14ac:dyDescent="0.2">
      <c r="C480" s="48">
        <v>36833</v>
      </c>
      <c r="D480">
        <v>1</v>
      </c>
      <c r="E480" t="s">
        <v>52</v>
      </c>
      <c r="F480" t="s">
        <v>59</v>
      </c>
      <c r="G480">
        <v>40.380000000000003</v>
      </c>
      <c r="H480">
        <v>44.01</v>
      </c>
      <c r="I480">
        <v>66.59</v>
      </c>
      <c r="J480">
        <v>53.14</v>
      </c>
      <c r="K480">
        <v>55.05</v>
      </c>
      <c r="L480">
        <v>60.39</v>
      </c>
      <c r="M480">
        <v>45.96</v>
      </c>
      <c r="N480">
        <v>37.04</v>
      </c>
      <c r="O480">
        <v>37.06</v>
      </c>
      <c r="P480">
        <v>32.049999999999997</v>
      </c>
      <c r="Q480">
        <v>3.15</v>
      </c>
      <c r="R480">
        <v>26</v>
      </c>
      <c r="S480">
        <v>26</v>
      </c>
      <c r="T480">
        <v>22.99</v>
      </c>
      <c r="U480">
        <v>27.99</v>
      </c>
      <c r="V480">
        <v>28.43</v>
      </c>
      <c r="W480">
        <v>32.11</v>
      </c>
      <c r="X480">
        <v>0</v>
      </c>
      <c r="Y480">
        <v>0</v>
      </c>
      <c r="Z480">
        <v>0</v>
      </c>
      <c r="AA480">
        <v>2.19</v>
      </c>
      <c r="AB480">
        <v>34.03</v>
      </c>
      <c r="AC480">
        <v>35.4</v>
      </c>
      <c r="AD480">
        <v>31.83</v>
      </c>
      <c r="AF480" t="s">
        <v>93</v>
      </c>
    </row>
    <row r="481" spans="3:32" x14ac:dyDescent="0.2">
      <c r="C481" s="48">
        <v>36833</v>
      </c>
      <c r="D481">
        <v>1</v>
      </c>
      <c r="E481" t="s">
        <v>52</v>
      </c>
      <c r="F481" t="s">
        <v>60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F481" t="s">
        <v>90</v>
      </c>
    </row>
    <row r="482" spans="3:32" x14ac:dyDescent="0.2">
      <c r="C482" s="48">
        <v>36833</v>
      </c>
      <c r="D482">
        <v>1</v>
      </c>
      <c r="E482" t="s">
        <v>52</v>
      </c>
      <c r="F482" t="s">
        <v>89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F482" t="s">
        <v>93</v>
      </c>
    </row>
    <row r="483" spans="3:32" x14ac:dyDescent="0.2">
      <c r="C483" s="48">
        <v>36833</v>
      </c>
      <c r="D483">
        <v>1</v>
      </c>
      <c r="E483" t="s">
        <v>52</v>
      </c>
      <c r="F483" t="s">
        <v>59</v>
      </c>
      <c r="G483">
        <v>40.380000000000003</v>
      </c>
      <c r="H483">
        <v>44.01</v>
      </c>
      <c r="I483">
        <v>66.59</v>
      </c>
      <c r="J483">
        <v>53.14</v>
      </c>
      <c r="K483">
        <v>55.05</v>
      </c>
      <c r="L483">
        <v>60.39</v>
      </c>
      <c r="M483">
        <v>45.96</v>
      </c>
      <c r="N483">
        <v>37.04</v>
      </c>
      <c r="O483">
        <v>37.060009999999998</v>
      </c>
      <c r="P483">
        <v>32.049999999999997</v>
      </c>
      <c r="Q483">
        <v>3.15</v>
      </c>
      <c r="R483">
        <v>26</v>
      </c>
      <c r="S483">
        <v>26</v>
      </c>
      <c r="T483">
        <v>22.99</v>
      </c>
      <c r="U483">
        <v>27.99</v>
      </c>
      <c r="V483">
        <v>28.43</v>
      </c>
      <c r="W483">
        <v>32.11</v>
      </c>
      <c r="X483">
        <v>0</v>
      </c>
      <c r="Y483">
        <v>0</v>
      </c>
      <c r="Z483">
        <v>0</v>
      </c>
      <c r="AA483">
        <v>2.19</v>
      </c>
      <c r="AB483">
        <v>34.03</v>
      </c>
      <c r="AC483">
        <v>35.4</v>
      </c>
      <c r="AD483">
        <v>31.83</v>
      </c>
      <c r="AF483" t="s">
        <v>90</v>
      </c>
    </row>
    <row r="484" spans="3:32" x14ac:dyDescent="0.2">
      <c r="C484" s="48">
        <v>36833</v>
      </c>
      <c r="D484">
        <v>1</v>
      </c>
      <c r="E484" t="s">
        <v>52</v>
      </c>
      <c r="F484" t="s">
        <v>33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F484" t="s">
        <v>90</v>
      </c>
    </row>
    <row r="485" spans="3:32" x14ac:dyDescent="0.2">
      <c r="C485" s="48">
        <v>36833</v>
      </c>
      <c r="D485">
        <v>1</v>
      </c>
      <c r="E485" t="s">
        <v>52</v>
      </c>
      <c r="F485" t="s">
        <v>58</v>
      </c>
      <c r="G485">
        <v>40.380000000000003</v>
      </c>
      <c r="H485">
        <v>44.01</v>
      </c>
      <c r="I485">
        <v>66.59</v>
      </c>
      <c r="J485">
        <v>53.14</v>
      </c>
      <c r="K485">
        <v>55.05</v>
      </c>
      <c r="L485">
        <v>60.39</v>
      </c>
      <c r="M485">
        <v>45.96</v>
      </c>
      <c r="N485">
        <v>37.04</v>
      </c>
      <c r="O485">
        <v>37.060009999999998</v>
      </c>
      <c r="P485">
        <v>32.049999999999997</v>
      </c>
      <c r="Q485">
        <v>3.15</v>
      </c>
      <c r="R485">
        <v>26</v>
      </c>
      <c r="S485">
        <v>26</v>
      </c>
      <c r="T485">
        <v>22.99</v>
      </c>
      <c r="U485">
        <v>27.99</v>
      </c>
      <c r="V485">
        <v>28.43</v>
      </c>
      <c r="W485">
        <v>32.11</v>
      </c>
      <c r="X485">
        <v>0</v>
      </c>
      <c r="Y485">
        <v>0</v>
      </c>
      <c r="Z485">
        <v>0</v>
      </c>
      <c r="AA485">
        <v>2.19</v>
      </c>
      <c r="AB485">
        <v>34.03</v>
      </c>
      <c r="AC485">
        <v>35.4</v>
      </c>
      <c r="AD485">
        <v>31.83</v>
      </c>
      <c r="AF485" t="s">
        <v>90</v>
      </c>
    </row>
    <row r="486" spans="3:32" x14ac:dyDescent="0.2">
      <c r="C486" s="48">
        <v>36833</v>
      </c>
      <c r="D486">
        <v>1</v>
      </c>
      <c r="E486" t="s">
        <v>52</v>
      </c>
      <c r="F486" t="s">
        <v>57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F486" t="s">
        <v>90</v>
      </c>
    </row>
    <row r="487" spans="3:32" x14ac:dyDescent="0.2">
      <c r="C487" s="48">
        <v>36833</v>
      </c>
      <c r="D487">
        <v>1</v>
      </c>
      <c r="E487" t="s">
        <v>52</v>
      </c>
      <c r="F487" t="s">
        <v>56</v>
      </c>
      <c r="G487">
        <v>40.380000000000003</v>
      </c>
      <c r="H487">
        <v>44.01</v>
      </c>
      <c r="I487">
        <v>66.59</v>
      </c>
      <c r="J487">
        <v>53.14</v>
      </c>
      <c r="K487">
        <v>55.05</v>
      </c>
      <c r="L487">
        <v>60.39</v>
      </c>
      <c r="M487">
        <v>45.96</v>
      </c>
      <c r="N487">
        <v>37.04</v>
      </c>
      <c r="O487">
        <v>37.060009999999998</v>
      </c>
      <c r="P487">
        <v>32.049999999999997</v>
      </c>
      <c r="Q487">
        <v>3.15</v>
      </c>
      <c r="R487">
        <v>26</v>
      </c>
      <c r="S487">
        <v>26</v>
      </c>
      <c r="T487">
        <v>22.99</v>
      </c>
      <c r="U487">
        <v>27.99</v>
      </c>
      <c r="V487">
        <v>28.43</v>
      </c>
      <c r="W487">
        <v>32.11</v>
      </c>
      <c r="X487">
        <v>0</v>
      </c>
      <c r="Y487">
        <v>0</v>
      </c>
      <c r="Z487">
        <v>0</v>
      </c>
      <c r="AA487">
        <v>2.19</v>
      </c>
      <c r="AB487">
        <v>34.03</v>
      </c>
      <c r="AC487">
        <v>35.4</v>
      </c>
      <c r="AD487">
        <v>31.83</v>
      </c>
      <c r="AF487" t="s">
        <v>90</v>
      </c>
    </row>
    <row r="488" spans="3:32" x14ac:dyDescent="0.2">
      <c r="C488" s="48">
        <v>36833</v>
      </c>
      <c r="D488">
        <v>1</v>
      </c>
      <c r="E488" t="s">
        <v>52</v>
      </c>
      <c r="F488" t="s">
        <v>55</v>
      </c>
      <c r="G488">
        <v>40.380000000000003</v>
      </c>
      <c r="H488">
        <v>44.01</v>
      </c>
      <c r="I488">
        <v>66.59</v>
      </c>
      <c r="J488">
        <v>53.14</v>
      </c>
      <c r="K488">
        <v>55.05</v>
      </c>
      <c r="L488">
        <v>60.39</v>
      </c>
      <c r="M488">
        <v>45.96</v>
      </c>
      <c r="N488">
        <v>37.04</v>
      </c>
      <c r="O488">
        <v>37.060009999999998</v>
      </c>
      <c r="P488">
        <v>32.049999999999997</v>
      </c>
      <c r="Q488">
        <v>2.15</v>
      </c>
      <c r="R488">
        <v>25</v>
      </c>
      <c r="S488">
        <v>25</v>
      </c>
      <c r="T488">
        <v>22.99</v>
      </c>
      <c r="U488">
        <v>26.99</v>
      </c>
      <c r="V488">
        <v>27.43</v>
      </c>
      <c r="W488">
        <v>31.11</v>
      </c>
      <c r="X488">
        <v>-1</v>
      </c>
      <c r="Y488">
        <v>-1</v>
      </c>
      <c r="Z488">
        <v>-1</v>
      </c>
      <c r="AA488">
        <v>1.19</v>
      </c>
      <c r="AB488">
        <v>34.03</v>
      </c>
      <c r="AC488">
        <v>35.4</v>
      </c>
      <c r="AD488">
        <v>31.83</v>
      </c>
      <c r="AF488" t="s">
        <v>90</v>
      </c>
    </row>
    <row r="489" spans="3:32" x14ac:dyDescent="0.2">
      <c r="C489" s="48">
        <v>36833</v>
      </c>
      <c r="D489">
        <v>1</v>
      </c>
      <c r="E489" t="s">
        <v>52</v>
      </c>
      <c r="F489" t="s">
        <v>54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F489" t="s">
        <v>90</v>
      </c>
    </row>
    <row r="490" spans="3:32" x14ac:dyDescent="0.2">
      <c r="C490" s="48">
        <v>36833</v>
      </c>
      <c r="D490">
        <v>1</v>
      </c>
      <c r="E490" t="s">
        <v>52</v>
      </c>
      <c r="F490" t="s">
        <v>53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F490" t="s">
        <v>90</v>
      </c>
    </row>
    <row r="491" spans="3:32" x14ac:dyDescent="0.2">
      <c r="C491" s="48">
        <v>36833</v>
      </c>
      <c r="D491">
        <v>1</v>
      </c>
      <c r="E491" t="s">
        <v>52</v>
      </c>
      <c r="F491" t="s">
        <v>32</v>
      </c>
      <c r="G491">
        <v>40.380000000000003</v>
      </c>
      <c r="H491">
        <v>44.01</v>
      </c>
      <c r="I491">
        <v>66.59</v>
      </c>
      <c r="J491">
        <v>53.14</v>
      </c>
      <c r="K491">
        <v>55.05</v>
      </c>
      <c r="L491">
        <v>60.39</v>
      </c>
      <c r="M491">
        <v>45.96</v>
      </c>
      <c r="N491">
        <v>37.04</v>
      </c>
      <c r="O491">
        <v>37.060009999999998</v>
      </c>
      <c r="P491">
        <v>32.049999999999997</v>
      </c>
      <c r="Q491">
        <v>3.15</v>
      </c>
      <c r="R491">
        <v>26</v>
      </c>
      <c r="S491">
        <v>26</v>
      </c>
      <c r="T491">
        <v>22.99</v>
      </c>
      <c r="U491">
        <v>27.99</v>
      </c>
      <c r="V491">
        <v>28.43</v>
      </c>
      <c r="W491">
        <v>32.11</v>
      </c>
      <c r="X491">
        <v>0</v>
      </c>
      <c r="Y491">
        <v>0</v>
      </c>
      <c r="Z491">
        <v>0</v>
      </c>
      <c r="AA491">
        <v>2.19</v>
      </c>
      <c r="AB491">
        <v>34.03</v>
      </c>
      <c r="AC491">
        <v>35.4</v>
      </c>
      <c r="AD491">
        <v>31.83</v>
      </c>
      <c r="AF491" t="s">
        <v>90</v>
      </c>
    </row>
    <row r="492" spans="3:32" x14ac:dyDescent="0.2">
      <c r="C492" s="48">
        <v>36833</v>
      </c>
      <c r="D492">
        <v>1</v>
      </c>
      <c r="E492" t="s">
        <v>52</v>
      </c>
      <c r="F492" t="s">
        <v>60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F492" t="s">
        <v>93</v>
      </c>
    </row>
    <row r="493" spans="3:32" x14ac:dyDescent="0.2">
      <c r="C493" s="48">
        <v>36833</v>
      </c>
      <c r="D493">
        <v>1</v>
      </c>
      <c r="E493" t="s">
        <v>32</v>
      </c>
      <c r="F493" t="s">
        <v>89</v>
      </c>
      <c r="G493">
        <v>-40.380000000000003</v>
      </c>
      <c r="H493">
        <v>-44.01</v>
      </c>
      <c r="I493">
        <v>-66.59</v>
      </c>
      <c r="J493">
        <v>-53.14</v>
      </c>
      <c r="K493">
        <v>-55.05</v>
      </c>
      <c r="L493">
        <v>-60.39</v>
      </c>
      <c r="M493">
        <v>-45.96</v>
      </c>
      <c r="N493">
        <v>-37.04</v>
      </c>
      <c r="O493">
        <v>-37.060009999999998</v>
      </c>
      <c r="P493">
        <v>-32.049999999999997</v>
      </c>
      <c r="Q493">
        <v>-3.15</v>
      </c>
      <c r="R493">
        <v>-26</v>
      </c>
      <c r="S493">
        <v>-26</v>
      </c>
      <c r="T493">
        <v>-22.99</v>
      </c>
      <c r="U493">
        <v>-27.99</v>
      </c>
      <c r="V493">
        <v>-28.43</v>
      </c>
      <c r="W493">
        <v>-32.11</v>
      </c>
      <c r="X493">
        <v>0</v>
      </c>
      <c r="Y493">
        <v>0</v>
      </c>
      <c r="Z493">
        <v>0</v>
      </c>
      <c r="AA493">
        <v>-2.19</v>
      </c>
      <c r="AB493">
        <v>-34.03</v>
      </c>
      <c r="AC493">
        <v>-35.4</v>
      </c>
      <c r="AD493">
        <v>-31.83</v>
      </c>
      <c r="AF493" t="s">
        <v>90</v>
      </c>
    </row>
    <row r="494" spans="3:32" x14ac:dyDescent="0.2">
      <c r="C494" s="48">
        <v>36833</v>
      </c>
      <c r="D494">
        <v>1</v>
      </c>
      <c r="E494" t="s">
        <v>32</v>
      </c>
      <c r="F494" t="s">
        <v>60</v>
      </c>
      <c r="G494">
        <v>-40.380000000000003</v>
      </c>
      <c r="H494">
        <v>-44.01</v>
      </c>
      <c r="I494">
        <v>-66.59</v>
      </c>
      <c r="J494">
        <v>-53.14</v>
      </c>
      <c r="K494">
        <v>-55.05</v>
      </c>
      <c r="L494">
        <v>-60.39</v>
      </c>
      <c r="M494">
        <v>-45.96</v>
      </c>
      <c r="N494">
        <v>-37.04</v>
      </c>
      <c r="O494">
        <v>-37.060009999999998</v>
      </c>
      <c r="P494">
        <v>-32.049999999999997</v>
      </c>
      <c r="Q494">
        <v>-3.15</v>
      </c>
      <c r="R494">
        <v>-26</v>
      </c>
      <c r="S494">
        <v>-26</v>
      </c>
      <c r="T494">
        <v>-22.99</v>
      </c>
      <c r="U494">
        <v>-27.99</v>
      </c>
      <c r="V494">
        <v>-28.43</v>
      </c>
      <c r="W494">
        <v>-32.11</v>
      </c>
      <c r="X494">
        <v>0</v>
      </c>
      <c r="Y494">
        <v>0</v>
      </c>
      <c r="Z494">
        <v>0</v>
      </c>
      <c r="AA494">
        <v>-2.19</v>
      </c>
      <c r="AB494">
        <v>-34.03</v>
      </c>
      <c r="AC494">
        <v>-35.4</v>
      </c>
      <c r="AD494">
        <v>-31.83</v>
      </c>
      <c r="AF494" t="s">
        <v>90</v>
      </c>
    </row>
    <row r="495" spans="3:32" x14ac:dyDescent="0.2">
      <c r="C495" s="48">
        <v>36833</v>
      </c>
      <c r="D495">
        <v>1</v>
      </c>
      <c r="E495" t="s">
        <v>32</v>
      </c>
      <c r="F495" t="s">
        <v>53</v>
      </c>
      <c r="G495">
        <v>-40.380000000000003</v>
      </c>
      <c r="H495">
        <v>-44.01</v>
      </c>
      <c r="I495">
        <v>-66.59</v>
      </c>
      <c r="J495">
        <v>-53.14</v>
      </c>
      <c r="K495">
        <v>-55.05</v>
      </c>
      <c r="L495">
        <v>-60.39</v>
      </c>
      <c r="M495">
        <v>-45.96</v>
      </c>
      <c r="N495">
        <v>-37.04</v>
      </c>
      <c r="O495">
        <v>-37.06</v>
      </c>
      <c r="P495">
        <v>-32.049999999999997</v>
      </c>
      <c r="Q495">
        <v>-3.15</v>
      </c>
      <c r="R495">
        <v>-26</v>
      </c>
      <c r="S495">
        <v>-26</v>
      </c>
      <c r="T495">
        <v>-22.99</v>
      </c>
      <c r="U495">
        <v>-27.99</v>
      </c>
      <c r="V495">
        <v>-28.43</v>
      </c>
      <c r="W495">
        <v>-32.11</v>
      </c>
      <c r="X495">
        <v>0</v>
      </c>
      <c r="Y495">
        <v>0</v>
      </c>
      <c r="Z495">
        <v>0</v>
      </c>
      <c r="AA495">
        <v>-2.19</v>
      </c>
      <c r="AB495">
        <v>-34.03</v>
      </c>
      <c r="AC495">
        <v>-35.4</v>
      </c>
      <c r="AD495">
        <v>-31.83</v>
      </c>
      <c r="AF495" t="s">
        <v>93</v>
      </c>
    </row>
    <row r="496" spans="3:32" x14ac:dyDescent="0.2">
      <c r="C496" s="48">
        <v>36833</v>
      </c>
      <c r="D496">
        <v>1</v>
      </c>
      <c r="E496" t="s">
        <v>32</v>
      </c>
      <c r="F496" t="s">
        <v>55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-1</v>
      </c>
      <c r="R496">
        <v>-1</v>
      </c>
      <c r="S496">
        <v>-1</v>
      </c>
      <c r="T496">
        <v>0</v>
      </c>
      <c r="U496">
        <v>-1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0</v>
      </c>
      <c r="AC496">
        <v>0</v>
      </c>
      <c r="AD496">
        <v>0</v>
      </c>
      <c r="AF496" t="s">
        <v>90</v>
      </c>
    </row>
    <row r="497" spans="3:32" x14ac:dyDescent="0.2">
      <c r="C497" s="48">
        <v>36833</v>
      </c>
      <c r="D497">
        <v>1</v>
      </c>
      <c r="E497" t="s">
        <v>32</v>
      </c>
      <c r="F497" t="s">
        <v>56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F497" t="s">
        <v>90</v>
      </c>
    </row>
    <row r="498" spans="3:32" x14ac:dyDescent="0.2">
      <c r="C498" s="48">
        <v>36833</v>
      </c>
      <c r="D498">
        <v>1</v>
      </c>
      <c r="E498" t="s">
        <v>32</v>
      </c>
      <c r="F498" t="s">
        <v>54</v>
      </c>
      <c r="G498">
        <v>-40.380000000000003</v>
      </c>
      <c r="H498">
        <v>-44.01</v>
      </c>
      <c r="I498">
        <v>-66.59</v>
      </c>
      <c r="J498">
        <v>-53.14</v>
      </c>
      <c r="K498">
        <v>-55.05</v>
      </c>
      <c r="L498">
        <v>-60.39</v>
      </c>
      <c r="M498">
        <v>-45.96</v>
      </c>
      <c r="N498">
        <v>-37.04</v>
      </c>
      <c r="O498">
        <v>-37.060009999999998</v>
      </c>
      <c r="P498">
        <v>-32.049999999999997</v>
      </c>
      <c r="Q498">
        <v>-3.15</v>
      </c>
      <c r="R498">
        <v>-26</v>
      </c>
      <c r="S498">
        <v>-26</v>
      </c>
      <c r="T498">
        <v>-22.99</v>
      </c>
      <c r="U498">
        <v>-27.99</v>
      </c>
      <c r="V498">
        <v>-28.43</v>
      </c>
      <c r="W498">
        <v>-32.11</v>
      </c>
      <c r="X498">
        <v>0</v>
      </c>
      <c r="Y498">
        <v>0</v>
      </c>
      <c r="Z498">
        <v>0</v>
      </c>
      <c r="AA498">
        <v>-2.19</v>
      </c>
      <c r="AB498">
        <v>-34.03</v>
      </c>
      <c r="AC498">
        <v>-35.4</v>
      </c>
      <c r="AD498">
        <v>-31.83</v>
      </c>
      <c r="AF498" t="s">
        <v>90</v>
      </c>
    </row>
    <row r="499" spans="3:32" x14ac:dyDescent="0.2">
      <c r="C499" s="48">
        <v>36833</v>
      </c>
      <c r="D499">
        <v>1</v>
      </c>
      <c r="E499" t="s">
        <v>32</v>
      </c>
      <c r="F499" t="s">
        <v>53</v>
      </c>
      <c r="G499">
        <v>-40.380000000000003</v>
      </c>
      <c r="H499">
        <v>-44.01</v>
      </c>
      <c r="I499">
        <v>-66.59</v>
      </c>
      <c r="J499">
        <v>-53.14</v>
      </c>
      <c r="K499">
        <v>-55.05</v>
      </c>
      <c r="L499">
        <v>-60.39</v>
      </c>
      <c r="M499">
        <v>-45.96</v>
      </c>
      <c r="N499">
        <v>-37.04</v>
      </c>
      <c r="O499">
        <v>-37.060009999999998</v>
      </c>
      <c r="P499">
        <v>-32.049999999999997</v>
      </c>
      <c r="Q499">
        <v>-3.15</v>
      </c>
      <c r="R499">
        <v>-26</v>
      </c>
      <c r="S499">
        <v>-26</v>
      </c>
      <c r="T499">
        <v>-22.99</v>
      </c>
      <c r="U499">
        <v>-27.99</v>
      </c>
      <c r="V499">
        <v>-28.43</v>
      </c>
      <c r="W499">
        <v>-32.11</v>
      </c>
      <c r="X499">
        <v>0</v>
      </c>
      <c r="Y499">
        <v>0</v>
      </c>
      <c r="Z499">
        <v>0</v>
      </c>
      <c r="AA499">
        <v>-2.19</v>
      </c>
      <c r="AB499">
        <v>-34.03</v>
      </c>
      <c r="AC499">
        <v>-35.4</v>
      </c>
      <c r="AD499">
        <v>-31.83</v>
      </c>
      <c r="AF499" t="s">
        <v>90</v>
      </c>
    </row>
    <row r="500" spans="3:32" x14ac:dyDescent="0.2">
      <c r="C500" s="48">
        <v>36833</v>
      </c>
      <c r="D500">
        <v>1</v>
      </c>
      <c r="E500" t="s">
        <v>32</v>
      </c>
      <c r="F500" t="s">
        <v>57</v>
      </c>
      <c r="G500">
        <v>-40.380000000000003</v>
      </c>
      <c r="H500">
        <v>-44.01</v>
      </c>
      <c r="I500">
        <v>-66.59</v>
      </c>
      <c r="J500">
        <v>-53.14</v>
      </c>
      <c r="K500">
        <v>-55.05</v>
      </c>
      <c r="L500">
        <v>-60.39</v>
      </c>
      <c r="M500">
        <v>-45.96</v>
      </c>
      <c r="N500">
        <v>-37.04</v>
      </c>
      <c r="O500">
        <v>-37.060009999999998</v>
      </c>
      <c r="P500">
        <v>-32.049999999999997</v>
      </c>
      <c r="Q500">
        <v>-3.15</v>
      </c>
      <c r="R500">
        <v>-26</v>
      </c>
      <c r="S500">
        <v>-26</v>
      </c>
      <c r="T500">
        <v>-22.99</v>
      </c>
      <c r="U500">
        <v>-27.99</v>
      </c>
      <c r="V500">
        <v>-28.43</v>
      </c>
      <c r="W500">
        <v>-32.11</v>
      </c>
      <c r="X500">
        <v>0</v>
      </c>
      <c r="Y500">
        <v>0</v>
      </c>
      <c r="Z500">
        <v>0</v>
      </c>
      <c r="AA500">
        <v>-2.19</v>
      </c>
      <c r="AB500">
        <v>-34.03</v>
      </c>
      <c r="AC500">
        <v>-35.4</v>
      </c>
      <c r="AD500">
        <v>-31.83</v>
      </c>
      <c r="AF500" t="s">
        <v>90</v>
      </c>
    </row>
    <row r="501" spans="3:32" x14ac:dyDescent="0.2">
      <c r="C501" s="48">
        <v>36833</v>
      </c>
      <c r="D501">
        <v>1</v>
      </c>
      <c r="E501" t="s">
        <v>32</v>
      </c>
      <c r="F501" t="s">
        <v>58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F501" t="s">
        <v>90</v>
      </c>
    </row>
    <row r="502" spans="3:32" x14ac:dyDescent="0.2">
      <c r="C502" s="48">
        <v>36833</v>
      </c>
      <c r="D502">
        <v>1</v>
      </c>
      <c r="E502" t="s">
        <v>32</v>
      </c>
      <c r="F502" t="s">
        <v>59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F502" t="s">
        <v>90</v>
      </c>
    </row>
    <row r="503" spans="3:32" x14ac:dyDescent="0.2">
      <c r="C503" s="48">
        <v>36833</v>
      </c>
      <c r="D503">
        <v>1</v>
      </c>
      <c r="E503" t="s">
        <v>32</v>
      </c>
      <c r="F503" t="s">
        <v>89</v>
      </c>
      <c r="G503">
        <v>-40.380000000000003</v>
      </c>
      <c r="H503">
        <v>-44.01</v>
      </c>
      <c r="I503">
        <v>-66.59</v>
      </c>
      <c r="J503">
        <v>-53.14</v>
      </c>
      <c r="K503">
        <v>-55.05</v>
      </c>
      <c r="L503">
        <v>-60.39</v>
      </c>
      <c r="M503">
        <v>-45.96</v>
      </c>
      <c r="N503">
        <v>-37.04</v>
      </c>
      <c r="O503">
        <v>-37.06</v>
      </c>
      <c r="P503">
        <v>-32.049999999999997</v>
      </c>
      <c r="Q503">
        <v>-3.15</v>
      </c>
      <c r="R503">
        <v>-26</v>
      </c>
      <c r="S503">
        <v>-26</v>
      </c>
      <c r="T503">
        <v>-22.99</v>
      </c>
      <c r="U503">
        <v>-27.99</v>
      </c>
      <c r="V503">
        <v>-28.43</v>
      </c>
      <c r="W503">
        <v>-32.11</v>
      </c>
      <c r="X503">
        <v>0</v>
      </c>
      <c r="Y503">
        <v>0</v>
      </c>
      <c r="Z503">
        <v>0</v>
      </c>
      <c r="AA503">
        <v>-2.19</v>
      </c>
      <c r="AB503">
        <v>-34.03</v>
      </c>
      <c r="AC503">
        <v>-35.4</v>
      </c>
      <c r="AD503">
        <v>-31.83</v>
      </c>
      <c r="AF503" t="s">
        <v>93</v>
      </c>
    </row>
    <row r="504" spans="3:32" x14ac:dyDescent="0.2">
      <c r="C504" s="48">
        <v>36833</v>
      </c>
      <c r="D504">
        <v>1</v>
      </c>
      <c r="E504" t="s">
        <v>32</v>
      </c>
      <c r="F504" t="s">
        <v>60</v>
      </c>
      <c r="G504">
        <v>-40.380000000000003</v>
      </c>
      <c r="H504">
        <v>-44.01</v>
      </c>
      <c r="I504">
        <v>-66.59</v>
      </c>
      <c r="J504">
        <v>-53.14</v>
      </c>
      <c r="K504">
        <v>-55.05</v>
      </c>
      <c r="L504">
        <v>-60.39</v>
      </c>
      <c r="M504">
        <v>-45.96</v>
      </c>
      <c r="N504">
        <v>-37.04</v>
      </c>
      <c r="O504">
        <v>-37.06</v>
      </c>
      <c r="P504">
        <v>-32.049999999999997</v>
      </c>
      <c r="Q504">
        <v>-3.15</v>
      </c>
      <c r="R504">
        <v>-26</v>
      </c>
      <c r="S504">
        <v>-26</v>
      </c>
      <c r="T504">
        <v>-22.99</v>
      </c>
      <c r="U504">
        <v>-27.99</v>
      </c>
      <c r="V504">
        <v>-28.43</v>
      </c>
      <c r="W504">
        <v>-32.11</v>
      </c>
      <c r="X504">
        <v>0</v>
      </c>
      <c r="Y504">
        <v>0</v>
      </c>
      <c r="Z504">
        <v>0</v>
      </c>
      <c r="AA504">
        <v>-2.19</v>
      </c>
      <c r="AB504">
        <v>-34.03</v>
      </c>
      <c r="AC504">
        <v>-35.4</v>
      </c>
      <c r="AD504">
        <v>-31.83</v>
      </c>
      <c r="AF504" t="s">
        <v>93</v>
      </c>
    </row>
    <row r="505" spans="3:32" x14ac:dyDescent="0.2">
      <c r="C505" s="48">
        <v>36833</v>
      </c>
      <c r="D505">
        <v>1</v>
      </c>
      <c r="E505" t="s">
        <v>32</v>
      </c>
      <c r="F505" t="s">
        <v>59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F505" t="s">
        <v>93</v>
      </c>
    </row>
    <row r="506" spans="3:32" x14ac:dyDescent="0.2">
      <c r="C506" s="48">
        <v>36833</v>
      </c>
      <c r="D506">
        <v>1</v>
      </c>
      <c r="E506" t="s">
        <v>32</v>
      </c>
      <c r="F506" t="s">
        <v>33</v>
      </c>
      <c r="G506">
        <v>-40.380000000000003</v>
      </c>
      <c r="H506">
        <v>-44.01</v>
      </c>
      <c r="I506">
        <v>-66.59</v>
      </c>
      <c r="J506">
        <v>-53.14</v>
      </c>
      <c r="K506">
        <v>-55.05</v>
      </c>
      <c r="L506">
        <v>-60.39</v>
      </c>
      <c r="M506">
        <v>-45.96</v>
      </c>
      <c r="N506">
        <v>-37.04</v>
      </c>
      <c r="O506">
        <v>-37.06</v>
      </c>
      <c r="P506">
        <v>-32.049999999999997</v>
      </c>
      <c r="Q506">
        <v>-3.15</v>
      </c>
      <c r="R506">
        <v>-26</v>
      </c>
      <c r="S506">
        <v>-26</v>
      </c>
      <c r="T506">
        <v>-22.99</v>
      </c>
      <c r="U506">
        <v>-27.99</v>
      </c>
      <c r="V506">
        <v>-28.43</v>
      </c>
      <c r="W506">
        <v>-32.11</v>
      </c>
      <c r="X506">
        <v>0</v>
      </c>
      <c r="Y506">
        <v>0</v>
      </c>
      <c r="Z506">
        <v>0</v>
      </c>
      <c r="AA506">
        <v>-2.19</v>
      </c>
      <c r="AB506">
        <v>-34.03</v>
      </c>
      <c r="AC506">
        <v>-35.4</v>
      </c>
      <c r="AD506">
        <v>-31.83</v>
      </c>
      <c r="AF506" t="s">
        <v>93</v>
      </c>
    </row>
    <row r="507" spans="3:32" x14ac:dyDescent="0.2">
      <c r="C507" s="48">
        <v>36833</v>
      </c>
      <c r="D507">
        <v>1</v>
      </c>
      <c r="E507" t="s">
        <v>32</v>
      </c>
      <c r="F507" t="s">
        <v>58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F507" t="s">
        <v>93</v>
      </c>
    </row>
    <row r="508" spans="3:32" x14ac:dyDescent="0.2">
      <c r="C508" s="48">
        <v>36833</v>
      </c>
      <c r="D508">
        <v>1</v>
      </c>
      <c r="E508" t="s">
        <v>32</v>
      </c>
      <c r="F508" t="s">
        <v>57</v>
      </c>
      <c r="G508">
        <v>-40.380000000000003</v>
      </c>
      <c r="H508">
        <v>-44.01</v>
      </c>
      <c r="I508">
        <v>-66.59</v>
      </c>
      <c r="J508">
        <v>-53.14</v>
      </c>
      <c r="K508">
        <v>-55.05</v>
      </c>
      <c r="L508">
        <v>-60.39</v>
      </c>
      <c r="M508">
        <v>-45.96</v>
      </c>
      <c r="N508">
        <v>-37.04</v>
      </c>
      <c r="O508">
        <v>-37.06</v>
      </c>
      <c r="P508">
        <v>-32.049999999999997</v>
      </c>
      <c r="Q508">
        <v>-3.15</v>
      </c>
      <c r="R508">
        <v>-26</v>
      </c>
      <c r="S508">
        <v>-26</v>
      </c>
      <c r="T508">
        <v>-22.99</v>
      </c>
      <c r="U508">
        <v>-27.99</v>
      </c>
      <c r="V508">
        <v>-28.43</v>
      </c>
      <c r="W508">
        <v>-32.11</v>
      </c>
      <c r="X508">
        <v>0</v>
      </c>
      <c r="Y508">
        <v>0</v>
      </c>
      <c r="Z508">
        <v>0</v>
      </c>
      <c r="AA508">
        <v>-2.19</v>
      </c>
      <c r="AB508">
        <v>-34.03</v>
      </c>
      <c r="AC508">
        <v>-35.4</v>
      </c>
      <c r="AD508">
        <v>-31.83</v>
      </c>
      <c r="AF508" t="s">
        <v>93</v>
      </c>
    </row>
    <row r="509" spans="3:32" x14ac:dyDescent="0.2">
      <c r="C509" s="48">
        <v>36833</v>
      </c>
      <c r="D509">
        <v>1</v>
      </c>
      <c r="E509" t="s">
        <v>32</v>
      </c>
      <c r="F509" t="s">
        <v>56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F509" t="s">
        <v>93</v>
      </c>
    </row>
    <row r="510" spans="3:32" x14ac:dyDescent="0.2">
      <c r="C510" s="48">
        <v>36833</v>
      </c>
      <c r="D510">
        <v>1</v>
      </c>
      <c r="E510" t="s">
        <v>32</v>
      </c>
      <c r="F510" t="s">
        <v>55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-1</v>
      </c>
      <c r="R510">
        <v>-1</v>
      </c>
      <c r="S510">
        <v>-1</v>
      </c>
      <c r="T510">
        <v>0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0</v>
      </c>
      <c r="AC510">
        <v>0</v>
      </c>
      <c r="AD510">
        <v>0</v>
      </c>
      <c r="AF510" t="s">
        <v>93</v>
      </c>
    </row>
    <row r="511" spans="3:32" x14ac:dyDescent="0.2">
      <c r="C511" s="48">
        <v>36833</v>
      </c>
      <c r="D511">
        <v>1</v>
      </c>
      <c r="E511" t="s">
        <v>32</v>
      </c>
      <c r="F511" t="s">
        <v>54</v>
      </c>
      <c r="G511">
        <v>-40.380000000000003</v>
      </c>
      <c r="H511">
        <v>-44.01</v>
      </c>
      <c r="I511">
        <v>-66.59</v>
      </c>
      <c r="J511">
        <v>-53.14</v>
      </c>
      <c r="K511">
        <v>-55.05</v>
      </c>
      <c r="L511">
        <v>-60.39</v>
      </c>
      <c r="M511">
        <v>-45.96</v>
      </c>
      <c r="N511">
        <v>-37.04</v>
      </c>
      <c r="O511">
        <v>-37.06</v>
      </c>
      <c r="P511">
        <v>-32.049999999999997</v>
      </c>
      <c r="Q511">
        <v>-3.15</v>
      </c>
      <c r="R511">
        <v>-26</v>
      </c>
      <c r="S511">
        <v>-26</v>
      </c>
      <c r="T511">
        <v>-22.99</v>
      </c>
      <c r="U511">
        <v>-27.99</v>
      </c>
      <c r="V511">
        <v>-28.43</v>
      </c>
      <c r="W511">
        <v>-32.11</v>
      </c>
      <c r="X511">
        <v>0</v>
      </c>
      <c r="Y511">
        <v>0</v>
      </c>
      <c r="Z511">
        <v>0</v>
      </c>
      <c r="AA511">
        <v>-2.19</v>
      </c>
      <c r="AB511">
        <v>-34.03</v>
      </c>
      <c r="AC511">
        <v>-35.4</v>
      </c>
      <c r="AD511">
        <v>-31.83</v>
      </c>
      <c r="AF511" t="s">
        <v>93</v>
      </c>
    </row>
    <row r="512" spans="3:32" x14ac:dyDescent="0.2">
      <c r="C512" s="48">
        <v>36833</v>
      </c>
      <c r="D512">
        <v>1</v>
      </c>
      <c r="E512" t="s">
        <v>32</v>
      </c>
      <c r="F512" t="s">
        <v>33</v>
      </c>
      <c r="G512">
        <v>-40.380000000000003</v>
      </c>
      <c r="H512">
        <v>-44.01</v>
      </c>
      <c r="I512">
        <v>-66.59</v>
      </c>
      <c r="J512">
        <v>-53.14</v>
      </c>
      <c r="K512">
        <v>-55.05</v>
      </c>
      <c r="L512">
        <v>-60.39</v>
      </c>
      <c r="M512">
        <v>-45.96</v>
      </c>
      <c r="N512">
        <v>-37.04</v>
      </c>
      <c r="O512">
        <v>-37.060009999999998</v>
      </c>
      <c r="P512">
        <v>-32.049999999999997</v>
      </c>
      <c r="Q512">
        <v>-3.15</v>
      </c>
      <c r="R512">
        <v>-26</v>
      </c>
      <c r="S512">
        <v>-26</v>
      </c>
      <c r="T512">
        <v>-22.99</v>
      </c>
      <c r="U512">
        <v>-27.99</v>
      </c>
      <c r="V512">
        <v>-28.43</v>
      </c>
      <c r="W512">
        <v>-32.11</v>
      </c>
      <c r="X512">
        <v>0</v>
      </c>
      <c r="Y512">
        <v>0</v>
      </c>
      <c r="Z512">
        <v>0</v>
      </c>
      <c r="AA512">
        <v>-2.19</v>
      </c>
      <c r="AB512">
        <v>-34.03</v>
      </c>
      <c r="AC512">
        <v>-35.4</v>
      </c>
      <c r="AD512">
        <v>-31.83</v>
      </c>
      <c r="AF512" t="s">
        <v>90</v>
      </c>
    </row>
    <row r="513" spans="3:32" x14ac:dyDescent="0.2">
      <c r="C513" s="48">
        <v>36833</v>
      </c>
      <c r="D513">
        <v>1</v>
      </c>
      <c r="E513" t="s">
        <v>53</v>
      </c>
      <c r="F513" t="s">
        <v>89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F513" t="s">
        <v>90</v>
      </c>
    </row>
    <row r="514" spans="3:32" x14ac:dyDescent="0.2">
      <c r="C514" s="48">
        <v>36833</v>
      </c>
      <c r="D514">
        <v>1</v>
      </c>
      <c r="E514" t="s">
        <v>53</v>
      </c>
      <c r="F514" t="s">
        <v>54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F514" t="s">
        <v>90</v>
      </c>
    </row>
    <row r="515" spans="3:32" x14ac:dyDescent="0.2">
      <c r="C515" s="48">
        <v>36833</v>
      </c>
      <c r="D515">
        <v>1</v>
      </c>
      <c r="E515" t="s">
        <v>53</v>
      </c>
      <c r="F515" t="s">
        <v>33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F515" t="s">
        <v>90</v>
      </c>
    </row>
    <row r="516" spans="3:32" x14ac:dyDescent="0.2">
      <c r="C516" s="48">
        <v>36833</v>
      </c>
      <c r="D516">
        <v>1</v>
      </c>
      <c r="E516" t="s">
        <v>53</v>
      </c>
      <c r="F516" t="s">
        <v>60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F516" t="s">
        <v>90</v>
      </c>
    </row>
    <row r="517" spans="3:32" x14ac:dyDescent="0.2">
      <c r="C517" s="48">
        <v>36833</v>
      </c>
      <c r="D517">
        <v>1</v>
      </c>
      <c r="E517" t="s">
        <v>53</v>
      </c>
      <c r="F517" t="s">
        <v>59</v>
      </c>
      <c r="G517">
        <v>40.380000000000003</v>
      </c>
      <c r="H517">
        <v>44.01</v>
      </c>
      <c r="I517">
        <v>66.59</v>
      </c>
      <c r="J517">
        <v>53.14</v>
      </c>
      <c r="K517">
        <v>55.05</v>
      </c>
      <c r="L517">
        <v>60.39</v>
      </c>
      <c r="M517">
        <v>45.96</v>
      </c>
      <c r="N517">
        <v>37.04</v>
      </c>
      <c r="O517">
        <v>37.060009999999998</v>
      </c>
      <c r="P517">
        <v>32.049999999999997</v>
      </c>
      <c r="Q517">
        <v>3.15</v>
      </c>
      <c r="R517">
        <v>26</v>
      </c>
      <c r="S517">
        <v>26</v>
      </c>
      <c r="T517">
        <v>22.99</v>
      </c>
      <c r="U517">
        <v>27.99</v>
      </c>
      <c r="V517">
        <v>28.43</v>
      </c>
      <c r="W517">
        <v>32.11</v>
      </c>
      <c r="X517">
        <v>0</v>
      </c>
      <c r="Y517">
        <v>0</v>
      </c>
      <c r="Z517">
        <v>0</v>
      </c>
      <c r="AA517">
        <v>2.19</v>
      </c>
      <c r="AB517">
        <v>34.03</v>
      </c>
      <c r="AC517">
        <v>35.4</v>
      </c>
      <c r="AD517">
        <v>31.83</v>
      </c>
      <c r="AF517" t="s">
        <v>90</v>
      </c>
    </row>
    <row r="518" spans="3:32" x14ac:dyDescent="0.2">
      <c r="C518" s="48">
        <v>36833</v>
      </c>
      <c r="D518">
        <v>1</v>
      </c>
      <c r="E518" t="s">
        <v>53</v>
      </c>
      <c r="F518" t="s">
        <v>33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F518" t="s">
        <v>93</v>
      </c>
    </row>
    <row r="519" spans="3:32" x14ac:dyDescent="0.2">
      <c r="C519" s="48">
        <v>36833</v>
      </c>
      <c r="D519">
        <v>1</v>
      </c>
      <c r="E519" t="s">
        <v>53</v>
      </c>
      <c r="F519" t="s">
        <v>54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F519" t="s">
        <v>93</v>
      </c>
    </row>
    <row r="520" spans="3:32" x14ac:dyDescent="0.2">
      <c r="C520" s="48">
        <v>36833</v>
      </c>
      <c r="D520">
        <v>1</v>
      </c>
      <c r="E520" t="s">
        <v>53</v>
      </c>
      <c r="F520" t="s">
        <v>55</v>
      </c>
      <c r="G520">
        <v>40.380000000000003</v>
      </c>
      <c r="H520">
        <v>44.01</v>
      </c>
      <c r="I520">
        <v>66.59</v>
      </c>
      <c r="J520">
        <v>53.14</v>
      </c>
      <c r="K520">
        <v>55.05</v>
      </c>
      <c r="L520">
        <v>60.39</v>
      </c>
      <c r="M520">
        <v>45.96</v>
      </c>
      <c r="N520">
        <v>37.04</v>
      </c>
      <c r="O520">
        <v>37.06</v>
      </c>
      <c r="P520">
        <v>32.049999999999997</v>
      </c>
      <c r="Q520">
        <v>2.15</v>
      </c>
      <c r="R520">
        <v>25</v>
      </c>
      <c r="S520">
        <v>25</v>
      </c>
      <c r="T520">
        <v>22.99</v>
      </c>
      <c r="U520">
        <v>26.99</v>
      </c>
      <c r="V520">
        <v>27.43</v>
      </c>
      <c r="W520">
        <v>31.11</v>
      </c>
      <c r="X520">
        <v>-1</v>
      </c>
      <c r="Y520">
        <v>-1</v>
      </c>
      <c r="Z520">
        <v>-1</v>
      </c>
      <c r="AA520">
        <v>1.19</v>
      </c>
      <c r="AB520">
        <v>34.03</v>
      </c>
      <c r="AC520">
        <v>35.4</v>
      </c>
      <c r="AD520">
        <v>31.83</v>
      </c>
      <c r="AF520" t="s">
        <v>93</v>
      </c>
    </row>
    <row r="521" spans="3:32" x14ac:dyDescent="0.2">
      <c r="C521" s="48">
        <v>36833</v>
      </c>
      <c r="D521">
        <v>1</v>
      </c>
      <c r="E521" t="s">
        <v>53</v>
      </c>
      <c r="F521" t="s">
        <v>56</v>
      </c>
      <c r="G521">
        <v>40.380000000000003</v>
      </c>
      <c r="H521">
        <v>44.01</v>
      </c>
      <c r="I521">
        <v>66.59</v>
      </c>
      <c r="J521">
        <v>53.14</v>
      </c>
      <c r="K521">
        <v>55.05</v>
      </c>
      <c r="L521">
        <v>60.39</v>
      </c>
      <c r="M521">
        <v>45.96</v>
      </c>
      <c r="N521">
        <v>37.04</v>
      </c>
      <c r="O521">
        <v>37.06</v>
      </c>
      <c r="P521">
        <v>32.049999999999997</v>
      </c>
      <c r="Q521">
        <v>3.15</v>
      </c>
      <c r="R521">
        <v>26</v>
      </c>
      <c r="S521">
        <v>26</v>
      </c>
      <c r="T521">
        <v>22.99</v>
      </c>
      <c r="U521">
        <v>27.99</v>
      </c>
      <c r="V521">
        <v>28.43</v>
      </c>
      <c r="W521">
        <v>32.11</v>
      </c>
      <c r="X521">
        <v>0</v>
      </c>
      <c r="Y521">
        <v>0</v>
      </c>
      <c r="Z521">
        <v>0</v>
      </c>
      <c r="AA521">
        <v>2.19</v>
      </c>
      <c r="AB521">
        <v>34.03</v>
      </c>
      <c r="AC521">
        <v>35.4</v>
      </c>
      <c r="AD521">
        <v>31.83</v>
      </c>
      <c r="AF521" t="s">
        <v>93</v>
      </c>
    </row>
    <row r="522" spans="3:32" x14ac:dyDescent="0.2">
      <c r="C522" s="48">
        <v>36833</v>
      </c>
      <c r="D522">
        <v>1</v>
      </c>
      <c r="E522" t="s">
        <v>53</v>
      </c>
      <c r="F522" t="s">
        <v>56</v>
      </c>
      <c r="G522">
        <v>40.380000000000003</v>
      </c>
      <c r="H522">
        <v>44.01</v>
      </c>
      <c r="I522">
        <v>66.59</v>
      </c>
      <c r="J522">
        <v>53.14</v>
      </c>
      <c r="K522">
        <v>55.05</v>
      </c>
      <c r="L522">
        <v>60.39</v>
      </c>
      <c r="M522">
        <v>45.96</v>
      </c>
      <c r="N522">
        <v>37.04</v>
      </c>
      <c r="O522">
        <v>37.060009999999998</v>
      </c>
      <c r="P522">
        <v>32.049999999999997</v>
      </c>
      <c r="Q522">
        <v>3.15</v>
      </c>
      <c r="R522">
        <v>26</v>
      </c>
      <c r="S522">
        <v>26</v>
      </c>
      <c r="T522">
        <v>22.99</v>
      </c>
      <c r="U522">
        <v>27.99</v>
      </c>
      <c r="V522">
        <v>28.43</v>
      </c>
      <c r="W522">
        <v>32.11</v>
      </c>
      <c r="X522">
        <v>0</v>
      </c>
      <c r="Y522">
        <v>0</v>
      </c>
      <c r="Z522">
        <v>0</v>
      </c>
      <c r="AA522">
        <v>2.19</v>
      </c>
      <c r="AB522">
        <v>34.03</v>
      </c>
      <c r="AC522">
        <v>35.4</v>
      </c>
      <c r="AD522">
        <v>31.83</v>
      </c>
      <c r="AF522" t="s">
        <v>90</v>
      </c>
    </row>
    <row r="523" spans="3:32" x14ac:dyDescent="0.2">
      <c r="C523" s="48">
        <v>36833</v>
      </c>
      <c r="D523">
        <v>1</v>
      </c>
      <c r="E523" t="s">
        <v>53</v>
      </c>
      <c r="F523" t="s">
        <v>58</v>
      </c>
      <c r="G523">
        <v>40.380000000000003</v>
      </c>
      <c r="H523">
        <v>44.01</v>
      </c>
      <c r="I523">
        <v>66.59</v>
      </c>
      <c r="J523">
        <v>53.14</v>
      </c>
      <c r="K523">
        <v>55.05</v>
      </c>
      <c r="L523">
        <v>60.39</v>
      </c>
      <c r="M523">
        <v>45.96</v>
      </c>
      <c r="N523">
        <v>37.04</v>
      </c>
      <c r="O523">
        <v>37.06</v>
      </c>
      <c r="P523">
        <v>32.049999999999997</v>
      </c>
      <c r="Q523">
        <v>3.15</v>
      </c>
      <c r="R523">
        <v>26</v>
      </c>
      <c r="S523">
        <v>26</v>
      </c>
      <c r="T523">
        <v>22.99</v>
      </c>
      <c r="U523">
        <v>27.99</v>
      </c>
      <c r="V523">
        <v>28.43</v>
      </c>
      <c r="W523">
        <v>32.11</v>
      </c>
      <c r="X523">
        <v>0</v>
      </c>
      <c r="Y523">
        <v>0</v>
      </c>
      <c r="Z523">
        <v>0</v>
      </c>
      <c r="AA523">
        <v>2.19</v>
      </c>
      <c r="AB523">
        <v>34.03</v>
      </c>
      <c r="AC523">
        <v>35.4</v>
      </c>
      <c r="AD523">
        <v>31.83</v>
      </c>
      <c r="AF523" t="s">
        <v>93</v>
      </c>
    </row>
    <row r="524" spans="3:32" x14ac:dyDescent="0.2">
      <c r="C524" s="48">
        <v>36833</v>
      </c>
      <c r="D524">
        <v>1</v>
      </c>
      <c r="E524" t="s">
        <v>53</v>
      </c>
      <c r="F524" t="s">
        <v>58</v>
      </c>
      <c r="G524">
        <v>40.380000000000003</v>
      </c>
      <c r="H524">
        <v>44.01</v>
      </c>
      <c r="I524">
        <v>66.59</v>
      </c>
      <c r="J524">
        <v>53.14</v>
      </c>
      <c r="K524">
        <v>55.05</v>
      </c>
      <c r="L524">
        <v>60.39</v>
      </c>
      <c r="M524">
        <v>45.96</v>
      </c>
      <c r="N524">
        <v>37.04</v>
      </c>
      <c r="O524">
        <v>37.060009999999998</v>
      </c>
      <c r="P524">
        <v>32.049999999999997</v>
      </c>
      <c r="Q524">
        <v>3.15</v>
      </c>
      <c r="R524">
        <v>26</v>
      </c>
      <c r="S524">
        <v>26</v>
      </c>
      <c r="T524">
        <v>22.99</v>
      </c>
      <c r="U524">
        <v>27.99</v>
      </c>
      <c r="V524">
        <v>28.43</v>
      </c>
      <c r="W524">
        <v>32.11</v>
      </c>
      <c r="X524">
        <v>0</v>
      </c>
      <c r="Y524">
        <v>0</v>
      </c>
      <c r="Z524">
        <v>0</v>
      </c>
      <c r="AA524">
        <v>2.19</v>
      </c>
      <c r="AB524">
        <v>34.03</v>
      </c>
      <c r="AC524">
        <v>35.4</v>
      </c>
      <c r="AD524">
        <v>31.83</v>
      </c>
      <c r="AF524" t="s">
        <v>90</v>
      </c>
    </row>
    <row r="525" spans="3:32" x14ac:dyDescent="0.2">
      <c r="C525" s="48">
        <v>36833</v>
      </c>
      <c r="D525">
        <v>1</v>
      </c>
      <c r="E525" t="s">
        <v>53</v>
      </c>
      <c r="F525" t="s">
        <v>59</v>
      </c>
      <c r="G525">
        <v>40.380000000000003</v>
      </c>
      <c r="H525">
        <v>44.01</v>
      </c>
      <c r="I525">
        <v>66.59</v>
      </c>
      <c r="J525">
        <v>53.14</v>
      </c>
      <c r="K525">
        <v>55.05</v>
      </c>
      <c r="L525">
        <v>60.39</v>
      </c>
      <c r="M525">
        <v>45.96</v>
      </c>
      <c r="N525">
        <v>37.04</v>
      </c>
      <c r="O525">
        <v>37.06</v>
      </c>
      <c r="P525">
        <v>32.049999999999997</v>
      </c>
      <c r="Q525">
        <v>3.15</v>
      </c>
      <c r="R525">
        <v>26</v>
      </c>
      <c r="S525">
        <v>26</v>
      </c>
      <c r="T525">
        <v>22.99</v>
      </c>
      <c r="U525">
        <v>27.99</v>
      </c>
      <c r="V525">
        <v>28.43</v>
      </c>
      <c r="W525">
        <v>32.11</v>
      </c>
      <c r="X525">
        <v>0</v>
      </c>
      <c r="Y525">
        <v>0</v>
      </c>
      <c r="Z525">
        <v>0</v>
      </c>
      <c r="AA525">
        <v>2.19</v>
      </c>
      <c r="AB525">
        <v>34.03</v>
      </c>
      <c r="AC525">
        <v>35.4</v>
      </c>
      <c r="AD525">
        <v>31.83</v>
      </c>
      <c r="AF525" t="s">
        <v>93</v>
      </c>
    </row>
    <row r="526" spans="3:32" x14ac:dyDescent="0.2">
      <c r="C526" s="48">
        <v>36833</v>
      </c>
      <c r="D526">
        <v>1</v>
      </c>
      <c r="E526" t="s">
        <v>53</v>
      </c>
      <c r="F526" t="s">
        <v>60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F526" t="s">
        <v>93</v>
      </c>
    </row>
    <row r="527" spans="3:32" x14ac:dyDescent="0.2">
      <c r="C527" s="48">
        <v>36833</v>
      </c>
      <c r="D527">
        <v>1</v>
      </c>
      <c r="E527" t="s">
        <v>53</v>
      </c>
      <c r="F527" t="s">
        <v>89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F527" t="s">
        <v>93</v>
      </c>
    </row>
    <row r="528" spans="3:32" x14ac:dyDescent="0.2">
      <c r="C528" s="48">
        <v>36833</v>
      </c>
      <c r="D528">
        <v>1</v>
      </c>
      <c r="E528" t="s">
        <v>53</v>
      </c>
      <c r="F528" t="s">
        <v>55</v>
      </c>
      <c r="G528">
        <v>40.380000000000003</v>
      </c>
      <c r="H528">
        <v>44.01</v>
      </c>
      <c r="I528">
        <v>66.59</v>
      </c>
      <c r="J528">
        <v>53.14</v>
      </c>
      <c r="K528">
        <v>55.05</v>
      </c>
      <c r="L528">
        <v>60.39</v>
      </c>
      <c r="M528">
        <v>45.96</v>
      </c>
      <c r="N528">
        <v>37.04</v>
      </c>
      <c r="O528">
        <v>37.060009999999998</v>
      </c>
      <c r="P528">
        <v>32.049999999999997</v>
      </c>
      <c r="Q528">
        <v>2.15</v>
      </c>
      <c r="R528">
        <v>25</v>
      </c>
      <c r="S528">
        <v>25</v>
      </c>
      <c r="T528">
        <v>22.99</v>
      </c>
      <c r="U528">
        <v>26.99</v>
      </c>
      <c r="V528">
        <v>27.43</v>
      </c>
      <c r="W528">
        <v>31.11</v>
      </c>
      <c r="X528">
        <v>-1</v>
      </c>
      <c r="Y528">
        <v>-1</v>
      </c>
      <c r="Z528">
        <v>-1</v>
      </c>
      <c r="AA528">
        <v>1.19</v>
      </c>
      <c r="AB528">
        <v>34.03</v>
      </c>
      <c r="AC528">
        <v>35.4</v>
      </c>
      <c r="AD528">
        <v>31.83</v>
      </c>
      <c r="AF528" t="s">
        <v>90</v>
      </c>
    </row>
    <row r="529" spans="3:32" x14ac:dyDescent="0.2">
      <c r="C529" s="48">
        <v>36833</v>
      </c>
      <c r="D529">
        <v>1</v>
      </c>
      <c r="E529" t="s">
        <v>53</v>
      </c>
      <c r="F529" t="s">
        <v>57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F529" t="s">
        <v>90</v>
      </c>
    </row>
    <row r="530" spans="3:32" x14ac:dyDescent="0.2">
      <c r="C530" s="48">
        <v>36833</v>
      </c>
      <c r="D530">
        <v>1</v>
      </c>
      <c r="E530" t="s">
        <v>53</v>
      </c>
      <c r="F530" t="s">
        <v>57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F530" t="s">
        <v>93</v>
      </c>
    </row>
    <row r="531" spans="3:32" x14ac:dyDescent="0.2">
      <c r="C531" s="48">
        <v>36833</v>
      </c>
      <c r="D531">
        <v>1</v>
      </c>
      <c r="E531" t="s">
        <v>54</v>
      </c>
      <c r="F531" t="s">
        <v>57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F531" t="s">
        <v>90</v>
      </c>
    </row>
    <row r="532" spans="3:32" x14ac:dyDescent="0.2">
      <c r="C532" s="48">
        <v>36833</v>
      </c>
      <c r="D532">
        <v>1</v>
      </c>
      <c r="E532" t="s">
        <v>54</v>
      </c>
      <c r="F532" t="s">
        <v>55</v>
      </c>
      <c r="G532">
        <v>40.380000000000003</v>
      </c>
      <c r="H532">
        <v>44.01</v>
      </c>
      <c r="I532">
        <v>66.59</v>
      </c>
      <c r="J532">
        <v>53.14</v>
      </c>
      <c r="K532">
        <v>55.05</v>
      </c>
      <c r="L532">
        <v>60.39</v>
      </c>
      <c r="M532">
        <v>45.96</v>
      </c>
      <c r="N532">
        <v>37.04</v>
      </c>
      <c r="O532">
        <v>37.060009999999998</v>
      </c>
      <c r="P532">
        <v>32.049999999999997</v>
      </c>
      <c r="Q532">
        <v>2.15</v>
      </c>
      <c r="R532">
        <v>25</v>
      </c>
      <c r="S532">
        <v>25</v>
      </c>
      <c r="T532">
        <v>22.99</v>
      </c>
      <c r="U532">
        <v>26.99</v>
      </c>
      <c r="V532">
        <v>27.43</v>
      </c>
      <c r="W532">
        <v>31.11</v>
      </c>
      <c r="X532">
        <v>-1</v>
      </c>
      <c r="Y532">
        <v>-1</v>
      </c>
      <c r="Z532">
        <v>-1</v>
      </c>
      <c r="AA532">
        <v>1.19</v>
      </c>
      <c r="AB532">
        <v>34.03</v>
      </c>
      <c r="AC532">
        <v>35.4</v>
      </c>
      <c r="AD532">
        <v>31.83</v>
      </c>
      <c r="AF532" t="s">
        <v>90</v>
      </c>
    </row>
    <row r="533" spans="3:32" x14ac:dyDescent="0.2">
      <c r="C533" s="48">
        <v>36833</v>
      </c>
      <c r="D533">
        <v>1</v>
      </c>
      <c r="E533" t="s">
        <v>54</v>
      </c>
      <c r="F533" t="s">
        <v>56</v>
      </c>
      <c r="G533">
        <v>40.380000000000003</v>
      </c>
      <c r="H533">
        <v>44.01</v>
      </c>
      <c r="I533">
        <v>66.59</v>
      </c>
      <c r="J533">
        <v>53.14</v>
      </c>
      <c r="K533">
        <v>55.05</v>
      </c>
      <c r="L533">
        <v>60.39</v>
      </c>
      <c r="M533">
        <v>45.96</v>
      </c>
      <c r="N533">
        <v>37.04</v>
      </c>
      <c r="O533">
        <v>37.060009999999998</v>
      </c>
      <c r="P533">
        <v>32.049999999999997</v>
      </c>
      <c r="Q533">
        <v>3.15</v>
      </c>
      <c r="R533">
        <v>26</v>
      </c>
      <c r="S533">
        <v>26</v>
      </c>
      <c r="T533">
        <v>22.99</v>
      </c>
      <c r="U533">
        <v>27.99</v>
      </c>
      <c r="V533">
        <v>28.43</v>
      </c>
      <c r="W533">
        <v>32.11</v>
      </c>
      <c r="X533">
        <v>0</v>
      </c>
      <c r="Y533">
        <v>0</v>
      </c>
      <c r="Z533">
        <v>0</v>
      </c>
      <c r="AA533">
        <v>2.19</v>
      </c>
      <c r="AB533">
        <v>34.03</v>
      </c>
      <c r="AC533">
        <v>35.4</v>
      </c>
      <c r="AD533">
        <v>31.83</v>
      </c>
      <c r="AF533" t="s">
        <v>90</v>
      </c>
    </row>
    <row r="534" spans="3:32" x14ac:dyDescent="0.2">
      <c r="C534" s="48">
        <v>36833</v>
      </c>
      <c r="D534">
        <v>1</v>
      </c>
      <c r="E534" t="s">
        <v>54</v>
      </c>
      <c r="F534" t="s">
        <v>58</v>
      </c>
      <c r="G534">
        <v>40.380000000000003</v>
      </c>
      <c r="H534">
        <v>44.01</v>
      </c>
      <c r="I534">
        <v>66.59</v>
      </c>
      <c r="J534">
        <v>53.14</v>
      </c>
      <c r="K534">
        <v>55.05</v>
      </c>
      <c r="L534">
        <v>60.39</v>
      </c>
      <c r="M534">
        <v>45.96</v>
      </c>
      <c r="N534">
        <v>37.04</v>
      </c>
      <c r="O534">
        <v>37.060009999999998</v>
      </c>
      <c r="P534">
        <v>32.049999999999997</v>
      </c>
      <c r="Q534">
        <v>3.15</v>
      </c>
      <c r="R534">
        <v>26</v>
      </c>
      <c r="S534">
        <v>26</v>
      </c>
      <c r="T534">
        <v>22.99</v>
      </c>
      <c r="U534">
        <v>27.99</v>
      </c>
      <c r="V534">
        <v>28.43</v>
      </c>
      <c r="W534">
        <v>32.11</v>
      </c>
      <c r="X534">
        <v>0</v>
      </c>
      <c r="Y534">
        <v>0</v>
      </c>
      <c r="Z534">
        <v>0</v>
      </c>
      <c r="AA534">
        <v>2.19</v>
      </c>
      <c r="AB534">
        <v>34.03</v>
      </c>
      <c r="AC534">
        <v>35.4</v>
      </c>
      <c r="AD534">
        <v>31.83</v>
      </c>
      <c r="AF534" t="s">
        <v>90</v>
      </c>
    </row>
    <row r="535" spans="3:32" x14ac:dyDescent="0.2">
      <c r="C535" s="48">
        <v>36833</v>
      </c>
      <c r="D535">
        <v>1</v>
      </c>
      <c r="E535" t="s">
        <v>54</v>
      </c>
      <c r="F535" t="s">
        <v>33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F535" t="s">
        <v>90</v>
      </c>
    </row>
    <row r="536" spans="3:32" x14ac:dyDescent="0.2">
      <c r="C536" s="48">
        <v>36833</v>
      </c>
      <c r="D536">
        <v>1</v>
      </c>
      <c r="E536" t="s">
        <v>54</v>
      </c>
      <c r="F536" t="s">
        <v>59</v>
      </c>
      <c r="G536">
        <v>40.380000000000003</v>
      </c>
      <c r="H536">
        <v>44.01</v>
      </c>
      <c r="I536">
        <v>66.59</v>
      </c>
      <c r="J536">
        <v>53.14</v>
      </c>
      <c r="K536">
        <v>55.05</v>
      </c>
      <c r="L536">
        <v>60.39</v>
      </c>
      <c r="M536">
        <v>45.96</v>
      </c>
      <c r="N536">
        <v>37.04</v>
      </c>
      <c r="O536">
        <v>37.060009999999998</v>
      </c>
      <c r="P536">
        <v>32.049999999999997</v>
      </c>
      <c r="Q536">
        <v>3.15</v>
      </c>
      <c r="R536">
        <v>26</v>
      </c>
      <c r="S536">
        <v>26</v>
      </c>
      <c r="T536">
        <v>22.99</v>
      </c>
      <c r="U536">
        <v>27.99</v>
      </c>
      <c r="V536">
        <v>28.43</v>
      </c>
      <c r="W536">
        <v>32.11</v>
      </c>
      <c r="X536">
        <v>0</v>
      </c>
      <c r="Y536">
        <v>0</v>
      </c>
      <c r="Z536">
        <v>0</v>
      </c>
      <c r="AA536">
        <v>2.19</v>
      </c>
      <c r="AB536">
        <v>34.03</v>
      </c>
      <c r="AC536">
        <v>35.4</v>
      </c>
      <c r="AD536">
        <v>31.83</v>
      </c>
      <c r="AF536" t="s">
        <v>90</v>
      </c>
    </row>
    <row r="537" spans="3:32" x14ac:dyDescent="0.2">
      <c r="C537" s="48">
        <v>36833</v>
      </c>
      <c r="D537">
        <v>1</v>
      </c>
      <c r="E537" t="s">
        <v>54</v>
      </c>
      <c r="F537" t="s">
        <v>60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F537" t="s">
        <v>90</v>
      </c>
    </row>
    <row r="538" spans="3:32" x14ac:dyDescent="0.2">
      <c r="C538" s="48">
        <v>36833</v>
      </c>
      <c r="D538">
        <v>1</v>
      </c>
      <c r="E538" t="s">
        <v>54</v>
      </c>
      <c r="F538" t="s">
        <v>89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F538" t="s">
        <v>90</v>
      </c>
    </row>
    <row r="539" spans="3:32" x14ac:dyDescent="0.2">
      <c r="C539" s="48">
        <v>36833</v>
      </c>
      <c r="D539">
        <v>1</v>
      </c>
      <c r="E539" t="s">
        <v>54</v>
      </c>
      <c r="F539" t="s">
        <v>89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F539" t="s">
        <v>93</v>
      </c>
    </row>
    <row r="540" spans="3:32" x14ac:dyDescent="0.2">
      <c r="C540" s="48">
        <v>36833</v>
      </c>
      <c r="D540">
        <v>1</v>
      </c>
      <c r="E540" t="s">
        <v>54</v>
      </c>
      <c r="F540" t="s">
        <v>60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F540" t="s">
        <v>93</v>
      </c>
    </row>
    <row r="541" spans="3:32" x14ac:dyDescent="0.2">
      <c r="C541" s="48">
        <v>36833</v>
      </c>
      <c r="D541">
        <v>1</v>
      </c>
      <c r="E541" t="s">
        <v>54</v>
      </c>
      <c r="F541" t="s">
        <v>59</v>
      </c>
      <c r="G541">
        <v>40.380000000000003</v>
      </c>
      <c r="H541">
        <v>44.01</v>
      </c>
      <c r="I541">
        <v>66.59</v>
      </c>
      <c r="J541">
        <v>53.14</v>
      </c>
      <c r="K541">
        <v>55.05</v>
      </c>
      <c r="L541">
        <v>60.39</v>
      </c>
      <c r="M541">
        <v>45.96</v>
      </c>
      <c r="N541">
        <v>37.04</v>
      </c>
      <c r="O541">
        <v>37.06</v>
      </c>
      <c r="P541">
        <v>32.049999999999997</v>
      </c>
      <c r="Q541">
        <v>3.15</v>
      </c>
      <c r="R541">
        <v>26</v>
      </c>
      <c r="S541">
        <v>26</v>
      </c>
      <c r="T541">
        <v>22.99</v>
      </c>
      <c r="U541">
        <v>27.99</v>
      </c>
      <c r="V541">
        <v>28.43</v>
      </c>
      <c r="W541">
        <v>32.11</v>
      </c>
      <c r="X541">
        <v>0</v>
      </c>
      <c r="Y541">
        <v>0</v>
      </c>
      <c r="Z541">
        <v>0</v>
      </c>
      <c r="AA541">
        <v>2.19</v>
      </c>
      <c r="AB541">
        <v>34.03</v>
      </c>
      <c r="AC541">
        <v>35.4</v>
      </c>
      <c r="AD541">
        <v>31.83</v>
      </c>
      <c r="AF541" t="s">
        <v>93</v>
      </c>
    </row>
    <row r="542" spans="3:32" x14ac:dyDescent="0.2">
      <c r="C542" s="48">
        <v>36833</v>
      </c>
      <c r="D542">
        <v>1</v>
      </c>
      <c r="E542" t="s">
        <v>54</v>
      </c>
      <c r="F542" t="s">
        <v>33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F542" t="s">
        <v>93</v>
      </c>
    </row>
    <row r="543" spans="3:32" x14ac:dyDescent="0.2">
      <c r="C543" s="48">
        <v>36833</v>
      </c>
      <c r="D543">
        <v>1</v>
      </c>
      <c r="E543" t="s">
        <v>54</v>
      </c>
      <c r="F543" t="s">
        <v>58</v>
      </c>
      <c r="G543">
        <v>40.380000000000003</v>
      </c>
      <c r="H543">
        <v>44.01</v>
      </c>
      <c r="I543">
        <v>66.59</v>
      </c>
      <c r="J543">
        <v>53.14</v>
      </c>
      <c r="K543">
        <v>55.05</v>
      </c>
      <c r="L543">
        <v>60.39</v>
      </c>
      <c r="M543">
        <v>45.96</v>
      </c>
      <c r="N543">
        <v>37.04</v>
      </c>
      <c r="O543">
        <v>37.06</v>
      </c>
      <c r="P543">
        <v>32.049999999999997</v>
      </c>
      <c r="Q543">
        <v>3.15</v>
      </c>
      <c r="R543">
        <v>26</v>
      </c>
      <c r="S543">
        <v>26</v>
      </c>
      <c r="T543">
        <v>22.99</v>
      </c>
      <c r="U543">
        <v>27.99</v>
      </c>
      <c r="V543">
        <v>28.43</v>
      </c>
      <c r="W543">
        <v>32.11</v>
      </c>
      <c r="X543">
        <v>0</v>
      </c>
      <c r="Y543">
        <v>0</v>
      </c>
      <c r="Z543">
        <v>0</v>
      </c>
      <c r="AA543">
        <v>2.19</v>
      </c>
      <c r="AB543">
        <v>34.03</v>
      </c>
      <c r="AC543">
        <v>35.4</v>
      </c>
      <c r="AD543">
        <v>31.83</v>
      </c>
      <c r="AF543" t="s">
        <v>93</v>
      </c>
    </row>
    <row r="544" spans="3:32" x14ac:dyDescent="0.2">
      <c r="C544" s="48">
        <v>36833</v>
      </c>
      <c r="D544">
        <v>1</v>
      </c>
      <c r="E544" t="s">
        <v>54</v>
      </c>
      <c r="F544" t="s">
        <v>57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F544" t="s">
        <v>93</v>
      </c>
    </row>
    <row r="545" spans="3:32" x14ac:dyDescent="0.2">
      <c r="C545" s="48">
        <v>36833</v>
      </c>
      <c r="D545">
        <v>1</v>
      </c>
      <c r="E545" t="s">
        <v>54</v>
      </c>
      <c r="F545" t="s">
        <v>56</v>
      </c>
      <c r="G545">
        <v>40.380000000000003</v>
      </c>
      <c r="H545">
        <v>44.01</v>
      </c>
      <c r="I545">
        <v>66.59</v>
      </c>
      <c r="J545">
        <v>53.14</v>
      </c>
      <c r="K545">
        <v>55.05</v>
      </c>
      <c r="L545">
        <v>60.39</v>
      </c>
      <c r="M545">
        <v>45.96</v>
      </c>
      <c r="N545">
        <v>37.04</v>
      </c>
      <c r="O545">
        <v>37.06</v>
      </c>
      <c r="P545">
        <v>32.049999999999997</v>
      </c>
      <c r="Q545">
        <v>3.15</v>
      </c>
      <c r="R545">
        <v>26</v>
      </c>
      <c r="S545">
        <v>26</v>
      </c>
      <c r="T545">
        <v>22.99</v>
      </c>
      <c r="U545">
        <v>27.99</v>
      </c>
      <c r="V545">
        <v>28.43</v>
      </c>
      <c r="W545">
        <v>32.11</v>
      </c>
      <c r="X545">
        <v>0</v>
      </c>
      <c r="Y545">
        <v>0</v>
      </c>
      <c r="Z545">
        <v>0</v>
      </c>
      <c r="AA545">
        <v>2.19</v>
      </c>
      <c r="AB545">
        <v>34.03</v>
      </c>
      <c r="AC545">
        <v>35.4</v>
      </c>
      <c r="AD545">
        <v>31.83</v>
      </c>
      <c r="AF545" t="s">
        <v>93</v>
      </c>
    </row>
    <row r="546" spans="3:32" x14ac:dyDescent="0.2">
      <c r="C546" s="48">
        <v>36833</v>
      </c>
      <c r="D546">
        <v>1</v>
      </c>
      <c r="E546" t="s">
        <v>54</v>
      </c>
      <c r="F546" t="s">
        <v>55</v>
      </c>
      <c r="G546">
        <v>40.380000000000003</v>
      </c>
      <c r="H546">
        <v>44.01</v>
      </c>
      <c r="I546">
        <v>66.59</v>
      </c>
      <c r="J546">
        <v>53.14</v>
      </c>
      <c r="K546">
        <v>55.05</v>
      </c>
      <c r="L546">
        <v>60.39</v>
      </c>
      <c r="M546">
        <v>45.96</v>
      </c>
      <c r="N546">
        <v>37.04</v>
      </c>
      <c r="O546">
        <v>37.06</v>
      </c>
      <c r="P546">
        <v>32.049999999999997</v>
      </c>
      <c r="Q546">
        <v>2.15</v>
      </c>
      <c r="R546">
        <v>25</v>
      </c>
      <c r="S546">
        <v>25</v>
      </c>
      <c r="T546">
        <v>22.99</v>
      </c>
      <c r="U546">
        <v>26.99</v>
      </c>
      <c r="V546">
        <v>27.43</v>
      </c>
      <c r="W546">
        <v>31.11</v>
      </c>
      <c r="X546">
        <v>-1</v>
      </c>
      <c r="Y546">
        <v>-1</v>
      </c>
      <c r="Z546">
        <v>-1</v>
      </c>
      <c r="AA546">
        <v>1.19</v>
      </c>
      <c r="AB546">
        <v>34.03</v>
      </c>
      <c r="AC546">
        <v>35.4</v>
      </c>
      <c r="AD546">
        <v>31.83</v>
      </c>
      <c r="AF546" t="s">
        <v>93</v>
      </c>
    </row>
    <row r="547" spans="3:32" x14ac:dyDescent="0.2">
      <c r="C547" s="48">
        <v>36833</v>
      </c>
      <c r="D547">
        <v>1</v>
      </c>
      <c r="E547" t="s">
        <v>55</v>
      </c>
      <c r="F547" t="s">
        <v>58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0</v>
      </c>
      <c r="AC547">
        <v>0</v>
      </c>
      <c r="AD547">
        <v>0</v>
      </c>
      <c r="AF547" t="s">
        <v>93</v>
      </c>
    </row>
    <row r="548" spans="3:32" x14ac:dyDescent="0.2">
      <c r="C548" s="48">
        <v>36833</v>
      </c>
      <c r="D548">
        <v>1</v>
      </c>
      <c r="E548" t="s">
        <v>55</v>
      </c>
      <c r="F548" t="s">
        <v>57</v>
      </c>
      <c r="G548">
        <v>-40.380000000000003</v>
      </c>
      <c r="H548">
        <v>-44.01</v>
      </c>
      <c r="I548">
        <v>-66.59</v>
      </c>
      <c r="J548">
        <v>-53.14</v>
      </c>
      <c r="K548">
        <v>-55.05</v>
      </c>
      <c r="L548">
        <v>-60.39</v>
      </c>
      <c r="M548">
        <v>-45.96</v>
      </c>
      <c r="N548">
        <v>-37.04</v>
      </c>
      <c r="O548">
        <v>-37.06</v>
      </c>
      <c r="P548">
        <v>-32.049999999999997</v>
      </c>
      <c r="Q548">
        <v>-2.15</v>
      </c>
      <c r="R548">
        <v>-25</v>
      </c>
      <c r="S548">
        <v>-25</v>
      </c>
      <c r="T548">
        <v>-22.99</v>
      </c>
      <c r="U548">
        <v>-26.99</v>
      </c>
      <c r="V548">
        <v>-27.43</v>
      </c>
      <c r="W548">
        <v>-31.11</v>
      </c>
      <c r="X548">
        <v>1</v>
      </c>
      <c r="Y548">
        <v>1</v>
      </c>
      <c r="Z548">
        <v>1</v>
      </c>
      <c r="AA548">
        <v>-1.19</v>
      </c>
      <c r="AB548">
        <v>-34.03</v>
      </c>
      <c r="AC548">
        <v>-35.4</v>
      </c>
      <c r="AD548">
        <v>-31.83</v>
      </c>
      <c r="AF548" t="s">
        <v>93</v>
      </c>
    </row>
    <row r="549" spans="3:32" x14ac:dyDescent="0.2">
      <c r="C549" s="48">
        <v>36833</v>
      </c>
      <c r="D549">
        <v>1</v>
      </c>
      <c r="E549" t="s">
        <v>55</v>
      </c>
      <c r="F549" t="s">
        <v>33</v>
      </c>
      <c r="G549">
        <v>-40.380000000000003</v>
      </c>
      <c r="H549">
        <v>-44.01</v>
      </c>
      <c r="I549">
        <v>-66.59</v>
      </c>
      <c r="J549">
        <v>-53.14</v>
      </c>
      <c r="K549">
        <v>-55.05</v>
      </c>
      <c r="L549">
        <v>-60.39</v>
      </c>
      <c r="M549">
        <v>-45.96</v>
      </c>
      <c r="N549">
        <v>-37.04</v>
      </c>
      <c r="O549">
        <v>-37.06</v>
      </c>
      <c r="P549">
        <v>-32.049999999999997</v>
      </c>
      <c r="Q549">
        <v>-2.15</v>
      </c>
      <c r="R549">
        <v>-25</v>
      </c>
      <c r="S549">
        <v>-25</v>
      </c>
      <c r="T549">
        <v>-22.99</v>
      </c>
      <c r="U549">
        <v>-26.99</v>
      </c>
      <c r="V549">
        <v>-27.43</v>
      </c>
      <c r="W549">
        <v>-31.11</v>
      </c>
      <c r="X549">
        <v>1</v>
      </c>
      <c r="Y549">
        <v>1</v>
      </c>
      <c r="Z549">
        <v>1</v>
      </c>
      <c r="AA549">
        <v>-1.19</v>
      </c>
      <c r="AB549">
        <v>-34.03</v>
      </c>
      <c r="AC549">
        <v>-35.4</v>
      </c>
      <c r="AD549">
        <v>-31.83</v>
      </c>
      <c r="AF549" t="s">
        <v>93</v>
      </c>
    </row>
    <row r="550" spans="3:32" x14ac:dyDescent="0.2">
      <c r="C550" s="48">
        <v>36833</v>
      </c>
      <c r="D550">
        <v>1</v>
      </c>
      <c r="E550" t="s">
        <v>55</v>
      </c>
      <c r="F550" t="s">
        <v>59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1</v>
      </c>
      <c r="S550">
        <v>1</v>
      </c>
      <c r="T550">
        <v>0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0</v>
      </c>
      <c r="AC550">
        <v>0</v>
      </c>
      <c r="AD550">
        <v>0</v>
      </c>
      <c r="AF550" t="s">
        <v>93</v>
      </c>
    </row>
    <row r="551" spans="3:32" x14ac:dyDescent="0.2">
      <c r="C551" s="48">
        <v>36833</v>
      </c>
      <c r="D551">
        <v>1</v>
      </c>
      <c r="E551" t="s">
        <v>55</v>
      </c>
      <c r="F551" t="s">
        <v>60</v>
      </c>
      <c r="G551">
        <v>-40.380000000000003</v>
      </c>
      <c r="H551">
        <v>-44.01</v>
      </c>
      <c r="I551">
        <v>-66.59</v>
      </c>
      <c r="J551">
        <v>-53.14</v>
      </c>
      <c r="K551">
        <v>-55.05</v>
      </c>
      <c r="L551">
        <v>-60.39</v>
      </c>
      <c r="M551">
        <v>-45.96</v>
      </c>
      <c r="N551">
        <v>-37.04</v>
      </c>
      <c r="O551">
        <v>-37.06</v>
      </c>
      <c r="P551">
        <v>-32.049999999999997</v>
      </c>
      <c r="Q551">
        <v>-2.15</v>
      </c>
      <c r="R551">
        <v>-25</v>
      </c>
      <c r="S551">
        <v>-25</v>
      </c>
      <c r="T551">
        <v>-22.99</v>
      </c>
      <c r="U551">
        <v>-26.99</v>
      </c>
      <c r="V551">
        <v>-27.43</v>
      </c>
      <c r="W551">
        <v>-31.11</v>
      </c>
      <c r="X551">
        <v>1</v>
      </c>
      <c r="Y551">
        <v>1</v>
      </c>
      <c r="Z551">
        <v>1</v>
      </c>
      <c r="AA551">
        <v>-1.19</v>
      </c>
      <c r="AB551">
        <v>-34.03</v>
      </c>
      <c r="AC551">
        <v>-35.4</v>
      </c>
      <c r="AD551">
        <v>-31.83</v>
      </c>
      <c r="AF551" t="s">
        <v>93</v>
      </c>
    </row>
    <row r="552" spans="3:32" x14ac:dyDescent="0.2">
      <c r="C552" s="48">
        <v>36833</v>
      </c>
      <c r="D552">
        <v>1</v>
      </c>
      <c r="E552" t="s">
        <v>55</v>
      </c>
      <c r="F552" t="s">
        <v>89</v>
      </c>
      <c r="G552">
        <v>-40.380000000000003</v>
      </c>
      <c r="H552">
        <v>-44.01</v>
      </c>
      <c r="I552">
        <v>-66.59</v>
      </c>
      <c r="J552">
        <v>-53.14</v>
      </c>
      <c r="K552">
        <v>-55.05</v>
      </c>
      <c r="L552">
        <v>-60.39</v>
      </c>
      <c r="M552">
        <v>-45.96</v>
      </c>
      <c r="N552">
        <v>-37.04</v>
      </c>
      <c r="O552">
        <v>-37.06</v>
      </c>
      <c r="P552">
        <v>-32.049999999999997</v>
      </c>
      <c r="Q552">
        <v>-2.15</v>
      </c>
      <c r="R552">
        <v>-25</v>
      </c>
      <c r="S552">
        <v>-25</v>
      </c>
      <c r="T552">
        <v>-22.99</v>
      </c>
      <c r="U552">
        <v>-26.99</v>
      </c>
      <c r="V552">
        <v>-27.43</v>
      </c>
      <c r="W552">
        <v>-31.11</v>
      </c>
      <c r="X552">
        <v>1</v>
      </c>
      <c r="Y552">
        <v>1</v>
      </c>
      <c r="Z552">
        <v>1</v>
      </c>
      <c r="AA552">
        <v>-1.19</v>
      </c>
      <c r="AB552">
        <v>-34.03</v>
      </c>
      <c r="AC552">
        <v>-35.4</v>
      </c>
      <c r="AD552">
        <v>-31.83</v>
      </c>
      <c r="AF552" t="s">
        <v>93</v>
      </c>
    </row>
    <row r="553" spans="3:32" x14ac:dyDescent="0.2">
      <c r="C553" s="48">
        <v>36833</v>
      </c>
      <c r="D553">
        <v>1</v>
      </c>
      <c r="E553" t="s">
        <v>55</v>
      </c>
      <c r="F553" t="s">
        <v>89</v>
      </c>
      <c r="G553">
        <v>-40.380000000000003</v>
      </c>
      <c r="H553">
        <v>-44.01</v>
      </c>
      <c r="I553">
        <v>-66.59</v>
      </c>
      <c r="J553">
        <v>-53.14</v>
      </c>
      <c r="K553">
        <v>-55.05</v>
      </c>
      <c r="L553">
        <v>-60.39</v>
      </c>
      <c r="M553">
        <v>-45.96</v>
      </c>
      <c r="N553">
        <v>-37.04</v>
      </c>
      <c r="O553">
        <v>-37.060009999999998</v>
      </c>
      <c r="P553">
        <v>-32.049999999999997</v>
      </c>
      <c r="Q553">
        <v>-2.15</v>
      </c>
      <c r="R553">
        <v>-25</v>
      </c>
      <c r="S553">
        <v>-25</v>
      </c>
      <c r="T553">
        <v>-22.99</v>
      </c>
      <c r="U553">
        <v>-26.99</v>
      </c>
      <c r="V553">
        <v>-27.43</v>
      </c>
      <c r="W553">
        <v>-31.11</v>
      </c>
      <c r="X553">
        <v>1</v>
      </c>
      <c r="Y553">
        <v>1</v>
      </c>
      <c r="Z553">
        <v>1</v>
      </c>
      <c r="AA553">
        <v>-1.19</v>
      </c>
      <c r="AB553">
        <v>-34.03</v>
      </c>
      <c r="AC553">
        <v>-35.4</v>
      </c>
      <c r="AD553">
        <v>-31.83</v>
      </c>
      <c r="AF553" t="s">
        <v>90</v>
      </c>
    </row>
    <row r="554" spans="3:32" x14ac:dyDescent="0.2">
      <c r="C554" s="48">
        <v>36833</v>
      </c>
      <c r="D554">
        <v>1</v>
      </c>
      <c r="E554" t="s">
        <v>55</v>
      </c>
      <c r="F554" t="s">
        <v>60</v>
      </c>
      <c r="G554">
        <v>-40.380000000000003</v>
      </c>
      <c r="H554">
        <v>-44.01</v>
      </c>
      <c r="I554">
        <v>-66.59</v>
      </c>
      <c r="J554">
        <v>-53.14</v>
      </c>
      <c r="K554">
        <v>-55.05</v>
      </c>
      <c r="L554">
        <v>-60.39</v>
      </c>
      <c r="M554">
        <v>-45.96</v>
      </c>
      <c r="N554">
        <v>-37.04</v>
      </c>
      <c r="O554">
        <v>-37.060009999999998</v>
      </c>
      <c r="P554">
        <v>-32.049999999999997</v>
      </c>
      <c r="Q554">
        <v>-2.15</v>
      </c>
      <c r="R554">
        <v>-25</v>
      </c>
      <c r="S554">
        <v>-25</v>
      </c>
      <c r="T554">
        <v>-22.99</v>
      </c>
      <c r="U554">
        <v>-26.99</v>
      </c>
      <c r="V554">
        <v>-27.43</v>
      </c>
      <c r="W554">
        <v>-31.11</v>
      </c>
      <c r="X554">
        <v>1</v>
      </c>
      <c r="Y554">
        <v>1</v>
      </c>
      <c r="Z554">
        <v>1</v>
      </c>
      <c r="AA554">
        <v>-1.19</v>
      </c>
      <c r="AB554">
        <v>-34.03</v>
      </c>
      <c r="AC554">
        <v>-35.4</v>
      </c>
      <c r="AD554">
        <v>-31.83</v>
      </c>
      <c r="AF554" t="s">
        <v>90</v>
      </c>
    </row>
    <row r="555" spans="3:32" x14ac:dyDescent="0.2">
      <c r="C555" s="48">
        <v>36833</v>
      </c>
      <c r="D555">
        <v>1</v>
      </c>
      <c r="E555" t="s">
        <v>55</v>
      </c>
      <c r="F555" t="s">
        <v>59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1</v>
      </c>
      <c r="S555">
        <v>1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0</v>
      </c>
      <c r="AC555">
        <v>0</v>
      </c>
      <c r="AD555">
        <v>0</v>
      </c>
      <c r="AF555" t="s">
        <v>90</v>
      </c>
    </row>
    <row r="556" spans="3:32" x14ac:dyDescent="0.2">
      <c r="C556" s="48">
        <v>36833</v>
      </c>
      <c r="D556">
        <v>1</v>
      </c>
      <c r="E556" t="s">
        <v>55</v>
      </c>
      <c r="F556" t="s">
        <v>33</v>
      </c>
      <c r="G556">
        <v>-40.380000000000003</v>
      </c>
      <c r="H556">
        <v>-44.01</v>
      </c>
      <c r="I556">
        <v>-66.59</v>
      </c>
      <c r="J556">
        <v>-53.14</v>
      </c>
      <c r="K556">
        <v>-55.05</v>
      </c>
      <c r="L556">
        <v>-60.39</v>
      </c>
      <c r="M556">
        <v>-45.96</v>
      </c>
      <c r="N556">
        <v>-37.04</v>
      </c>
      <c r="O556">
        <v>-37.060009999999998</v>
      </c>
      <c r="P556">
        <v>-32.049999999999997</v>
      </c>
      <c r="Q556">
        <v>-2.15</v>
      </c>
      <c r="R556">
        <v>-25</v>
      </c>
      <c r="S556">
        <v>-25</v>
      </c>
      <c r="T556">
        <v>-22.99</v>
      </c>
      <c r="U556">
        <v>-26.99</v>
      </c>
      <c r="V556">
        <v>-27.43</v>
      </c>
      <c r="W556">
        <v>-31.11</v>
      </c>
      <c r="X556">
        <v>1</v>
      </c>
      <c r="Y556">
        <v>1</v>
      </c>
      <c r="Z556">
        <v>1</v>
      </c>
      <c r="AA556">
        <v>-1.19</v>
      </c>
      <c r="AB556">
        <v>-34.03</v>
      </c>
      <c r="AC556">
        <v>-35.4</v>
      </c>
      <c r="AD556">
        <v>-31.83</v>
      </c>
      <c r="AF556" t="s">
        <v>90</v>
      </c>
    </row>
    <row r="557" spans="3:32" x14ac:dyDescent="0.2">
      <c r="C557" s="48">
        <v>36833</v>
      </c>
      <c r="D557">
        <v>1</v>
      </c>
      <c r="E557" t="s">
        <v>55</v>
      </c>
      <c r="F557" t="s">
        <v>58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1</v>
      </c>
      <c r="T557">
        <v>0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0</v>
      </c>
      <c r="AC557">
        <v>0</v>
      </c>
      <c r="AD557">
        <v>0</v>
      </c>
      <c r="AF557" t="s">
        <v>90</v>
      </c>
    </row>
    <row r="558" spans="3:32" x14ac:dyDescent="0.2">
      <c r="C558" s="48">
        <v>36833</v>
      </c>
      <c r="D558">
        <v>1</v>
      </c>
      <c r="E558" t="s">
        <v>55</v>
      </c>
      <c r="F558" t="s">
        <v>57</v>
      </c>
      <c r="G558">
        <v>-40.380000000000003</v>
      </c>
      <c r="H558">
        <v>-44.01</v>
      </c>
      <c r="I558">
        <v>-66.59</v>
      </c>
      <c r="J558">
        <v>-53.14</v>
      </c>
      <c r="K558">
        <v>-55.05</v>
      </c>
      <c r="L558">
        <v>-60.39</v>
      </c>
      <c r="M558">
        <v>-45.96</v>
      </c>
      <c r="N558">
        <v>-37.04</v>
      </c>
      <c r="O558">
        <v>-37.060009999999998</v>
      </c>
      <c r="P558">
        <v>-32.049999999999997</v>
      </c>
      <c r="Q558">
        <v>-2.15</v>
      </c>
      <c r="R558">
        <v>-25</v>
      </c>
      <c r="S558">
        <v>-25</v>
      </c>
      <c r="T558">
        <v>-22.99</v>
      </c>
      <c r="U558">
        <v>-26.99</v>
      </c>
      <c r="V558">
        <v>-27.43</v>
      </c>
      <c r="W558">
        <v>-31.11</v>
      </c>
      <c r="X558">
        <v>1</v>
      </c>
      <c r="Y558">
        <v>1</v>
      </c>
      <c r="Z558">
        <v>1</v>
      </c>
      <c r="AA558">
        <v>-1.19</v>
      </c>
      <c r="AB558">
        <v>-34.03</v>
      </c>
      <c r="AC558">
        <v>-35.4</v>
      </c>
      <c r="AD558">
        <v>-31.83</v>
      </c>
      <c r="AF558" t="s">
        <v>90</v>
      </c>
    </row>
    <row r="559" spans="3:32" x14ac:dyDescent="0.2">
      <c r="C559" s="48">
        <v>36833</v>
      </c>
      <c r="D559">
        <v>1</v>
      </c>
      <c r="E559" t="s">
        <v>55</v>
      </c>
      <c r="F559" t="s">
        <v>56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1</v>
      </c>
      <c r="S559">
        <v>1</v>
      </c>
      <c r="T559">
        <v>0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0</v>
      </c>
      <c r="AC559">
        <v>0</v>
      </c>
      <c r="AD559">
        <v>0</v>
      </c>
      <c r="AF559" t="s">
        <v>90</v>
      </c>
    </row>
    <row r="560" spans="3:32" x14ac:dyDescent="0.2">
      <c r="C560" s="48">
        <v>36833</v>
      </c>
      <c r="D560">
        <v>1</v>
      </c>
      <c r="E560" t="s">
        <v>55</v>
      </c>
      <c r="F560" t="s">
        <v>56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1</v>
      </c>
      <c r="S560">
        <v>1</v>
      </c>
      <c r="T560">
        <v>0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0</v>
      </c>
      <c r="AC560">
        <v>0</v>
      </c>
      <c r="AD560">
        <v>0</v>
      </c>
      <c r="AF560" t="s">
        <v>93</v>
      </c>
    </row>
    <row r="561" spans="3:32" x14ac:dyDescent="0.2">
      <c r="C561" s="48">
        <v>36833</v>
      </c>
      <c r="D561">
        <v>1</v>
      </c>
      <c r="E561" t="s">
        <v>56</v>
      </c>
      <c r="F561" t="s">
        <v>89</v>
      </c>
      <c r="G561">
        <v>-40.380000000000003</v>
      </c>
      <c r="H561">
        <v>-44.01</v>
      </c>
      <c r="I561">
        <v>-66.59</v>
      </c>
      <c r="J561">
        <v>-53.14</v>
      </c>
      <c r="K561">
        <v>-55.05</v>
      </c>
      <c r="L561">
        <v>-60.39</v>
      </c>
      <c r="M561">
        <v>-45.96</v>
      </c>
      <c r="N561">
        <v>-37.04</v>
      </c>
      <c r="O561">
        <v>-37.060009999999998</v>
      </c>
      <c r="P561">
        <v>-32.049999999999997</v>
      </c>
      <c r="Q561">
        <v>-3.15</v>
      </c>
      <c r="R561">
        <v>-26</v>
      </c>
      <c r="S561">
        <v>-26</v>
      </c>
      <c r="T561">
        <v>-22.99</v>
      </c>
      <c r="U561">
        <v>-27.99</v>
      </c>
      <c r="V561">
        <v>-28.43</v>
      </c>
      <c r="W561">
        <v>-32.11</v>
      </c>
      <c r="X561">
        <v>0</v>
      </c>
      <c r="Y561">
        <v>0</v>
      </c>
      <c r="Z561">
        <v>0</v>
      </c>
      <c r="AA561">
        <v>-2.19</v>
      </c>
      <c r="AB561">
        <v>-34.03</v>
      </c>
      <c r="AC561">
        <v>-35.4</v>
      </c>
      <c r="AD561">
        <v>-31.83</v>
      </c>
      <c r="AF561" t="s">
        <v>90</v>
      </c>
    </row>
    <row r="562" spans="3:32" x14ac:dyDescent="0.2">
      <c r="C562" s="48">
        <v>36833</v>
      </c>
      <c r="D562">
        <v>1</v>
      </c>
      <c r="E562" t="s">
        <v>56</v>
      </c>
      <c r="F562" t="s">
        <v>60</v>
      </c>
      <c r="G562">
        <v>-40.380000000000003</v>
      </c>
      <c r="H562">
        <v>-44.01</v>
      </c>
      <c r="I562">
        <v>-66.59</v>
      </c>
      <c r="J562">
        <v>-53.14</v>
      </c>
      <c r="K562">
        <v>-55.05</v>
      </c>
      <c r="L562">
        <v>-60.39</v>
      </c>
      <c r="M562">
        <v>-45.96</v>
      </c>
      <c r="N562">
        <v>-37.04</v>
      </c>
      <c r="O562">
        <v>-37.060009999999998</v>
      </c>
      <c r="P562">
        <v>-32.049999999999997</v>
      </c>
      <c r="Q562">
        <v>-3.15</v>
      </c>
      <c r="R562">
        <v>-26</v>
      </c>
      <c r="S562">
        <v>-26</v>
      </c>
      <c r="T562">
        <v>-22.99</v>
      </c>
      <c r="U562">
        <v>-27.99</v>
      </c>
      <c r="V562">
        <v>-28.43</v>
      </c>
      <c r="W562">
        <v>-32.11</v>
      </c>
      <c r="X562">
        <v>0</v>
      </c>
      <c r="Y562">
        <v>0</v>
      </c>
      <c r="Z562">
        <v>0</v>
      </c>
      <c r="AA562">
        <v>-2.19</v>
      </c>
      <c r="AB562">
        <v>-34.03</v>
      </c>
      <c r="AC562">
        <v>-35.4</v>
      </c>
      <c r="AD562">
        <v>-31.83</v>
      </c>
      <c r="AF562" t="s">
        <v>90</v>
      </c>
    </row>
    <row r="563" spans="3:32" x14ac:dyDescent="0.2">
      <c r="C563" s="48">
        <v>36833</v>
      </c>
      <c r="D563">
        <v>1</v>
      </c>
      <c r="E563" t="s">
        <v>56</v>
      </c>
      <c r="F563" t="s">
        <v>33</v>
      </c>
      <c r="G563">
        <v>-40.380000000000003</v>
      </c>
      <c r="H563">
        <v>-44.01</v>
      </c>
      <c r="I563">
        <v>-66.59</v>
      </c>
      <c r="J563">
        <v>-53.14</v>
      </c>
      <c r="K563">
        <v>-55.05</v>
      </c>
      <c r="L563">
        <v>-60.39</v>
      </c>
      <c r="M563">
        <v>-45.96</v>
      </c>
      <c r="N563">
        <v>-37.04</v>
      </c>
      <c r="O563">
        <v>-37.06</v>
      </c>
      <c r="P563">
        <v>-32.049999999999997</v>
      </c>
      <c r="Q563">
        <v>-3.15</v>
      </c>
      <c r="R563">
        <v>-26</v>
      </c>
      <c r="S563">
        <v>-26</v>
      </c>
      <c r="T563">
        <v>-22.99</v>
      </c>
      <c r="U563">
        <v>-27.99</v>
      </c>
      <c r="V563">
        <v>-28.43</v>
      </c>
      <c r="W563">
        <v>-32.11</v>
      </c>
      <c r="X563">
        <v>0</v>
      </c>
      <c r="Y563">
        <v>0</v>
      </c>
      <c r="Z563">
        <v>0</v>
      </c>
      <c r="AA563">
        <v>-2.19</v>
      </c>
      <c r="AB563">
        <v>-34.03</v>
      </c>
      <c r="AC563">
        <v>-35.4</v>
      </c>
      <c r="AD563">
        <v>-31.83</v>
      </c>
      <c r="AF563" t="s">
        <v>93</v>
      </c>
    </row>
    <row r="564" spans="3:32" x14ac:dyDescent="0.2">
      <c r="C564" s="48">
        <v>36833</v>
      </c>
      <c r="D564">
        <v>1</v>
      </c>
      <c r="E564" t="s">
        <v>56</v>
      </c>
      <c r="F564" t="s">
        <v>59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F564" t="s">
        <v>90</v>
      </c>
    </row>
    <row r="565" spans="3:32" x14ac:dyDescent="0.2">
      <c r="C565" s="48">
        <v>36833</v>
      </c>
      <c r="D565">
        <v>1</v>
      </c>
      <c r="E565" t="s">
        <v>56</v>
      </c>
      <c r="F565" t="s">
        <v>33</v>
      </c>
      <c r="G565">
        <v>-40.380000000000003</v>
      </c>
      <c r="H565">
        <v>-44.01</v>
      </c>
      <c r="I565">
        <v>-66.59</v>
      </c>
      <c r="J565">
        <v>-53.14</v>
      </c>
      <c r="K565">
        <v>-55.05</v>
      </c>
      <c r="L565">
        <v>-60.39</v>
      </c>
      <c r="M565">
        <v>-45.96</v>
      </c>
      <c r="N565">
        <v>-37.04</v>
      </c>
      <c r="O565">
        <v>-37.060009999999998</v>
      </c>
      <c r="P565">
        <v>-32.049999999999997</v>
      </c>
      <c r="Q565">
        <v>-3.15</v>
      </c>
      <c r="R565">
        <v>-26</v>
      </c>
      <c r="S565">
        <v>-26</v>
      </c>
      <c r="T565">
        <v>-22.99</v>
      </c>
      <c r="U565">
        <v>-27.99</v>
      </c>
      <c r="V565">
        <v>-28.43</v>
      </c>
      <c r="W565">
        <v>-32.11</v>
      </c>
      <c r="X565">
        <v>0</v>
      </c>
      <c r="Y565">
        <v>0</v>
      </c>
      <c r="Z565">
        <v>0</v>
      </c>
      <c r="AA565">
        <v>-2.19</v>
      </c>
      <c r="AB565">
        <v>-34.03</v>
      </c>
      <c r="AC565">
        <v>-35.4</v>
      </c>
      <c r="AD565">
        <v>-31.83</v>
      </c>
      <c r="AF565" t="s">
        <v>90</v>
      </c>
    </row>
    <row r="566" spans="3:32" x14ac:dyDescent="0.2">
      <c r="C566" s="48">
        <v>36833</v>
      </c>
      <c r="D566">
        <v>1</v>
      </c>
      <c r="E566" t="s">
        <v>56</v>
      </c>
      <c r="F566" t="s">
        <v>59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F566" t="s">
        <v>93</v>
      </c>
    </row>
    <row r="567" spans="3:32" x14ac:dyDescent="0.2">
      <c r="C567" s="48">
        <v>36833</v>
      </c>
      <c r="D567">
        <v>1</v>
      </c>
      <c r="E567" t="s">
        <v>56</v>
      </c>
      <c r="F567" t="s">
        <v>60</v>
      </c>
      <c r="G567">
        <v>-40.380000000000003</v>
      </c>
      <c r="H567">
        <v>-44.01</v>
      </c>
      <c r="I567">
        <v>-66.59</v>
      </c>
      <c r="J567">
        <v>-53.14</v>
      </c>
      <c r="K567">
        <v>-55.05</v>
      </c>
      <c r="L567">
        <v>-60.39</v>
      </c>
      <c r="M567">
        <v>-45.96</v>
      </c>
      <c r="N567">
        <v>-37.04</v>
      </c>
      <c r="O567">
        <v>-37.06</v>
      </c>
      <c r="P567">
        <v>-32.049999999999997</v>
      </c>
      <c r="Q567">
        <v>-3.15</v>
      </c>
      <c r="R567">
        <v>-26</v>
      </c>
      <c r="S567">
        <v>-26</v>
      </c>
      <c r="T567">
        <v>-22.99</v>
      </c>
      <c r="U567">
        <v>-27.99</v>
      </c>
      <c r="V567">
        <v>-28.43</v>
      </c>
      <c r="W567">
        <v>-32.11</v>
      </c>
      <c r="X567">
        <v>0</v>
      </c>
      <c r="Y567">
        <v>0</v>
      </c>
      <c r="Z567">
        <v>0</v>
      </c>
      <c r="AA567">
        <v>-2.19</v>
      </c>
      <c r="AB567">
        <v>-34.03</v>
      </c>
      <c r="AC567">
        <v>-35.4</v>
      </c>
      <c r="AD567">
        <v>-31.83</v>
      </c>
      <c r="AF567" t="s">
        <v>93</v>
      </c>
    </row>
    <row r="568" spans="3:32" x14ac:dyDescent="0.2">
      <c r="C568" s="48">
        <v>36833</v>
      </c>
      <c r="D568">
        <v>1</v>
      </c>
      <c r="E568" t="s">
        <v>56</v>
      </c>
      <c r="F568" t="s">
        <v>89</v>
      </c>
      <c r="G568">
        <v>-40.380000000000003</v>
      </c>
      <c r="H568">
        <v>-44.01</v>
      </c>
      <c r="I568">
        <v>-66.59</v>
      </c>
      <c r="J568">
        <v>-53.14</v>
      </c>
      <c r="K568">
        <v>-55.05</v>
      </c>
      <c r="L568">
        <v>-60.39</v>
      </c>
      <c r="M568">
        <v>-45.96</v>
      </c>
      <c r="N568">
        <v>-37.04</v>
      </c>
      <c r="O568">
        <v>-37.06</v>
      </c>
      <c r="P568">
        <v>-32.049999999999997</v>
      </c>
      <c r="Q568">
        <v>-3.15</v>
      </c>
      <c r="R568">
        <v>-26</v>
      </c>
      <c r="S568">
        <v>-26</v>
      </c>
      <c r="T568">
        <v>-22.99</v>
      </c>
      <c r="U568">
        <v>-27.99</v>
      </c>
      <c r="V568">
        <v>-28.43</v>
      </c>
      <c r="W568">
        <v>-32.11</v>
      </c>
      <c r="X568">
        <v>0</v>
      </c>
      <c r="Y568">
        <v>0</v>
      </c>
      <c r="Z568">
        <v>0</v>
      </c>
      <c r="AA568">
        <v>-2.19</v>
      </c>
      <c r="AB568">
        <v>-34.03</v>
      </c>
      <c r="AC568">
        <v>-35.4</v>
      </c>
      <c r="AD568">
        <v>-31.83</v>
      </c>
      <c r="AF568" t="s">
        <v>93</v>
      </c>
    </row>
    <row r="569" spans="3:32" x14ac:dyDescent="0.2">
      <c r="C569" s="48">
        <v>36833</v>
      </c>
      <c r="D569">
        <v>1</v>
      </c>
      <c r="E569" t="s">
        <v>56</v>
      </c>
      <c r="F569" t="s">
        <v>57</v>
      </c>
      <c r="G569">
        <v>-40.380000000000003</v>
      </c>
      <c r="H569">
        <v>-44.01</v>
      </c>
      <c r="I569">
        <v>-66.59</v>
      </c>
      <c r="J569">
        <v>-53.14</v>
      </c>
      <c r="K569">
        <v>-55.05</v>
      </c>
      <c r="L569">
        <v>-60.39</v>
      </c>
      <c r="M569">
        <v>-45.96</v>
      </c>
      <c r="N569">
        <v>-37.04</v>
      </c>
      <c r="O569">
        <v>-37.060009999999998</v>
      </c>
      <c r="P569">
        <v>-32.049999999999997</v>
      </c>
      <c r="Q569">
        <v>-3.15</v>
      </c>
      <c r="R569">
        <v>-26</v>
      </c>
      <c r="S569">
        <v>-26</v>
      </c>
      <c r="T569">
        <v>-22.99</v>
      </c>
      <c r="U569">
        <v>-27.99</v>
      </c>
      <c r="V569">
        <v>-28.43</v>
      </c>
      <c r="W569">
        <v>-32.11</v>
      </c>
      <c r="X569">
        <v>0</v>
      </c>
      <c r="Y569">
        <v>0</v>
      </c>
      <c r="Z569">
        <v>0</v>
      </c>
      <c r="AA569">
        <v>-2.19</v>
      </c>
      <c r="AB569">
        <v>-34.03</v>
      </c>
      <c r="AC569">
        <v>-35.4</v>
      </c>
      <c r="AD569">
        <v>-31.83</v>
      </c>
      <c r="AF569" t="s">
        <v>90</v>
      </c>
    </row>
    <row r="570" spans="3:32" x14ac:dyDescent="0.2">
      <c r="C570" s="48">
        <v>36833</v>
      </c>
      <c r="D570">
        <v>1</v>
      </c>
      <c r="E570" t="s">
        <v>56</v>
      </c>
      <c r="F570" t="s">
        <v>58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F570" t="s">
        <v>90</v>
      </c>
    </row>
    <row r="571" spans="3:32" x14ac:dyDescent="0.2">
      <c r="C571" s="48">
        <v>36833</v>
      </c>
      <c r="D571">
        <v>1</v>
      </c>
      <c r="E571" t="s">
        <v>56</v>
      </c>
      <c r="F571" t="s">
        <v>57</v>
      </c>
      <c r="G571">
        <v>-40.380000000000003</v>
      </c>
      <c r="H571">
        <v>-44.01</v>
      </c>
      <c r="I571">
        <v>-66.59</v>
      </c>
      <c r="J571">
        <v>-53.14</v>
      </c>
      <c r="K571">
        <v>-55.05</v>
      </c>
      <c r="L571">
        <v>-60.39</v>
      </c>
      <c r="M571">
        <v>-45.96</v>
      </c>
      <c r="N571">
        <v>-37.04</v>
      </c>
      <c r="O571">
        <v>-37.06</v>
      </c>
      <c r="P571">
        <v>-32.049999999999997</v>
      </c>
      <c r="Q571">
        <v>-3.15</v>
      </c>
      <c r="R571">
        <v>-26</v>
      </c>
      <c r="S571">
        <v>-26</v>
      </c>
      <c r="T571">
        <v>-22.99</v>
      </c>
      <c r="U571">
        <v>-27.99</v>
      </c>
      <c r="V571">
        <v>-28.43</v>
      </c>
      <c r="W571">
        <v>-32.11</v>
      </c>
      <c r="X571">
        <v>0</v>
      </c>
      <c r="Y571">
        <v>0</v>
      </c>
      <c r="Z571">
        <v>0</v>
      </c>
      <c r="AA571">
        <v>-2.19</v>
      </c>
      <c r="AB571">
        <v>-34.03</v>
      </c>
      <c r="AC571">
        <v>-35.4</v>
      </c>
      <c r="AD571">
        <v>-31.83</v>
      </c>
      <c r="AF571" t="s">
        <v>93</v>
      </c>
    </row>
    <row r="572" spans="3:32" x14ac:dyDescent="0.2">
      <c r="C572" s="48">
        <v>36833</v>
      </c>
      <c r="D572">
        <v>1</v>
      </c>
      <c r="E572" t="s">
        <v>56</v>
      </c>
      <c r="F572" t="s">
        <v>58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F572" t="s">
        <v>93</v>
      </c>
    </row>
    <row r="573" spans="3:32" x14ac:dyDescent="0.2">
      <c r="C573" s="48">
        <v>36833</v>
      </c>
      <c r="D573">
        <v>1</v>
      </c>
      <c r="E573" t="s">
        <v>57</v>
      </c>
      <c r="F573" t="s">
        <v>89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F573" t="s">
        <v>90</v>
      </c>
    </row>
    <row r="574" spans="3:32" x14ac:dyDescent="0.2">
      <c r="C574" s="48">
        <v>36833</v>
      </c>
      <c r="D574">
        <v>1</v>
      </c>
      <c r="E574" t="s">
        <v>57</v>
      </c>
      <c r="F574" t="s">
        <v>60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F574" t="s">
        <v>90</v>
      </c>
    </row>
    <row r="575" spans="3:32" x14ac:dyDescent="0.2">
      <c r="C575" s="48">
        <v>36833</v>
      </c>
      <c r="D575">
        <v>1</v>
      </c>
      <c r="E575" t="s">
        <v>57</v>
      </c>
      <c r="F575" t="s">
        <v>59</v>
      </c>
      <c r="G575">
        <v>40.380000000000003</v>
      </c>
      <c r="H575">
        <v>44.01</v>
      </c>
      <c r="I575">
        <v>66.59</v>
      </c>
      <c r="J575">
        <v>53.14</v>
      </c>
      <c r="K575">
        <v>55.05</v>
      </c>
      <c r="L575">
        <v>60.39</v>
      </c>
      <c r="M575">
        <v>45.96</v>
      </c>
      <c r="N575">
        <v>37.04</v>
      </c>
      <c r="O575">
        <v>37.060009999999998</v>
      </c>
      <c r="P575">
        <v>32.049999999999997</v>
      </c>
      <c r="Q575">
        <v>3.15</v>
      </c>
      <c r="R575">
        <v>26</v>
      </c>
      <c r="S575">
        <v>26</v>
      </c>
      <c r="T575">
        <v>22.99</v>
      </c>
      <c r="U575">
        <v>27.99</v>
      </c>
      <c r="V575">
        <v>28.43</v>
      </c>
      <c r="W575">
        <v>32.11</v>
      </c>
      <c r="X575">
        <v>0</v>
      </c>
      <c r="Y575">
        <v>0</v>
      </c>
      <c r="Z575">
        <v>0</v>
      </c>
      <c r="AA575">
        <v>2.19</v>
      </c>
      <c r="AB575">
        <v>34.03</v>
      </c>
      <c r="AC575">
        <v>35.4</v>
      </c>
      <c r="AD575">
        <v>31.83</v>
      </c>
      <c r="AF575" t="s">
        <v>90</v>
      </c>
    </row>
    <row r="576" spans="3:32" x14ac:dyDescent="0.2">
      <c r="C576" s="48">
        <v>36833</v>
      </c>
      <c r="D576">
        <v>1</v>
      </c>
      <c r="E576" t="s">
        <v>57</v>
      </c>
      <c r="F576" t="s">
        <v>33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F576" t="s">
        <v>90</v>
      </c>
    </row>
    <row r="577" spans="3:32" x14ac:dyDescent="0.2">
      <c r="C577" s="48">
        <v>36833</v>
      </c>
      <c r="D577">
        <v>1</v>
      </c>
      <c r="E577" t="s">
        <v>57</v>
      </c>
      <c r="F577" t="s">
        <v>58</v>
      </c>
      <c r="G577">
        <v>40.380000000000003</v>
      </c>
      <c r="H577">
        <v>44.01</v>
      </c>
      <c r="I577">
        <v>66.59</v>
      </c>
      <c r="J577">
        <v>53.14</v>
      </c>
      <c r="K577">
        <v>55.05</v>
      </c>
      <c r="L577">
        <v>60.39</v>
      </c>
      <c r="M577">
        <v>45.96</v>
      </c>
      <c r="N577">
        <v>37.04</v>
      </c>
      <c r="O577">
        <v>37.060009999999998</v>
      </c>
      <c r="P577">
        <v>32.049999999999997</v>
      </c>
      <c r="Q577">
        <v>3.15</v>
      </c>
      <c r="R577">
        <v>26</v>
      </c>
      <c r="S577">
        <v>26</v>
      </c>
      <c r="T577">
        <v>22.99</v>
      </c>
      <c r="U577">
        <v>27.99</v>
      </c>
      <c r="V577">
        <v>28.43</v>
      </c>
      <c r="W577">
        <v>32.11</v>
      </c>
      <c r="X577">
        <v>0</v>
      </c>
      <c r="Y577">
        <v>0</v>
      </c>
      <c r="Z577">
        <v>0</v>
      </c>
      <c r="AA577">
        <v>2.19</v>
      </c>
      <c r="AB577">
        <v>34.03</v>
      </c>
      <c r="AC577">
        <v>35.4</v>
      </c>
      <c r="AD577">
        <v>31.83</v>
      </c>
      <c r="AF577" t="s">
        <v>90</v>
      </c>
    </row>
    <row r="578" spans="3:32" x14ac:dyDescent="0.2">
      <c r="C578" s="48">
        <v>36833</v>
      </c>
      <c r="D578">
        <v>1</v>
      </c>
      <c r="E578" t="s">
        <v>57</v>
      </c>
      <c r="F578" t="s">
        <v>59</v>
      </c>
      <c r="G578">
        <v>40.380000000000003</v>
      </c>
      <c r="H578">
        <v>44.01</v>
      </c>
      <c r="I578">
        <v>66.59</v>
      </c>
      <c r="J578">
        <v>53.14</v>
      </c>
      <c r="K578">
        <v>55.05</v>
      </c>
      <c r="L578">
        <v>60.39</v>
      </c>
      <c r="M578">
        <v>45.96</v>
      </c>
      <c r="N578">
        <v>37.04</v>
      </c>
      <c r="O578">
        <v>37.06</v>
      </c>
      <c r="P578">
        <v>32.049999999999997</v>
      </c>
      <c r="Q578">
        <v>3.15</v>
      </c>
      <c r="R578">
        <v>26</v>
      </c>
      <c r="S578">
        <v>26</v>
      </c>
      <c r="T578">
        <v>22.99</v>
      </c>
      <c r="U578">
        <v>27.99</v>
      </c>
      <c r="V578">
        <v>28.43</v>
      </c>
      <c r="W578">
        <v>32.11</v>
      </c>
      <c r="X578">
        <v>0</v>
      </c>
      <c r="Y578">
        <v>0</v>
      </c>
      <c r="Z578">
        <v>0</v>
      </c>
      <c r="AA578">
        <v>2.19</v>
      </c>
      <c r="AB578">
        <v>34.03</v>
      </c>
      <c r="AC578">
        <v>35.4</v>
      </c>
      <c r="AD578">
        <v>31.83</v>
      </c>
      <c r="AF578" t="s">
        <v>93</v>
      </c>
    </row>
    <row r="579" spans="3:32" x14ac:dyDescent="0.2">
      <c r="C579" s="48">
        <v>36833</v>
      </c>
      <c r="D579">
        <v>1</v>
      </c>
      <c r="E579" t="s">
        <v>57</v>
      </c>
      <c r="F579" t="s">
        <v>58</v>
      </c>
      <c r="G579">
        <v>40.380000000000003</v>
      </c>
      <c r="H579">
        <v>44.01</v>
      </c>
      <c r="I579">
        <v>66.59</v>
      </c>
      <c r="J579">
        <v>53.14</v>
      </c>
      <c r="K579">
        <v>55.05</v>
      </c>
      <c r="L579">
        <v>60.39</v>
      </c>
      <c r="M579">
        <v>45.96</v>
      </c>
      <c r="N579">
        <v>37.04</v>
      </c>
      <c r="O579">
        <v>37.06</v>
      </c>
      <c r="P579">
        <v>32.049999999999997</v>
      </c>
      <c r="Q579">
        <v>3.15</v>
      </c>
      <c r="R579">
        <v>26</v>
      </c>
      <c r="S579">
        <v>26</v>
      </c>
      <c r="T579">
        <v>22.99</v>
      </c>
      <c r="U579">
        <v>27.99</v>
      </c>
      <c r="V579">
        <v>28.43</v>
      </c>
      <c r="W579">
        <v>32.11</v>
      </c>
      <c r="X579">
        <v>0</v>
      </c>
      <c r="Y579">
        <v>0</v>
      </c>
      <c r="Z579">
        <v>0</v>
      </c>
      <c r="AA579">
        <v>2.19</v>
      </c>
      <c r="AB579">
        <v>34.03</v>
      </c>
      <c r="AC579">
        <v>35.4</v>
      </c>
      <c r="AD579">
        <v>31.83</v>
      </c>
      <c r="AF579" t="s">
        <v>93</v>
      </c>
    </row>
    <row r="580" spans="3:32" x14ac:dyDescent="0.2">
      <c r="C580" s="48">
        <v>36833</v>
      </c>
      <c r="D580">
        <v>1</v>
      </c>
      <c r="E580" t="s">
        <v>57</v>
      </c>
      <c r="F580" t="s">
        <v>33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F580" t="s">
        <v>93</v>
      </c>
    </row>
    <row r="581" spans="3:32" x14ac:dyDescent="0.2">
      <c r="C581" s="48">
        <v>36833</v>
      </c>
      <c r="D581">
        <v>1</v>
      </c>
      <c r="E581" t="s">
        <v>57</v>
      </c>
      <c r="F581" t="s">
        <v>89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F581" t="s">
        <v>93</v>
      </c>
    </row>
    <row r="582" spans="3:32" x14ac:dyDescent="0.2">
      <c r="C582" s="48">
        <v>36833</v>
      </c>
      <c r="D582">
        <v>1</v>
      </c>
      <c r="E582" t="s">
        <v>57</v>
      </c>
      <c r="F582" t="s">
        <v>60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F582" t="s">
        <v>93</v>
      </c>
    </row>
    <row r="583" spans="3:32" x14ac:dyDescent="0.2">
      <c r="C583" s="48">
        <v>36833</v>
      </c>
      <c r="D583">
        <v>1</v>
      </c>
      <c r="E583" t="s">
        <v>58</v>
      </c>
      <c r="F583" t="s">
        <v>89</v>
      </c>
      <c r="G583">
        <v>-40.380000000000003</v>
      </c>
      <c r="H583">
        <v>-44.01</v>
      </c>
      <c r="I583">
        <v>-66.59</v>
      </c>
      <c r="J583">
        <v>-53.14</v>
      </c>
      <c r="K583">
        <v>-55.05</v>
      </c>
      <c r="L583">
        <v>-60.39</v>
      </c>
      <c r="M583">
        <v>-45.96</v>
      </c>
      <c r="N583">
        <v>-37.04</v>
      </c>
      <c r="O583">
        <v>-37.060009999999998</v>
      </c>
      <c r="P583">
        <v>-32.049999999999997</v>
      </c>
      <c r="Q583">
        <v>-3.15</v>
      </c>
      <c r="R583">
        <v>-26</v>
      </c>
      <c r="S583">
        <v>-26</v>
      </c>
      <c r="T583">
        <v>-22.99</v>
      </c>
      <c r="U583">
        <v>-27.99</v>
      </c>
      <c r="V583">
        <v>-28.43</v>
      </c>
      <c r="W583">
        <v>-32.11</v>
      </c>
      <c r="X583">
        <v>0</v>
      </c>
      <c r="Y583">
        <v>0</v>
      </c>
      <c r="Z583">
        <v>0</v>
      </c>
      <c r="AA583">
        <v>-2.19</v>
      </c>
      <c r="AB583">
        <v>-34.03</v>
      </c>
      <c r="AC583">
        <v>-35.4</v>
      </c>
      <c r="AD583">
        <v>-31.83</v>
      </c>
      <c r="AF583" t="s">
        <v>90</v>
      </c>
    </row>
    <row r="584" spans="3:32" x14ac:dyDescent="0.2">
      <c r="C584" s="48">
        <v>36833</v>
      </c>
      <c r="D584">
        <v>1</v>
      </c>
      <c r="E584" t="s">
        <v>58</v>
      </c>
      <c r="F584" t="s">
        <v>60</v>
      </c>
      <c r="G584">
        <v>-40.380000000000003</v>
      </c>
      <c r="H584">
        <v>-44.01</v>
      </c>
      <c r="I584">
        <v>-66.59</v>
      </c>
      <c r="J584">
        <v>-53.14</v>
      </c>
      <c r="K584">
        <v>-55.05</v>
      </c>
      <c r="L584">
        <v>-60.39</v>
      </c>
      <c r="M584">
        <v>-45.96</v>
      </c>
      <c r="N584">
        <v>-37.04</v>
      </c>
      <c r="O584">
        <v>-37.060009999999998</v>
      </c>
      <c r="P584">
        <v>-32.049999999999997</v>
      </c>
      <c r="Q584">
        <v>-3.15</v>
      </c>
      <c r="R584">
        <v>-26</v>
      </c>
      <c r="S584">
        <v>-26</v>
      </c>
      <c r="T584">
        <v>-22.99</v>
      </c>
      <c r="U584">
        <v>-27.99</v>
      </c>
      <c r="V584">
        <v>-28.43</v>
      </c>
      <c r="W584">
        <v>-32.11</v>
      </c>
      <c r="X584">
        <v>0</v>
      </c>
      <c r="Y584">
        <v>0</v>
      </c>
      <c r="Z584">
        <v>0</v>
      </c>
      <c r="AA584">
        <v>-2.19</v>
      </c>
      <c r="AB584">
        <v>-34.03</v>
      </c>
      <c r="AC584">
        <v>-35.4</v>
      </c>
      <c r="AD584">
        <v>-31.83</v>
      </c>
      <c r="AF584" t="s">
        <v>90</v>
      </c>
    </row>
    <row r="585" spans="3:32" x14ac:dyDescent="0.2">
      <c r="C585" s="48">
        <v>36833</v>
      </c>
      <c r="D585">
        <v>1</v>
      </c>
      <c r="E585" t="s">
        <v>58</v>
      </c>
      <c r="F585" t="s">
        <v>33</v>
      </c>
      <c r="G585">
        <v>-40.380000000000003</v>
      </c>
      <c r="H585">
        <v>-44.01</v>
      </c>
      <c r="I585">
        <v>-66.59</v>
      </c>
      <c r="J585">
        <v>-53.14</v>
      </c>
      <c r="K585">
        <v>-55.05</v>
      </c>
      <c r="L585">
        <v>-60.39</v>
      </c>
      <c r="M585">
        <v>-45.96</v>
      </c>
      <c r="N585">
        <v>-37.04</v>
      </c>
      <c r="O585">
        <v>-37.060009999999998</v>
      </c>
      <c r="P585">
        <v>-32.049999999999997</v>
      </c>
      <c r="Q585">
        <v>-3.15</v>
      </c>
      <c r="R585">
        <v>-26</v>
      </c>
      <c r="S585">
        <v>-26</v>
      </c>
      <c r="T585">
        <v>-22.99</v>
      </c>
      <c r="U585">
        <v>-27.99</v>
      </c>
      <c r="V585">
        <v>-28.43</v>
      </c>
      <c r="W585">
        <v>-32.11</v>
      </c>
      <c r="X585">
        <v>0</v>
      </c>
      <c r="Y585">
        <v>0</v>
      </c>
      <c r="Z585">
        <v>0</v>
      </c>
      <c r="AA585">
        <v>-2.19</v>
      </c>
      <c r="AB585">
        <v>-34.03</v>
      </c>
      <c r="AC585">
        <v>-35.4</v>
      </c>
      <c r="AD585">
        <v>-31.83</v>
      </c>
      <c r="AF585" t="s">
        <v>90</v>
      </c>
    </row>
    <row r="586" spans="3:32" x14ac:dyDescent="0.2">
      <c r="C586" s="48">
        <v>36833</v>
      </c>
      <c r="D586">
        <v>1</v>
      </c>
      <c r="E586" t="s">
        <v>58</v>
      </c>
      <c r="F586" t="s">
        <v>33</v>
      </c>
      <c r="G586">
        <v>-40.380000000000003</v>
      </c>
      <c r="H586">
        <v>-44.01</v>
      </c>
      <c r="I586">
        <v>-66.59</v>
      </c>
      <c r="J586">
        <v>-53.14</v>
      </c>
      <c r="K586">
        <v>-55.05</v>
      </c>
      <c r="L586">
        <v>-60.39</v>
      </c>
      <c r="M586">
        <v>-45.96</v>
      </c>
      <c r="N586">
        <v>-37.04</v>
      </c>
      <c r="O586">
        <v>-37.06</v>
      </c>
      <c r="P586">
        <v>-32.049999999999997</v>
      </c>
      <c r="Q586">
        <v>-3.15</v>
      </c>
      <c r="R586">
        <v>-26</v>
      </c>
      <c r="S586">
        <v>-26</v>
      </c>
      <c r="T586">
        <v>-22.99</v>
      </c>
      <c r="U586">
        <v>-27.99</v>
      </c>
      <c r="V586">
        <v>-28.43</v>
      </c>
      <c r="W586">
        <v>-32.11</v>
      </c>
      <c r="X586">
        <v>0</v>
      </c>
      <c r="Y586">
        <v>0</v>
      </c>
      <c r="Z586">
        <v>0</v>
      </c>
      <c r="AA586">
        <v>-2.19</v>
      </c>
      <c r="AB586">
        <v>-34.03</v>
      </c>
      <c r="AC586">
        <v>-35.4</v>
      </c>
      <c r="AD586">
        <v>-31.83</v>
      </c>
      <c r="AF586" t="s">
        <v>93</v>
      </c>
    </row>
    <row r="587" spans="3:32" x14ac:dyDescent="0.2">
      <c r="C587" s="48">
        <v>36833</v>
      </c>
      <c r="D587">
        <v>1</v>
      </c>
      <c r="E587" t="s">
        <v>58</v>
      </c>
      <c r="F587" t="s">
        <v>59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F587" t="s">
        <v>93</v>
      </c>
    </row>
    <row r="588" spans="3:32" x14ac:dyDescent="0.2">
      <c r="C588" s="48">
        <v>36833</v>
      </c>
      <c r="D588">
        <v>1</v>
      </c>
      <c r="E588" t="s">
        <v>58</v>
      </c>
      <c r="F588" t="s">
        <v>60</v>
      </c>
      <c r="G588">
        <v>-40.380000000000003</v>
      </c>
      <c r="H588">
        <v>-44.01</v>
      </c>
      <c r="I588">
        <v>-66.59</v>
      </c>
      <c r="J588">
        <v>-53.14</v>
      </c>
      <c r="K588">
        <v>-55.05</v>
      </c>
      <c r="L588">
        <v>-60.39</v>
      </c>
      <c r="M588">
        <v>-45.96</v>
      </c>
      <c r="N588">
        <v>-37.04</v>
      </c>
      <c r="O588">
        <v>-37.06</v>
      </c>
      <c r="P588">
        <v>-32.049999999999997</v>
      </c>
      <c r="Q588">
        <v>-3.15</v>
      </c>
      <c r="R588">
        <v>-26</v>
      </c>
      <c r="S588">
        <v>-26</v>
      </c>
      <c r="T588">
        <v>-22.99</v>
      </c>
      <c r="U588">
        <v>-27.99</v>
      </c>
      <c r="V588">
        <v>-28.43</v>
      </c>
      <c r="W588">
        <v>-32.11</v>
      </c>
      <c r="X588">
        <v>0</v>
      </c>
      <c r="Y588">
        <v>0</v>
      </c>
      <c r="Z588">
        <v>0</v>
      </c>
      <c r="AA588">
        <v>-2.19</v>
      </c>
      <c r="AB588">
        <v>-34.03</v>
      </c>
      <c r="AC588">
        <v>-35.4</v>
      </c>
      <c r="AD588">
        <v>-31.83</v>
      </c>
      <c r="AF588" t="s">
        <v>93</v>
      </c>
    </row>
    <row r="589" spans="3:32" x14ac:dyDescent="0.2">
      <c r="C589" s="48">
        <v>36833</v>
      </c>
      <c r="D589">
        <v>1</v>
      </c>
      <c r="E589" t="s">
        <v>58</v>
      </c>
      <c r="F589" t="s">
        <v>89</v>
      </c>
      <c r="G589">
        <v>-40.380000000000003</v>
      </c>
      <c r="H589">
        <v>-44.01</v>
      </c>
      <c r="I589">
        <v>-66.59</v>
      </c>
      <c r="J589">
        <v>-53.14</v>
      </c>
      <c r="K589">
        <v>-55.05</v>
      </c>
      <c r="L589">
        <v>-60.39</v>
      </c>
      <c r="M589">
        <v>-45.96</v>
      </c>
      <c r="N589">
        <v>-37.04</v>
      </c>
      <c r="O589">
        <v>-37.06</v>
      </c>
      <c r="P589">
        <v>-32.049999999999997</v>
      </c>
      <c r="Q589">
        <v>-3.15</v>
      </c>
      <c r="R589">
        <v>-26</v>
      </c>
      <c r="S589">
        <v>-26</v>
      </c>
      <c r="T589">
        <v>-22.99</v>
      </c>
      <c r="U589">
        <v>-27.99</v>
      </c>
      <c r="V589">
        <v>-28.43</v>
      </c>
      <c r="W589">
        <v>-32.11</v>
      </c>
      <c r="X589">
        <v>0</v>
      </c>
      <c r="Y589">
        <v>0</v>
      </c>
      <c r="Z589">
        <v>0</v>
      </c>
      <c r="AA589">
        <v>-2.19</v>
      </c>
      <c r="AB589">
        <v>-34.03</v>
      </c>
      <c r="AC589">
        <v>-35.4</v>
      </c>
      <c r="AD589">
        <v>-31.83</v>
      </c>
      <c r="AF589" t="s">
        <v>93</v>
      </c>
    </row>
    <row r="590" spans="3:32" x14ac:dyDescent="0.2">
      <c r="C590" s="48">
        <v>36833</v>
      </c>
      <c r="D590">
        <v>1</v>
      </c>
      <c r="E590" t="s">
        <v>58</v>
      </c>
      <c r="F590" t="s">
        <v>59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F590" t="s">
        <v>90</v>
      </c>
    </row>
    <row r="591" spans="3:32" x14ac:dyDescent="0.2">
      <c r="C591" s="48">
        <v>36833</v>
      </c>
      <c r="D591">
        <v>1</v>
      </c>
      <c r="E591" t="s">
        <v>33</v>
      </c>
      <c r="F591" t="s">
        <v>59</v>
      </c>
      <c r="G591">
        <v>40.380000000000003</v>
      </c>
      <c r="H591">
        <v>44.01</v>
      </c>
      <c r="I591">
        <v>66.59</v>
      </c>
      <c r="J591">
        <v>53.14</v>
      </c>
      <c r="K591">
        <v>55.05</v>
      </c>
      <c r="L591">
        <v>60.39</v>
      </c>
      <c r="M591">
        <v>45.96</v>
      </c>
      <c r="N591">
        <v>37.04</v>
      </c>
      <c r="O591">
        <v>37.06</v>
      </c>
      <c r="P591">
        <v>32.049999999999997</v>
      </c>
      <c r="Q591">
        <v>3.15</v>
      </c>
      <c r="R591">
        <v>26</v>
      </c>
      <c r="S591">
        <v>26</v>
      </c>
      <c r="T591">
        <v>22.99</v>
      </c>
      <c r="U591">
        <v>27.99</v>
      </c>
      <c r="V591">
        <v>28.43</v>
      </c>
      <c r="W591">
        <v>32.11</v>
      </c>
      <c r="X591">
        <v>0</v>
      </c>
      <c r="Y591">
        <v>0</v>
      </c>
      <c r="Z591">
        <v>0</v>
      </c>
      <c r="AA591">
        <v>2.19</v>
      </c>
      <c r="AB591">
        <v>34.03</v>
      </c>
      <c r="AC591">
        <v>35.4</v>
      </c>
      <c r="AD591">
        <v>31.83</v>
      </c>
      <c r="AF591" t="s">
        <v>93</v>
      </c>
    </row>
    <row r="592" spans="3:32" x14ac:dyDescent="0.2">
      <c r="C592" s="48">
        <v>36833</v>
      </c>
      <c r="D592">
        <v>1</v>
      </c>
      <c r="E592" t="s">
        <v>33</v>
      </c>
      <c r="F592" t="s">
        <v>89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F592" t="s">
        <v>93</v>
      </c>
    </row>
    <row r="593" spans="3:32" x14ac:dyDescent="0.2">
      <c r="C593" s="48">
        <v>36833</v>
      </c>
      <c r="D593">
        <v>1</v>
      </c>
      <c r="E593" t="s">
        <v>33</v>
      </c>
      <c r="F593" t="s">
        <v>59</v>
      </c>
      <c r="G593">
        <v>40.380000000000003</v>
      </c>
      <c r="H593">
        <v>44.01</v>
      </c>
      <c r="I593">
        <v>66.59</v>
      </c>
      <c r="J593">
        <v>53.14</v>
      </c>
      <c r="K593">
        <v>55.05</v>
      </c>
      <c r="L593">
        <v>60.39</v>
      </c>
      <c r="M593">
        <v>45.96</v>
      </c>
      <c r="N593">
        <v>37.04</v>
      </c>
      <c r="O593">
        <v>37.060009999999998</v>
      </c>
      <c r="P593">
        <v>32.049999999999997</v>
      </c>
      <c r="Q593">
        <v>3.15</v>
      </c>
      <c r="R593">
        <v>26</v>
      </c>
      <c r="S593">
        <v>26</v>
      </c>
      <c r="T593">
        <v>22.99</v>
      </c>
      <c r="U593">
        <v>27.99</v>
      </c>
      <c r="V593">
        <v>28.43</v>
      </c>
      <c r="W593">
        <v>32.11</v>
      </c>
      <c r="X593">
        <v>0</v>
      </c>
      <c r="Y593">
        <v>0</v>
      </c>
      <c r="Z593">
        <v>0</v>
      </c>
      <c r="AA593">
        <v>2.19</v>
      </c>
      <c r="AB593">
        <v>34.03</v>
      </c>
      <c r="AC593">
        <v>35.4</v>
      </c>
      <c r="AD593">
        <v>31.83</v>
      </c>
      <c r="AF593" t="s">
        <v>90</v>
      </c>
    </row>
    <row r="594" spans="3:32" x14ac:dyDescent="0.2">
      <c r="C594" s="48">
        <v>36833</v>
      </c>
      <c r="D594">
        <v>1</v>
      </c>
      <c r="E594" t="s">
        <v>33</v>
      </c>
      <c r="F594" t="s">
        <v>60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F594" t="s">
        <v>90</v>
      </c>
    </row>
    <row r="595" spans="3:32" x14ac:dyDescent="0.2">
      <c r="C595" s="48">
        <v>36833</v>
      </c>
      <c r="D595">
        <v>1</v>
      </c>
      <c r="E595" t="s">
        <v>33</v>
      </c>
      <c r="F595" t="s">
        <v>89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F595" t="s">
        <v>90</v>
      </c>
    </row>
    <row r="596" spans="3:32" x14ac:dyDescent="0.2">
      <c r="C596" s="48">
        <v>36833</v>
      </c>
      <c r="D596">
        <v>1</v>
      </c>
      <c r="E596" t="s">
        <v>33</v>
      </c>
      <c r="F596" t="s">
        <v>60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F596" t="s">
        <v>93</v>
      </c>
    </row>
    <row r="597" spans="3:32" x14ac:dyDescent="0.2">
      <c r="C597" s="48">
        <v>36833</v>
      </c>
      <c r="D597">
        <v>1</v>
      </c>
      <c r="E597" t="s">
        <v>59</v>
      </c>
      <c r="F597" t="s">
        <v>60</v>
      </c>
      <c r="G597">
        <v>-40.380000000000003</v>
      </c>
      <c r="H597">
        <v>-44.01</v>
      </c>
      <c r="I597">
        <v>-66.59</v>
      </c>
      <c r="J597">
        <v>-53.14</v>
      </c>
      <c r="K597">
        <v>-55.05</v>
      </c>
      <c r="L597">
        <v>-60.39</v>
      </c>
      <c r="M597">
        <v>-45.96</v>
      </c>
      <c r="N597">
        <v>-37.04</v>
      </c>
      <c r="O597">
        <v>-37.06</v>
      </c>
      <c r="P597">
        <v>-32.049999999999997</v>
      </c>
      <c r="Q597">
        <v>-3.15</v>
      </c>
      <c r="R597">
        <v>-26</v>
      </c>
      <c r="S597">
        <v>-26</v>
      </c>
      <c r="T597">
        <v>-22.99</v>
      </c>
      <c r="U597">
        <v>-27.99</v>
      </c>
      <c r="V597">
        <v>-28.43</v>
      </c>
      <c r="W597">
        <v>-32.11</v>
      </c>
      <c r="X597">
        <v>0</v>
      </c>
      <c r="Y597">
        <v>0</v>
      </c>
      <c r="Z597">
        <v>0</v>
      </c>
      <c r="AA597">
        <v>-2.19</v>
      </c>
      <c r="AB597">
        <v>-34.03</v>
      </c>
      <c r="AC597">
        <v>-35.4</v>
      </c>
      <c r="AD597">
        <v>-31.83</v>
      </c>
      <c r="AF597" t="s">
        <v>93</v>
      </c>
    </row>
    <row r="598" spans="3:32" x14ac:dyDescent="0.2">
      <c r="C598" s="48">
        <v>36833</v>
      </c>
      <c r="D598">
        <v>1</v>
      </c>
      <c r="E598" t="s">
        <v>59</v>
      </c>
      <c r="F598" t="s">
        <v>89</v>
      </c>
      <c r="G598">
        <v>-40.380000000000003</v>
      </c>
      <c r="H598">
        <v>-44.01</v>
      </c>
      <c r="I598">
        <v>-66.59</v>
      </c>
      <c r="J598">
        <v>-53.14</v>
      </c>
      <c r="K598">
        <v>-55.05</v>
      </c>
      <c r="L598">
        <v>-60.39</v>
      </c>
      <c r="M598">
        <v>-45.96</v>
      </c>
      <c r="N598">
        <v>-37.04</v>
      </c>
      <c r="O598">
        <v>-37.06</v>
      </c>
      <c r="P598">
        <v>-32.049999999999997</v>
      </c>
      <c r="Q598">
        <v>-3.15</v>
      </c>
      <c r="R598">
        <v>-26</v>
      </c>
      <c r="S598">
        <v>-26</v>
      </c>
      <c r="T598">
        <v>-22.99</v>
      </c>
      <c r="U598">
        <v>-27.99</v>
      </c>
      <c r="V598">
        <v>-28.43</v>
      </c>
      <c r="W598">
        <v>-32.11</v>
      </c>
      <c r="X598">
        <v>0</v>
      </c>
      <c r="Y598">
        <v>0</v>
      </c>
      <c r="Z598">
        <v>0</v>
      </c>
      <c r="AA598">
        <v>-2.19</v>
      </c>
      <c r="AB598">
        <v>-34.03</v>
      </c>
      <c r="AC598">
        <v>-35.4</v>
      </c>
      <c r="AD598">
        <v>-31.83</v>
      </c>
      <c r="AF598" t="s">
        <v>93</v>
      </c>
    </row>
    <row r="599" spans="3:32" x14ac:dyDescent="0.2">
      <c r="C599" s="48">
        <v>36833</v>
      </c>
      <c r="D599">
        <v>1</v>
      </c>
      <c r="E599" t="s">
        <v>59</v>
      </c>
      <c r="F599" t="s">
        <v>60</v>
      </c>
      <c r="G599">
        <v>-40.380000000000003</v>
      </c>
      <c r="H599">
        <v>-44.01</v>
      </c>
      <c r="I599">
        <v>-66.59</v>
      </c>
      <c r="J599">
        <v>-53.14</v>
      </c>
      <c r="K599">
        <v>-55.05</v>
      </c>
      <c r="L599">
        <v>-60.39</v>
      </c>
      <c r="M599">
        <v>-45.96</v>
      </c>
      <c r="N599">
        <v>-37.04</v>
      </c>
      <c r="O599">
        <v>-37.060009999999998</v>
      </c>
      <c r="P599">
        <v>-32.049999999999997</v>
      </c>
      <c r="Q599">
        <v>-3.15</v>
      </c>
      <c r="R599">
        <v>-26</v>
      </c>
      <c r="S599">
        <v>-26</v>
      </c>
      <c r="T599">
        <v>-22.99</v>
      </c>
      <c r="U599">
        <v>-27.99</v>
      </c>
      <c r="V599">
        <v>-28.43</v>
      </c>
      <c r="W599">
        <v>-32.11</v>
      </c>
      <c r="X599">
        <v>0</v>
      </c>
      <c r="Y599">
        <v>0</v>
      </c>
      <c r="Z599">
        <v>0</v>
      </c>
      <c r="AA599">
        <v>-2.19</v>
      </c>
      <c r="AB599">
        <v>-34.03</v>
      </c>
      <c r="AC599">
        <v>-35.4</v>
      </c>
      <c r="AD599">
        <v>-31.83</v>
      </c>
      <c r="AF599" t="s">
        <v>90</v>
      </c>
    </row>
    <row r="600" spans="3:32" x14ac:dyDescent="0.2">
      <c r="C600" s="48">
        <v>36833</v>
      </c>
      <c r="D600">
        <v>1</v>
      </c>
      <c r="E600" t="s">
        <v>59</v>
      </c>
      <c r="F600" t="s">
        <v>89</v>
      </c>
      <c r="G600">
        <v>-40.380000000000003</v>
      </c>
      <c r="H600">
        <v>-44.01</v>
      </c>
      <c r="I600">
        <v>-66.59</v>
      </c>
      <c r="J600">
        <v>-53.14</v>
      </c>
      <c r="K600">
        <v>-55.05</v>
      </c>
      <c r="L600">
        <v>-60.39</v>
      </c>
      <c r="M600">
        <v>-45.96</v>
      </c>
      <c r="N600">
        <v>-37.04</v>
      </c>
      <c r="O600">
        <v>-37.060009999999998</v>
      </c>
      <c r="P600">
        <v>-32.049999999999997</v>
      </c>
      <c r="Q600">
        <v>-3.15</v>
      </c>
      <c r="R600">
        <v>-26</v>
      </c>
      <c r="S600">
        <v>-26</v>
      </c>
      <c r="T600">
        <v>-22.99</v>
      </c>
      <c r="U600">
        <v>-27.99</v>
      </c>
      <c r="V600">
        <v>-28.43</v>
      </c>
      <c r="W600">
        <v>-32.11</v>
      </c>
      <c r="X600">
        <v>0</v>
      </c>
      <c r="Y600">
        <v>0</v>
      </c>
      <c r="Z600">
        <v>0</v>
      </c>
      <c r="AA600">
        <v>-2.19</v>
      </c>
      <c r="AB600">
        <v>-34.03</v>
      </c>
      <c r="AC600">
        <v>-35.4</v>
      </c>
      <c r="AD600">
        <v>-31.83</v>
      </c>
      <c r="AF600" t="s">
        <v>90</v>
      </c>
    </row>
    <row r="601" spans="3:32" x14ac:dyDescent="0.2">
      <c r="C601" s="48">
        <v>36833</v>
      </c>
      <c r="D601">
        <v>1</v>
      </c>
      <c r="E601" t="s">
        <v>60</v>
      </c>
      <c r="F601" t="s">
        <v>89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F601" t="s">
        <v>90</v>
      </c>
    </row>
    <row r="602" spans="3:32" x14ac:dyDescent="0.2">
      <c r="C602" s="48">
        <v>36833</v>
      </c>
      <c r="D602">
        <v>1</v>
      </c>
      <c r="E602" t="s">
        <v>60</v>
      </c>
      <c r="F602" t="s">
        <v>89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F602" t="s">
        <v>93</v>
      </c>
    </row>
  </sheetData>
  <autoFilter ref="C2:AF602"/>
  <dataValidations count="1">
    <dataValidation type="list" allowBlank="1" showInputMessage="1" showErrorMessage="1" sqref="D1">
      <formula1>"HA,DA"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sGetCongdifPrice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533400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Congestion Prices</vt:lpstr>
      <vt:lpstr>PriceDiffCongestion</vt:lpstr>
      <vt:lpstr>difffstart</vt:lpstr>
      <vt:lpstr>diffHADA</vt:lpstr>
      <vt:lpstr>fstart</vt:lpstr>
      <vt:lpstr>HADA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1998-12-22T19:41:50Z</cp:lastPrinted>
  <dcterms:created xsi:type="dcterms:W3CDTF">1998-12-17T18:31:12Z</dcterms:created>
  <dcterms:modified xsi:type="dcterms:W3CDTF">2014-09-04T19:41:12Z</dcterms:modified>
</cp:coreProperties>
</file>