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3260" windowHeight="7815"/>
  </bookViews>
  <sheets>
    <sheet name="7-31" sheetId="1" r:id="rId1"/>
    <sheet name="8-1" sheetId="4" r:id="rId2"/>
    <sheet name="8-2" sheetId="2" r:id="rId3"/>
    <sheet name="Sheet3" sheetId="3" r:id="rId4"/>
  </sheets>
  <externalReferences>
    <externalReference r:id="rId5"/>
  </externalReferences>
  <calcPr calcId="152511" calcMode="manual"/>
</workbook>
</file>

<file path=xl/calcChain.xml><?xml version="1.0" encoding="utf-8"?>
<calcChain xmlns="http://schemas.openxmlformats.org/spreadsheetml/2006/main">
  <c r="C6" i="1" l="1"/>
  <c r="D6" i="1"/>
  <c r="D33" i="1" s="1"/>
  <c r="E6" i="1"/>
  <c r="E33" i="1" s="1"/>
  <c r="C7" i="1"/>
  <c r="C34" i="1" s="1"/>
  <c r="D7" i="1"/>
  <c r="G7" i="1" s="1"/>
  <c r="E7" i="1"/>
  <c r="E34" i="1" s="1"/>
  <c r="C8" i="1"/>
  <c r="D8" i="1"/>
  <c r="E8" i="1"/>
  <c r="G8" i="1"/>
  <c r="C9" i="1"/>
  <c r="J9" i="1" s="1"/>
  <c r="D9" i="1"/>
  <c r="G9" i="1" s="1"/>
  <c r="E9" i="1"/>
  <c r="C10" i="1"/>
  <c r="D10" i="1"/>
  <c r="E10" i="1"/>
  <c r="G10" i="1"/>
  <c r="J10" i="1"/>
  <c r="C11" i="1"/>
  <c r="C33" i="1" s="1"/>
  <c r="D11" i="1"/>
  <c r="E11" i="1"/>
  <c r="G11" i="1"/>
  <c r="C12" i="1"/>
  <c r="D12" i="1"/>
  <c r="E12" i="1"/>
  <c r="H12" i="1"/>
  <c r="C13" i="1"/>
  <c r="H13" i="1" s="1"/>
  <c r="D13" i="1"/>
  <c r="E13" i="1"/>
  <c r="C14" i="1"/>
  <c r="D14" i="1"/>
  <c r="E14" i="1"/>
  <c r="H14" i="1"/>
  <c r="C15" i="1"/>
  <c r="H15" i="1" s="1"/>
  <c r="D15" i="1"/>
  <c r="E15" i="1"/>
  <c r="C16" i="1"/>
  <c r="D16" i="1"/>
  <c r="E16" i="1"/>
  <c r="H16" i="1"/>
  <c r="C17" i="1"/>
  <c r="H17" i="1" s="1"/>
  <c r="D17" i="1"/>
  <c r="E17" i="1"/>
  <c r="C18" i="1"/>
  <c r="D18" i="1"/>
  <c r="E18" i="1"/>
  <c r="H18" i="1"/>
  <c r="C19" i="1"/>
  <c r="H19" i="1" s="1"/>
  <c r="D19" i="1"/>
  <c r="E19" i="1"/>
  <c r="C20" i="1"/>
  <c r="D20" i="1"/>
  <c r="E20" i="1"/>
  <c r="H20" i="1"/>
  <c r="C21" i="1"/>
  <c r="H21" i="1" s="1"/>
  <c r="D21" i="1"/>
  <c r="E21" i="1"/>
  <c r="C22" i="1"/>
  <c r="D22" i="1"/>
  <c r="E22" i="1"/>
  <c r="H22" i="1"/>
  <c r="C23" i="1"/>
  <c r="H23" i="1" s="1"/>
  <c r="D23" i="1"/>
  <c r="E23" i="1"/>
  <c r="C24" i="1"/>
  <c r="D24" i="1"/>
  <c r="E24" i="1"/>
  <c r="H24" i="1"/>
  <c r="C25" i="1"/>
  <c r="H25" i="1" s="1"/>
  <c r="D25" i="1"/>
  <c r="E25" i="1"/>
  <c r="C26" i="1"/>
  <c r="D26" i="1"/>
  <c r="E26" i="1"/>
  <c r="H26" i="1"/>
  <c r="C27" i="1"/>
  <c r="H27" i="1" s="1"/>
  <c r="D27" i="1"/>
  <c r="E27" i="1"/>
  <c r="C28" i="1"/>
  <c r="D28" i="1"/>
  <c r="E28" i="1"/>
  <c r="G28" i="1"/>
  <c r="C29" i="1"/>
  <c r="D29" i="1"/>
  <c r="E29" i="1"/>
  <c r="G29" i="1"/>
  <c r="D32" i="1"/>
  <c r="E32" i="1"/>
  <c r="C6" i="4"/>
  <c r="C33" i="4" s="1"/>
  <c r="D6" i="4"/>
  <c r="D33" i="4" s="1"/>
  <c r="E6" i="4"/>
  <c r="E33" i="4" s="1"/>
  <c r="G6" i="4"/>
  <c r="C7" i="4"/>
  <c r="D7" i="4"/>
  <c r="E7" i="4"/>
  <c r="G7" i="4"/>
  <c r="C8" i="4"/>
  <c r="D8" i="4"/>
  <c r="E8" i="4"/>
  <c r="G8" i="4"/>
  <c r="C9" i="4"/>
  <c r="D9" i="4"/>
  <c r="E9" i="4"/>
  <c r="G9" i="4"/>
  <c r="J9" i="4"/>
  <c r="C10" i="4"/>
  <c r="J10" i="4" s="1"/>
  <c r="D10" i="4"/>
  <c r="G10" i="4" s="1"/>
  <c r="E10" i="4"/>
  <c r="E34" i="4" s="1"/>
  <c r="C11" i="4"/>
  <c r="D11" i="4"/>
  <c r="E11" i="4"/>
  <c r="G11" i="4"/>
  <c r="C12" i="4"/>
  <c r="H12" i="4" s="1"/>
  <c r="D12" i="4"/>
  <c r="E12" i="4"/>
  <c r="C13" i="4"/>
  <c r="D13" i="4"/>
  <c r="E13" i="4"/>
  <c r="E32" i="4" s="1"/>
  <c r="H13" i="4"/>
  <c r="C14" i="4"/>
  <c r="H14" i="4" s="1"/>
  <c r="D14" i="4"/>
  <c r="E14" i="4"/>
  <c r="C15" i="4"/>
  <c r="D15" i="4"/>
  <c r="E15" i="4"/>
  <c r="H15" i="4"/>
  <c r="C16" i="4"/>
  <c r="H16" i="4" s="1"/>
  <c r="D16" i="4"/>
  <c r="E16" i="4"/>
  <c r="C17" i="4"/>
  <c r="D17" i="4"/>
  <c r="E17" i="4"/>
  <c r="H17" i="4"/>
  <c r="C18" i="4"/>
  <c r="H18" i="4" s="1"/>
  <c r="D18" i="4"/>
  <c r="E18" i="4"/>
  <c r="C19" i="4"/>
  <c r="D19" i="4"/>
  <c r="E19" i="4"/>
  <c r="H19" i="4"/>
  <c r="C20" i="4"/>
  <c r="H20" i="4" s="1"/>
  <c r="D20" i="4"/>
  <c r="E20" i="4"/>
  <c r="C21" i="4"/>
  <c r="D21" i="4"/>
  <c r="E21" i="4"/>
  <c r="H21" i="4"/>
  <c r="C22" i="4"/>
  <c r="H22" i="4" s="1"/>
  <c r="D22" i="4"/>
  <c r="E22" i="4"/>
  <c r="C23" i="4"/>
  <c r="D23" i="4"/>
  <c r="E23" i="4"/>
  <c r="H23" i="4"/>
  <c r="C24" i="4"/>
  <c r="H24" i="4" s="1"/>
  <c r="D24" i="4"/>
  <c r="E24" i="4"/>
  <c r="C25" i="4"/>
  <c r="D25" i="4"/>
  <c r="E25" i="4"/>
  <c r="H25" i="4"/>
  <c r="C26" i="4"/>
  <c r="H26" i="4" s="1"/>
  <c r="D26" i="4"/>
  <c r="E26" i="4"/>
  <c r="C27" i="4"/>
  <c r="D27" i="4"/>
  <c r="E27" i="4"/>
  <c r="H27" i="4"/>
  <c r="C28" i="4"/>
  <c r="D28" i="4"/>
  <c r="G28" i="4" s="1"/>
  <c r="E28" i="4"/>
  <c r="C29" i="4"/>
  <c r="D29" i="4"/>
  <c r="E29" i="4"/>
  <c r="G29" i="4"/>
  <c r="C32" i="4"/>
  <c r="D32" i="4"/>
  <c r="D34" i="4" l="1"/>
  <c r="C34" i="4"/>
  <c r="G6" i="1"/>
  <c r="C32" i="1"/>
  <c r="D34" i="1"/>
</calcChain>
</file>

<file path=xl/sharedStrings.xml><?xml version="1.0" encoding="utf-8"?>
<sst xmlns="http://schemas.openxmlformats.org/spreadsheetml/2006/main" count="78" uniqueCount="40">
  <si>
    <t>Hour Ending</t>
  </si>
  <si>
    <t>N-Price</t>
  </si>
  <si>
    <t>S-Price</t>
  </si>
  <si>
    <t>W-Price</t>
  </si>
  <si>
    <t>0100 </t>
  </si>
  <si>
    <t>0200 </t>
  </si>
  <si>
    <t>0300 </t>
  </si>
  <si>
    <t>0400 </t>
  </si>
  <si>
    <t>0500 </t>
  </si>
  <si>
    <t>0600 </t>
  </si>
  <si>
    <t>0700 </t>
  </si>
  <si>
    <t>0800 </t>
  </si>
  <si>
    <t>0900 </t>
  </si>
  <si>
    <t>1000 </t>
  </si>
  <si>
    <t>1100 </t>
  </si>
  <si>
    <t>1200 </t>
  </si>
  <si>
    <t>1300 </t>
  </si>
  <si>
    <t>1400 </t>
  </si>
  <si>
    <t>1500 </t>
  </si>
  <si>
    <t>1600 </t>
  </si>
  <si>
    <t>1700 </t>
  </si>
  <si>
    <t>1800 </t>
  </si>
  <si>
    <t>1900 </t>
  </si>
  <si>
    <t>2000 </t>
  </si>
  <si>
    <t>2100 </t>
  </si>
  <si>
    <t>2200 </t>
  </si>
  <si>
    <t>2300 </t>
  </si>
  <si>
    <t>2400 </t>
  </si>
  <si>
    <t>Total</t>
  </si>
  <si>
    <t>% of Total</t>
  </si>
  <si>
    <t>16 HR Price</t>
  </si>
  <si>
    <t>Off-Peak Price</t>
  </si>
  <si>
    <t>24 HR Price</t>
  </si>
  <si>
    <t>Ercot Asset</t>
  </si>
  <si>
    <t>Asset Expense</t>
  </si>
  <si>
    <t>Asset Revenue</t>
  </si>
  <si>
    <t xml:space="preserve">Teco </t>
  </si>
  <si>
    <t>Teco revenue</t>
  </si>
  <si>
    <t>July 31st Imbalance Charges</t>
  </si>
  <si>
    <t>August 1st Imbalance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</si>
</sst>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44" fontId="0" fillId="0" borderId="2" xfId="0" applyNumberFormat="1" applyBorder="1"/>
    <xf numFmtId="0" fontId="3" fillId="0" borderId="3" xfId="0" applyFont="1" applyBorder="1" applyAlignment="1">
      <alignment horizontal="center" wrapText="1"/>
    </xf>
    <xf numFmtId="44" fontId="0" fillId="0" borderId="3" xfId="0" applyNumberFormat="1" applyBorder="1"/>
    <xf numFmtId="0" fontId="4" fillId="0" borderId="1" xfId="0" applyFont="1" applyFill="1" applyBorder="1" applyAlignment="1">
      <alignment horizontal="center" wrapText="1"/>
    </xf>
    <xf numFmtId="0" fontId="2" fillId="0" borderId="1" xfId="0" applyFont="1" applyBorder="1"/>
    <xf numFmtId="9" fontId="2" fillId="0" borderId="1" xfId="2" applyFont="1" applyBorder="1" applyAlignment="1">
      <alignment horizontal="center"/>
    </xf>
    <xf numFmtId="44" fontId="2" fillId="0" borderId="1" xfId="0" applyNumberFormat="1" applyFont="1" applyBorder="1"/>
    <xf numFmtId="44" fontId="2" fillId="0" borderId="1" xfId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3" xfId="0" applyNumberFormat="1" applyBorder="1" applyAlignment="1">
      <alignment horizontal="right"/>
    </xf>
    <xf numFmtId="44" fontId="0" fillId="0" borderId="7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ERCOT/ERCOT%202001/Data/ERCOT%20ISO/Price%20&amp;%20Load/ERCOT_ISO_0731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"/>
      <sheetName val="Price"/>
      <sheetName val="Price &amp; Load"/>
      <sheetName val="ISO vs Enron Load"/>
    </sheetNames>
    <sheetDataSet>
      <sheetData sheetId="0"/>
      <sheetData sheetId="1">
        <row r="5">
          <cell r="G5">
            <v>39.700000000000003</v>
          </cell>
          <cell r="I5">
            <v>39.700000000000003</v>
          </cell>
          <cell r="K5">
            <v>36.647500000000001</v>
          </cell>
        </row>
        <row r="9">
          <cell r="G9">
            <v>9.9</v>
          </cell>
          <cell r="I9">
            <v>9.9</v>
          </cell>
          <cell r="K9">
            <v>11.574999999999998</v>
          </cell>
        </row>
        <row r="13">
          <cell r="G13">
            <v>24.6</v>
          </cell>
          <cell r="I13">
            <v>24.6</v>
          </cell>
          <cell r="K13">
            <v>18.547499999999999</v>
          </cell>
        </row>
        <row r="17">
          <cell r="G17">
            <v>13.54</v>
          </cell>
          <cell r="I17">
            <v>13.54</v>
          </cell>
          <cell r="K17">
            <v>30.702500000000001</v>
          </cell>
        </row>
        <row r="21">
          <cell r="G21">
            <v>43.08</v>
          </cell>
          <cell r="I21">
            <v>43.08</v>
          </cell>
          <cell r="K21">
            <v>42.94</v>
          </cell>
        </row>
        <row r="25">
          <cell r="G25">
            <v>43.14</v>
          </cell>
          <cell r="I25">
            <v>43.14</v>
          </cell>
          <cell r="K25">
            <v>30.9375</v>
          </cell>
        </row>
        <row r="29">
          <cell r="G29">
            <v>30.22</v>
          </cell>
          <cell r="I29">
            <v>30.22</v>
          </cell>
          <cell r="K29">
            <v>30.162500000000005</v>
          </cell>
        </row>
        <row r="33">
          <cell r="G33">
            <v>39.729999999999997</v>
          </cell>
          <cell r="I33">
            <v>39.729999999999997</v>
          </cell>
          <cell r="K33">
            <v>41.107500000000002</v>
          </cell>
        </row>
        <row r="37">
          <cell r="G37">
            <v>50</v>
          </cell>
          <cell r="I37">
            <v>50</v>
          </cell>
          <cell r="K37">
            <v>37.902500000000003</v>
          </cell>
        </row>
        <row r="41">
          <cell r="G41">
            <v>30.38</v>
          </cell>
          <cell r="I41">
            <v>30.38</v>
          </cell>
          <cell r="K41">
            <v>33.08</v>
          </cell>
        </row>
        <row r="45">
          <cell r="G45">
            <v>32</v>
          </cell>
          <cell r="I45">
            <v>32</v>
          </cell>
          <cell r="K45">
            <v>32.085000000000001</v>
          </cell>
        </row>
        <row r="49">
          <cell r="G49">
            <v>38.340000000000003</v>
          </cell>
          <cell r="I49">
            <v>38.340000000000003</v>
          </cell>
          <cell r="K49">
            <v>36.995000000000005</v>
          </cell>
        </row>
        <row r="53">
          <cell r="G53">
            <v>38.14</v>
          </cell>
          <cell r="I53">
            <v>38.14</v>
          </cell>
          <cell r="K53">
            <v>38.14</v>
          </cell>
        </row>
        <row r="57">
          <cell r="G57">
            <v>48.08</v>
          </cell>
          <cell r="I57">
            <v>48.08</v>
          </cell>
          <cell r="K57">
            <v>45.929999999999986</v>
          </cell>
        </row>
        <row r="61">
          <cell r="G61">
            <v>54.49</v>
          </cell>
          <cell r="I61">
            <v>54.49</v>
          </cell>
          <cell r="K61">
            <v>51.122500000000002</v>
          </cell>
        </row>
        <row r="65">
          <cell r="G65">
            <v>40.1</v>
          </cell>
          <cell r="I65">
            <v>40.1</v>
          </cell>
          <cell r="K65">
            <v>42.699999999999996</v>
          </cell>
        </row>
        <row r="69">
          <cell r="G69">
            <v>33.700000000000003</v>
          </cell>
          <cell r="I69">
            <v>33.700000000000003</v>
          </cell>
          <cell r="K69">
            <v>42.024999999999991</v>
          </cell>
        </row>
        <row r="73">
          <cell r="G73">
            <v>33.26</v>
          </cell>
          <cell r="I73">
            <v>33.26</v>
          </cell>
          <cell r="K73">
            <v>34.085000000000001</v>
          </cell>
        </row>
        <row r="77">
          <cell r="G77">
            <v>50</v>
          </cell>
          <cell r="I77">
            <v>50</v>
          </cell>
          <cell r="K77">
            <v>37.045000000000002</v>
          </cell>
        </row>
        <row r="81">
          <cell r="G81">
            <v>32.07</v>
          </cell>
          <cell r="I81">
            <v>32.07</v>
          </cell>
          <cell r="K81">
            <v>32.552499999999995</v>
          </cell>
        </row>
        <row r="85">
          <cell r="G85">
            <v>35.61</v>
          </cell>
          <cell r="I85">
            <v>35.61</v>
          </cell>
          <cell r="K85">
            <v>34.424999999999997</v>
          </cell>
        </row>
        <row r="89">
          <cell r="G89">
            <v>38.35</v>
          </cell>
          <cell r="I89">
            <v>38.35</v>
          </cell>
          <cell r="K89">
            <v>43.2575</v>
          </cell>
        </row>
        <row r="93">
          <cell r="G93">
            <v>5.9</v>
          </cell>
          <cell r="I93">
            <v>1.8</v>
          </cell>
          <cell r="K93">
            <v>22.411666666666665</v>
          </cell>
        </row>
        <row r="97">
          <cell r="G97">
            <v>36.409999999999997</v>
          </cell>
          <cell r="I97">
            <v>1.3</v>
          </cell>
          <cell r="K97">
            <v>26.570833333333336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tabSelected="1" workbookViewId="0">
      <selection activeCell="G15" sqref="G15"/>
    </sheetView>
  </sheetViews>
  <sheetFormatPr defaultRowHeight="12.75" x14ac:dyDescent="0.2"/>
  <cols>
    <col min="2" max="2" width="12.140625" bestFit="1" customWidth="1"/>
    <col min="3" max="5" width="9.28515625" bestFit="1" customWidth="1"/>
    <col min="6" max="6" width="13.28515625" style="11" customWidth="1"/>
    <col min="7" max="7" width="18" style="11" customWidth="1"/>
    <col min="8" max="8" width="18" customWidth="1"/>
    <col min="9" max="9" width="22.7109375" style="11" customWidth="1"/>
    <col min="10" max="10" width="22.7109375" customWidth="1"/>
  </cols>
  <sheetData>
    <row r="2" spans="2:10" ht="18" x14ac:dyDescent="0.25">
      <c r="D2" s="28" t="s">
        <v>38</v>
      </c>
    </row>
    <row r="4" spans="2:10" ht="13.5" thickBot="1" x14ac:dyDescent="0.25"/>
    <row r="5" spans="2:10" ht="13.5" thickBot="1" x14ac:dyDescent="0.25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-10</v>
      </c>
      <c r="G6" s="22">
        <f t="shared" ref="G6:G11" si="0">F6*D6</f>
        <v>-397</v>
      </c>
      <c r="H6" s="13"/>
      <c r="I6" s="27"/>
      <c r="J6" s="18"/>
    </row>
    <row r="7" spans="2:10" x14ac:dyDescent="0.2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-10</v>
      </c>
      <c r="G7" s="22">
        <f t="shared" si="0"/>
        <v>-99</v>
      </c>
      <c r="H7" s="15"/>
      <c r="I7" s="20"/>
      <c r="J7" s="19"/>
    </row>
    <row r="8" spans="2:10" x14ac:dyDescent="0.2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-10</v>
      </c>
      <c r="G8" s="22">
        <f t="shared" si="0"/>
        <v>-246</v>
      </c>
      <c r="H8" s="15"/>
      <c r="I8" s="20"/>
      <c r="J8" s="19"/>
    </row>
    <row r="9" spans="2:10" x14ac:dyDescent="0.2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-10</v>
      </c>
      <c r="G9" s="22">
        <f t="shared" si="0"/>
        <v>-135.39999999999998</v>
      </c>
      <c r="H9" s="15"/>
      <c r="I9" s="20">
        <v>45</v>
      </c>
      <c r="J9" s="3">
        <f>I9*C9</f>
        <v>609.29999999999995</v>
      </c>
    </row>
    <row r="10" spans="2:10" x14ac:dyDescent="0.2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-10</v>
      </c>
      <c r="G10" s="22">
        <f t="shared" si="0"/>
        <v>-430.79999999999995</v>
      </c>
      <c r="H10" s="15"/>
      <c r="I10" s="20">
        <v>145</v>
      </c>
      <c r="J10" s="3">
        <f>I10*C10</f>
        <v>6246.5999999999995</v>
      </c>
    </row>
    <row r="11" spans="2:10" x14ac:dyDescent="0.2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-10</v>
      </c>
      <c r="G11" s="22">
        <f t="shared" si="0"/>
        <v>-431.4</v>
      </c>
      <c r="H11" s="15"/>
      <c r="I11" s="20"/>
      <c r="J11" s="19"/>
    </row>
    <row r="12" spans="2:10" x14ac:dyDescent="0.2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0</v>
      </c>
      <c r="G12" s="23"/>
      <c r="H12" s="25">
        <f>F12*C12</f>
        <v>0</v>
      </c>
      <c r="I12" s="20"/>
      <c r="J12" s="19"/>
    </row>
    <row r="13" spans="2:10" x14ac:dyDescent="0.2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0</v>
      </c>
      <c r="G13" s="23"/>
      <c r="H13" s="25">
        <f t="shared" ref="H13:H27" si="1">F13*C13</f>
        <v>0</v>
      </c>
      <c r="I13" s="20"/>
      <c r="J13" s="19"/>
    </row>
    <row r="14" spans="2:10" x14ac:dyDescent="0.2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0</v>
      </c>
      <c r="G14" s="23"/>
      <c r="H14" s="25">
        <f t="shared" si="1"/>
        <v>0</v>
      </c>
      <c r="I14" s="20"/>
      <c r="J14" s="19"/>
    </row>
    <row r="15" spans="2:10" x14ac:dyDescent="0.2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0</v>
      </c>
      <c r="G15" s="23"/>
      <c r="H15" s="25">
        <f t="shared" si="1"/>
        <v>0</v>
      </c>
      <c r="I15" s="20"/>
      <c r="J15" s="19"/>
    </row>
    <row r="16" spans="2:10" x14ac:dyDescent="0.2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0</v>
      </c>
      <c r="G17" s="23"/>
      <c r="H17" s="25">
        <f t="shared" si="1"/>
        <v>0</v>
      </c>
      <c r="I17" s="20"/>
      <c r="J17" s="19"/>
    </row>
    <row r="18" spans="2:10" x14ac:dyDescent="0.2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0</v>
      </c>
      <c r="G26" s="23"/>
      <c r="H26" s="25">
        <f t="shared" si="1"/>
        <v>0</v>
      </c>
      <c r="I26" s="20"/>
      <c r="J26" s="19"/>
    </row>
    <row r="27" spans="2:10" x14ac:dyDescent="0.2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0</v>
      </c>
      <c r="G27" s="23"/>
      <c r="H27" s="25">
        <f t="shared" si="1"/>
        <v>0</v>
      </c>
      <c r="I27" s="20"/>
      <c r="J27" s="19"/>
    </row>
    <row r="28" spans="2:10" x14ac:dyDescent="0.2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-10</v>
      </c>
      <c r="G28" s="22">
        <f>F28*D28</f>
        <v>-18</v>
      </c>
      <c r="H28" s="15"/>
      <c r="I28" s="20"/>
      <c r="J28" s="19"/>
    </row>
    <row r="29" spans="2:10" ht="13.5" thickBot="1" x14ac:dyDescent="0.25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-10</v>
      </c>
      <c r="G29" s="24">
        <f>F29*D29</f>
        <v>-13</v>
      </c>
      <c r="H29" s="17"/>
      <c r="I29" s="21"/>
      <c r="J29" s="17"/>
    </row>
    <row r="30" spans="2:10" ht="13.5" thickBot="1" x14ac:dyDescent="0.25">
      <c r="B30" s="6" t="s">
        <v>28</v>
      </c>
      <c r="C30" s="7"/>
      <c r="D30" s="7"/>
      <c r="E30" s="7"/>
    </row>
    <row r="31" spans="2:10" ht="13.5" thickBot="1" x14ac:dyDescent="0.25">
      <c r="B31" s="6" t="s">
        <v>29</v>
      </c>
      <c r="C31" s="8"/>
      <c r="D31" s="8"/>
      <c r="E31" s="8"/>
    </row>
    <row r="32" spans="2:10" ht="13.5" thickBot="1" x14ac:dyDescent="0.25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6.25" thickBot="1" x14ac:dyDescent="0.25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5" thickBot="1" x14ac:dyDescent="0.25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workbookViewId="0">
      <selection activeCell="G3" sqref="G3"/>
    </sheetView>
  </sheetViews>
  <sheetFormatPr defaultRowHeight="12.75" x14ac:dyDescent="0.2"/>
  <cols>
    <col min="2" max="2" width="12.140625" bestFit="1" customWidth="1"/>
    <col min="3" max="5" width="9.28515625" bestFit="1" customWidth="1"/>
    <col min="6" max="6" width="13.28515625" style="11" customWidth="1"/>
    <col min="7" max="7" width="18" style="11" customWidth="1"/>
    <col min="8" max="8" width="18" customWidth="1"/>
    <col min="9" max="9" width="22.7109375" style="11" customWidth="1"/>
    <col min="10" max="10" width="22.7109375" customWidth="1"/>
  </cols>
  <sheetData>
    <row r="2" spans="2:10" ht="18" x14ac:dyDescent="0.25">
      <c r="D2" s="28" t="s">
        <v>39</v>
      </c>
    </row>
    <row r="4" spans="2:10" ht="13.5" thickBot="1" x14ac:dyDescent="0.25"/>
    <row r="5" spans="2:10" ht="13.5" thickBot="1" x14ac:dyDescent="0.25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0</v>
      </c>
      <c r="G6" s="22">
        <f t="shared" ref="G6:G11" si="0">F6*D6</f>
        <v>0</v>
      </c>
      <c r="H6" s="13"/>
      <c r="I6" s="27"/>
      <c r="J6" s="18"/>
    </row>
    <row r="7" spans="2:10" x14ac:dyDescent="0.2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0</v>
      </c>
      <c r="G7" s="22">
        <f t="shared" si="0"/>
        <v>0</v>
      </c>
      <c r="H7" s="15"/>
      <c r="I7" s="20"/>
      <c r="J7" s="19"/>
    </row>
    <row r="8" spans="2:10" x14ac:dyDescent="0.2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0</v>
      </c>
      <c r="G8" s="22">
        <f t="shared" si="0"/>
        <v>0</v>
      </c>
      <c r="H8" s="15"/>
      <c r="I8" s="20"/>
      <c r="J8" s="19"/>
    </row>
    <row r="9" spans="2:10" x14ac:dyDescent="0.2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0</v>
      </c>
      <c r="G9" s="22">
        <f t="shared" si="0"/>
        <v>0</v>
      </c>
      <c r="H9" s="15"/>
      <c r="I9" s="20">
        <v>45</v>
      </c>
      <c r="J9" s="3">
        <f>I9*C9</f>
        <v>609.29999999999995</v>
      </c>
    </row>
    <row r="10" spans="2:10" x14ac:dyDescent="0.2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0</v>
      </c>
      <c r="G10" s="22">
        <f t="shared" si="0"/>
        <v>0</v>
      </c>
      <c r="H10" s="15"/>
      <c r="I10" s="20">
        <v>145</v>
      </c>
      <c r="J10" s="3">
        <f>I10*C10</f>
        <v>6246.5999999999995</v>
      </c>
    </row>
    <row r="11" spans="2:10" x14ac:dyDescent="0.2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0</v>
      </c>
      <c r="G11" s="22">
        <f t="shared" si="0"/>
        <v>0</v>
      </c>
      <c r="H11" s="15"/>
      <c r="I11" s="20"/>
      <c r="J11" s="19"/>
    </row>
    <row r="12" spans="2:10" x14ac:dyDescent="0.2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50</v>
      </c>
      <c r="G12" s="23"/>
      <c r="H12" s="25">
        <f t="shared" ref="H12:H27" si="1">F12*C12</f>
        <v>1511</v>
      </c>
      <c r="I12" s="20"/>
      <c r="J12" s="19"/>
    </row>
    <row r="13" spans="2:10" x14ac:dyDescent="0.2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50</v>
      </c>
      <c r="G13" s="23"/>
      <c r="H13" s="25">
        <f t="shared" si="1"/>
        <v>1986.4999999999998</v>
      </c>
      <c r="I13" s="20"/>
      <c r="J13" s="19"/>
    </row>
    <row r="14" spans="2:10" x14ac:dyDescent="0.2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50</v>
      </c>
      <c r="G14" s="23"/>
      <c r="H14" s="25">
        <f t="shared" si="1"/>
        <v>2500</v>
      </c>
      <c r="I14" s="20"/>
      <c r="J14" s="19"/>
    </row>
    <row r="15" spans="2:10" x14ac:dyDescent="0.2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50</v>
      </c>
      <c r="G15" s="23"/>
      <c r="H15" s="25">
        <f t="shared" si="1"/>
        <v>1519</v>
      </c>
      <c r="I15" s="20"/>
      <c r="J15" s="19"/>
    </row>
    <row r="16" spans="2:10" x14ac:dyDescent="0.2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50</v>
      </c>
      <c r="G17" s="23"/>
      <c r="H17" s="25">
        <f t="shared" si="1"/>
        <v>1917.0000000000002</v>
      </c>
      <c r="I17" s="20"/>
      <c r="J17" s="19"/>
    </row>
    <row r="18" spans="2:10" x14ac:dyDescent="0.2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50</v>
      </c>
      <c r="G26" s="23"/>
      <c r="H26" s="25">
        <f t="shared" si="1"/>
        <v>1780.5</v>
      </c>
      <c r="I26" s="20"/>
      <c r="J26" s="19"/>
    </row>
    <row r="27" spans="2:10" x14ac:dyDescent="0.2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50</v>
      </c>
      <c r="G27" s="23"/>
      <c r="H27" s="25">
        <f t="shared" si="1"/>
        <v>1917.5</v>
      </c>
      <c r="I27" s="20"/>
      <c r="J27" s="19"/>
    </row>
    <row r="28" spans="2:10" x14ac:dyDescent="0.2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0</v>
      </c>
      <c r="G28" s="22">
        <f>F28*D28</f>
        <v>0</v>
      </c>
      <c r="H28" s="15"/>
      <c r="I28" s="20"/>
      <c r="J28" s="19"/>
    </row>
    <row r="29" spans="2:10" ht="13.5" thickBot="1" x14ac:dyDescent="0.25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0</v>
      </c>
      <c r="G29" s="24">
        <f>F29*D29</f>
        <v>0</v>
      </c>
      <c r="H29" s="17"/>
      <c r="I29" s="21"/>
      <c r="J29" s="17"/>
    </row>
    <row r="30" spans="2:10" ht="13.5" thickBot="1" x14ac:dyDescent="0.25">
      <c r="B30" s="6" t="s">
        <v>28</v>
      </c>
      <c r="C30" s="7"/>
      <c r="D30" s="7"/>
      <c r="E30" s="7"/>
    </row>
    <row r="31" spans="2:10" ht="13.5" thickBot="1" x14ac:dyDescent="0.25">
      <c r="B31" s="6" t="s">
        <v>29</v>
      </c>
      <c r="C31" s="8"/>
      <c r="D31" s="8"/>
      <c r="E31" s="8"/>
    </row>
    <row r="32" spans="2:10" ht="13.5" thickBot="1" x14ac:dyDescent="0.25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6.25" thickBot="1" x14ac:dyDescent="0.25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5" thickBot="1" x14ac:dyDescent="0.25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7-31</vt:lpstr>
      <vt:lpstr>8-1</vt:lpstr>
      <vt:lpstr>8-2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cp:lastPrinted>2001-08-08T20:41:35Z</cp:lastPrinted>
  <dcterms:created xsi:type="dcterms:W3CDTF">2001-08-06T18:13:03Z</dcterms:created>
  <dcterms:modified xsi:type="dcterms:W3CDTF">2014-09-04T08:11:53Z</dcterms:modified>
</cp:coreProperties>
</file>