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4175" windowHeight="77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1" i="1" l="1"/>
  <c r="C11" i="1" s="1"/>
  <c r="A12" i="1"/>
  <c r="A13" i="1" s="1"/>
  <c r="B12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B13" i="1"/>
  <c r="F13" i="1" s="1"/>
  <c r="F46" i="1" l="1"/>
  <c r="E47" i="1"/>
  <c r="F12" i="1"/>
  <c r="A14" i="1"/>
  <c r="C13" i="1"/>
  <c r="H13" i="1" s="1"/>
  <c r="C12" i="1"/>
  <c r="F11" i="1"/>
  <c r="H11" i="1" s="1"/>
  <c r="B14" i="1" l="1"/>
  <c r="F14" i="1" s="1"/>
  <c r="C14" i="1"/>
  <c r="A15" i="1"/>
  <c r="H12" i="1"/>
  <c r="F47" i="1"/>
  <c r="E48" i="1"/>
  <c r="E49" i="1" l="1"/>
  <c r="F48" i="1"/>
  <c r="A16" i="1"/>
  <c r="B15" i="1"/>
  <c r="F15" i="1" s="1"/>
  <c r="H14" i="1"/>
  <c r="C15" i="1" l="1"/>
  <c r="H15" i="1" s="1"/>
  <c r="A17" i="1"/>
  <c r="B16" i="1"/>
  <c r="F16" i="1" s="1"/>
  <c r="F49" i="1"/>
  <c r="E50" i="1"/>
  <c r="F50" i="1" l="1"/>
  <c r="E51" i="1"/>
  <c r="C16" i="1"/>
  <c r="H16" i="1"/>
  <c r="A18" i="1"/>
  <c r="B17" i="1"/>
  <c r="F17" i="1" s="1"/>
  <c r="B18" i="1" l="1"/>
  <c r="F18" i="1" s="1"/>
  <c r="C18" i="1"/>
  <c r="A19" i="1"/>
  <c r="C17" i="1"/>
  <c r="H17" i="1" s="1"/>
  <c r="E52" i="1"/>
  <c r="F51" i="1"/>
  <c r="A20" i="1" l="1"/>
  <c r="B19" i="1"/>
  <c r="F19" i="1" s="1"/>
  <c r="F52" i="1"/>
  <c r="E53" i="1"/>
  <c r="H18" i="1"/>
  <c r="E54" i="1" l="1"/>
  <c r="F53" i="1"/>
  <c r="A21" i="1"/>
  <c r="B20" i="1"/>
  <c r="F20" i="1" s="1"/>
  <c r="C19" i="1"/>
  <c r="H19" i="1" s="1"/>
  <c r="C20" i="1" l="1"/>
  <c r="A22" i="1"/>
  <c r="B21" i="1"/>
  <c r="F21" i="1" s="1"/>
  <c r="H20" i="1"/>
  <c r="E55" i="1"/>
  <c r="F54" i="1"/>
  <c r="F55" i="1" l="1"/>
  <c r="E56" i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C21" i="1"/>
  <c r="H21" i="1" s="1"/>
  <c r="B22" i="1"/>
  <c r="F22" i="1" s="1"/>
  <c r="H22" i="1" s="1"/>
  <c r="C22" i="1"/>
  <c r="A23" i="1"/>
  <c r="A24" i="1" l="1"/>
  <c r="B23" i="1"/>
  <c r="F23" i="1" s="1"/>
  <c r="A25" i="1" l="1"/>
  <c r="B24" i="1"/>
  <c r="F24" i="1" s="1"/>
  <c r="C23" i="1"/>
  <c r="H23" i="1" s="1"/>
  <c r="C24" i="1" l="1"/>
  <c r="H24" i="1" s="1"/>
  <c r="A26" i="1"/>
  <c r="B25" i="1"/>
  <c r="F25" i="1" s="1"/>
  <c r="C25" i="1" l="1"/>
  <c r="H25" i="1"/>
  <c r="B26" i="1"/>
  <c r="F26" i="1" s="1"/>
  <c r="C26" i="1"/>
  <c r="A27" i="1"/>
  <c r="A28" i="1" l="1"/>
  <c r="B27" i="1"/>
  <c r="F27" i="1" s="1"/>
  <c r="H26" i="1"/>
  <c r="A29" i="1" l="1"/>
  <c r="B28" i="1"/>
  <c r="F28" i="1" s="1"/>
  <c r="C27" i="1"/>
  <c r="H27" i="1" s="1"/>
  <c r="C28" i="1" l="1"/>
  <c r="H28" i="1" s="1"/>
  <c r="A30" i="1"/>
  <c r="B29" i="1"/>
  <c r="F29" i="1" s="1"/>
  <c r="C29" i="1" l="1"/>
  <c r="H29" i="1"/>
  <c r="B30" i="1"/>
  <c r="F30" i="1" s="1"/>
  <c r="C30" i="1"/>
  <c r="A31" i="1"/>
  <c r="A32" i="1" l="1"/>
  <c r="B31" i="1"/>
  <c r="F31" i="1" s="1"/>
  <c r="H30" i="1"/>
  <c r="A33" i="1" l="1"/>
  <c r="B32" i="1"/>
  <c r="F32" i="1" s="1"/>
  <c r="C31" i="1"/>
  <c r="H31" i="1" s="1"/>
  <c r="C32" i="1" l="1"/>
  <c r="H32" i="1" s="1"/>
  <c r="A34" i="1"/>
  <c r="B33" i="1"/>
  <c r="F33" i="1" s="1"/>
  <c r="C33" i="1" l="1"/>
  <c r="H33" i="1"/>
  <c r="B34" i="1"/>
  <c r="F34" i="1" s="1"/>
  <c r="C34" i="1"/>
  <c r="A35" i="1"/>
  <c r="A36" i="1" l="1"/>
  <c r="B35" i="1"/>
  <c r="F35" i="1" s="1"/>
  <c r="H34" i="1"/>
  <c r="A37" i="1" l="1"/>
  <c r="B36" i="1"/>
  <c r="F36" i="1" s="1"/>
  <c r="C35" i="1"/>
  <c r="H35" i="1" s="1"/>
  <c r="C36" i="1" l="1"/>
  <c r="H36" i="1" s="1"/>
  <c r="A38" i="1"/>
  <c r="B37" i="1"/>
  <c r="F37" i="1" s="1"/>
  <c r="C37" i="1" l="1"/>
  <c r="H37" i="1" s="1"/>
  <c r="B38" i="1"/>
  <c r="F38" i="1" s="1"/>
  <c r="C38" i="1"/>
  <c r="A39" i="1"/>
  <c r="A40" i="1" l="1"/>
  <c r="B39" i="1"/>
  <c r="F39" i="1" s="1"/>
  <c r="H38" i="1"/>
  <c r="A41" i="1" l="1"/>
  <c r="B40" i="1"/>
  <c r="F40" i="1" s="1"/>
  <c r="C39" i="1"/>
  <c r="H39" i="1" s="1"/>
  <c r="C40" i="1" l="1"/>
  <c r="H40" i="1" s="1"/>
  <c r="A42" i="1"/>
  <c r="B41" i="1"/>
  <c r="F41" i="1" s="1"/>
  <c r="C41" i="1" l="1"/>
  <c r="H41" i="1" s="1"/>
  <c r="B42" i="1"/>
  <c r="F42" i="1" s="1"/>
  <c r="C42" i="1"/>
  <c r="A43" i="1"/>
  <c r="A44" i="1" l="1"/>
  <c r="B43" i="1"/>
  <c r="F43" i="1" s="1"/>
  <c r="H42" i="1"/>
  <c r="A45" i="1" l="1"/>
  <c r="B44" i="1"/>
  <c r="F44" i="1" s="1"/>
  <c r="C43" i="1"/>
  <c r="H43" i="1" s="1"/>
  <c r="C44" i="1" l="1"/>
  <c r="H44" i="1" s="1"/>
  <c r="A46" i="1"/>
  <c r="B45" i="1"/>
  <c r="F45" i="1" s="1"/>
  <c r="C45" i="1" l="1"/>
  <c r="H45" i="1" s="1"/>
  <c r="C46" i="1"/>
  <c r="H46" i="1" s="1"/>
  <c r="A47" i="1"/>
  <c r="A48" i="1" l="1"/>
  <c r="C47" i="1"/>
  <c r="H47" i="1" s="1"/>
  <c r="A49" i="1" l="1"/>
  <c r="C48" i="1"/>
  <c r="H48" i="1" s="1"/>
  <c r="C49" i="1" l="1"/>
  <c r="H49" i="1" s="1"/>
  <c r="A50" i="1"/>
  <c r="A51" i="1" l="1"/>
  <c r="C50" i="1"/>
  <c r="H50" i="1" s="1"/>
  <c r="C51" i="1" l="1"/>
  <c r="H51" i="1" s="1"/>
  <c r="A52" i="1"/>
  <c r="C52" i="1" l="1"/>
  <c r="H52" i="1" s="1"/>
  <c r="A53" i="1"/>
  <c r="A54" i="1" l="1"/>
  <c r="C53" i="1"/>
  <c r="H53" i="1" s="1"/>
  <c r="C54" i="1" l="1"/>
  <c r="H54" i="1" s="1"/>
  <c r="A55" i="1"/>
  <c r="A56" i="1" l="1"/>
  <c r="C55" i="1"/>
  <c r="H55" i="1" s="1"/>
  <c r="A57" i="1" l="1"/>
  <c r="B56" i="1"/>
  <c r="F56" i="1" s="1"/>
  <c r="C56" i="1" l="1"/>
  <c r="H56" i="1" s="1"/>
  <c r="B57" i="1"/>
  <c r="F57" i="1" s="1"/>
  <c r="C57" i="1"/>
  <c r="A58" i="1"/>
  <c r="A59" i="1" l="1"/>
  <c r="B58" i="1"/>
  <c r="F58" i="1" s="1"/>
  <c r="H57" i="1"/>
  <c r="A60" i="1" l="1"/>
  <c r="B59" i="1"/>
  <c r="F59" i="1" s="1"/>
  <c r="C58" i="1"/>
  <c r="H58" i="1" s="1"/>
  <c r="C59" i="1" l="1"/>
  <c r="H59" i="1" s="1"/>
  <c r="A61" i="1"/>
  <c r="B60" i="1"/>
  <c r="F60" i="1" s="1"/>
  <c r="C60" i="1" l="1"/>
  <c r="H60" i="1" s="1"/>
  <c r="B61" i="1"/>
  <c r="F61" i="1" s="1"/>
  <c r="C61" i="1"/>
  <c r="A62" i="1"/>
  <c r="A63" i="1" l="1"/>
  <c r="B62" i="1"/>
  <c r="F62" i="1" s="1"/>
  <c r="H61" i="1"/>
  <c r="A64" i="1" l="1"/>
  <c r="B63" i="1"/>
  <c r="F63" i="1" s="1"/>
  <c r="C62" i="1"/>
  <c r="H62" i="1" s="1"/>
  <c r="C63" i="1" l="1"/>
  <c r="H63" i="1" s="1"/>
  <c r="A65" i="1"/>
  <c r="B64" i="1"/>
  <c r="F64" i="1" s="1"/>
  <c r="B65" i="1" l="1"/>
  <c r="F65" i="1" s="1"/>
  <c r="A66" i="1"/>
  <c r="C64" i="1"/>
  <c r="H64" i="1" s="1"/>
  <c r="A67" i="1" l="1"/>
  <c r="B66" i="1"/>
  <c r="F66" i="1" s="1"/>
  <c r="C65" i="1"/>
  <c r="H65" i="1" s="1"/>
  <c r="A68" i="1" l="1"/>
  <c r="B67" i="1"/>
  <c r="F67" i="1" s="1"/>
  <c r="C66" i="1"/>
  <c r="H66" i="1" s="1"/>
  <c r="C67" i="1" l="1"/>
  <c r="H67" i="1" s="1"/>
  <c r="A69" i="1"/>
  <c r="B68" i="1"/>
  <c r="F68" i="1" s="1"/>
  <c r="B69" i="1" l="1"/>
  <c r="F69" i="1" s="1"/>
  <c r="C69" i="1"/>
  <c r="A70" i="1"/>
  <c r="C68" i="1"/>
  <c r="H68" i="1" s="1"/>
  <c r="A71" i="1" l="1"/>
  <c r="B70" i="1"/>
  <c r="F70" i="1" s="1"/>
  <c r="H69" i="1"/>
  <c r="A72" i="1" l="1"/>
  <c r="B71" i="1"/>
  <c r="F71" i="1" s="1"/>
  <c r="C70" i="1"/>
  <c r="H70" i="1" s="1"/>
  <c r="C71" i="1" l="1"/>
  <c r="H71" i="1" s="1"/>
  <c r="A73" i="1"/>
  <c r="B72" i="1"/>
  <c r="F72" i="1" s="1"/>
  <c r="C72" i="1" l="1"/>
  <c r="H72" i="1" s="1"/>
  <c r="B73" i="1"/>
  <c r="F73" i="1" s="1"/>
  <c r="C73" i="1"/>
  <c r="A74" i="1"/>
  <c r="A75" i="1" l="1"/>
  <c r="B74" i="1"/>
  <c r="F74" i="1" s="1"/>
  <c r="H73" i="1"/>
  <c r="A76" i="1" l="1"/>
  <c r="B75" i="1"/>
  <c r="F75" i="1" s="1"/>
  <c r="C74" i="1"/>
  <c r="H74" i="1" s="1"/>
  <c r="C75" i="1" l="1"/>
  <c r="H75" i="1"/>
  <c r="A77" i="1"/>
  <c r="B76" i="1"/>
  <c r="F76" i="1" s="1"/>
  <c r="B77" i="1" l="1"/>
  <c r="F77" i="1" s="1"/>
  <c r="C77" i="1"/>
  <c r="A78" i="1"/>
  <c r="C76" i="1"/>
  <c r="H76" i="1" s="1"/>
  <c r="A79" i="1" l="1"/>
  <c r="B78" i="1"/>
  <c r="F78" i="1" s="1"/>
  <c r="H77" i="1"/>
  <c r="A80" i="1" l="1"/>
  <c r="B79" i="1"/>
  <c r="F79" i="1" s="1"/>
  <c r="C78" i="1"/>
  <c r="H78" i="1" s="1"/>
  <c r="C79" i="1" l="1"/>
  <c r="H79" i="1"/>
  <c r="A81" i="1"/>
  <c r="B80" i="1"/>
  <c r="F80" i="1" s="1"/>
  <c r="C80" i="1" l="1"/>
  <c r="H80" i="1" s="1"/>
  <c r="B81" i="1"/>
  <c r="F81" i="1" s="1"/>
  <c r="C81" i="1"/>
  <c r="A82" i="1"/>
  <c r="A83" i="1" l="1"/>
  <c r="B82" i="1"/>
  <c r="F82" i="1" s="1"/>
  <c r="H81" i="1"/>
  <c r="A84" i="1" l="1"/>
  <c r="B83" i="1"/>
  <c r="F83" i="1" s="1"/>
  <c r="C82" i="1"/>
  <c r="H82" i="1" s="1"/>
  <c r="C83" i="1" l="1"/>
  <c r="H83" i="1" s="1"/>
  <c r="B84" i="1"/>
  <c r="F84" i="1" s="1"/>
  <c r="A85" i="1"/>
  <c r="B85" i="1" l="1"/>
  <c r="F85" i="1" s="1"/>
  <c r="C85" i="1"/>
  <c r="A86" i="1"/>
  <c r="C84" i="1"/>
  <c r="H84" i="1" s="1"/>
  <c r="A87" i="1" l="1"/>
  <c r="B86" i="1"/>
  <c r="F86" i="1" s="1"/>
  <c r="C86" i="1"/>
  <c r="H85" i="1"/>
  <c r="H86" i="1" l="1"/>
  <c r="A88" i="1"/>
  <c r="B87" i="1"/>
  <c r="F87" i="1" s="1"/>
  <c r="C87" i="1" l="1"/>
  <c r="H87" i="1"/>
  <c r="A89" i="1"/>
  <c r="B88" i="1"/>
  <c r="F88" i="1" s="1"/>
  <c r="B89" i="1" l="1"/>
  <c r="F89" i="1" s="1"/>
  <c r="C89" i="1"/>
  <c r="A90" i="1"/>
  <c r="C88" i="1"/>
  <c r="H88" i="1" s="1"/>
  <c r="A91" i="1" l="1"/>
  <c r="B90" i="1"/>
  <c r="F90" i="1" s="1"/>
  <c r="C90" i="1"/>
  <c r="H89" i="1"/>
  <c r="H90" i="1" l="1"/>
  <c r="A92" i="1"/>
  <c r="B91" i="1"/>
  <c r="F91" i="1" s="1"/>
  <c r="C91" i="1" l="1"/>
  <c r="H91" i="1" s="1"/>
  <c r="B92" i="1"/>
  <c r="F92" i="1" s="1"/>
  <c r="A93" i="1"/>
  <c r="B93" i="1" l="1"/>
  <c r="F93" i="1" s="1"/>
  <c r="C93" i="1"/>
  <c r="A94" i="1"/>
  <c r="C92" i="1"/>
  <c r="H92" i="1" s="1"/>
  <c r="B94" i="1" l="1"/>
  <c r="F94" i="1" s="1"/>
  <c r="C94" i="1"/>
  <c r="A95" i="1"/>
  <c r="H93" i="1"/>
  <c r="A96" i="1" l="1"/>
  <c r="B95" i="1"/>
  <c r="F95" i="1" s="1"/>
  <c r="H94" i="1"/>
  <c r="C95" i="1" l="1"/>
  <c r="H95" i="1" s="1"/>
  <c r="A97" i="1"/>
  <c r="B96" i="1"/>
  <c r="F96" i="1" s="1"/>
  <c r="B97" i="1" l="1"/>
  <c r="F97" i="1" s="1"/>
  <c r="C97" i="1"/>
  <c r="A98" i="1"/>
  <c r="C96" i="1"/>
  <c r="H96" i="1" s="1"/>
  <c r="A99" i="1" l="1"/>
  <c r="B98" i="1"/>
  <c r="F98" i="1" s="1"/>
  <c r="H97" i="1"/>
  <c r="A100" i="1" l="1"/>
  <c r="C99" i="1"/>
  <c r="B99" i="1"/>
  <c r="F99" i="1" s="1"/>
  <c r="C98" i="1"/>
  <c r="H98" i="1" s="1"/>
  <c r="H99" i="1" l="1"/>
  <c r="A101" i="1"/>
  <c r="B100" i="1"/>
  <c r="F100" i="1" s="1"/>
  <c r="C100" i="1" l="1"/>
  <c r="H100" i="1" s="1"/>
  <c r="B101" i="1"/>
  <c r="F101" i="1" s="1"/>
  <c r="H101" i="1" s="1"/>
  <c r="C101" i="1"/>
  <c r="A102" i="1"/>
  <c r="A103" i="1" l="1"/>
  <c r="B102" i="1"/>
  <c r="F102" i="1" s="1"/>
  <c r="C102" i="1"/>
  <c r="H102" i="1" l="1"/>
  <c r="A104" i="1"/>
  <c r="B103" i="1"/>
  <c r="F103" i="1" s="1"/>
  <c r="C103" i="1" l="1"/>
  <c r="H103" i="1" s="1"/>
  <c r="A105" i="1"/>
  <c r="B104" i="1"/>
  <c r="F104" i="1" s="1"/>
  <c r="C104" i="1" l="1"/>
  <c r="H104" i="1" s="1"/>
  <c r="B105" i="1"/>
  <c r="F105" i="1" s="1"/>
  <c r="C105" i="1"/>
  <c r="A106" i="1"/>
  <c r="A107" i="1" l="1"/>
  <c r="B106" i="1"/>
  <c r="F106" i="1" s="1"/>
  <c r="H105" i="1"/>
  <c r="C106" i="1" l="1"/>
  <c r="H106" i="1" s="1"/>
  <c r="A108" i="1"/>
  <c r="B107" i="1"/>
  <c r="F107" i="1" s="1"/>
  <c r="C107" i="1" l="1"/>
  <c r="H107" i="1"/>
  <c r="A109" i="1"/>
  <c r="B108" i="1"/>
  <c r="F108" i="1" s="1"/>
  <c r="C108" i="1" l="1"/>
  <c r="H108" i="1" s="1"/>
  <c r="B109" i="1"/>
  <c r="F109" i="1" s="1"/>
  <c r="C109" i="1"/>
  <c r="A110" i="1"/>
  <c r="A111" i="1" l="1"/>
  <c r="B110" i="1"/>
  <c r="F110" i="1" s="1"/>
  <c r="H109" i="1"/>
  <c r="A112" i="1" l="1"/>
  <c r="B111" i="1"/>
  <c r="F111" i="1" s="1"/>
  <c r="C110" i="1"/>
  <c r="H110" i="1" s="1"/>
  <c r="C111" i="1" l="1"/>
  <c r="H111" i="1" s="1"/>
  <c r="B112" i="1"/>
  <c r="F112" i="1" s="1"/>
  <c r="A113" i="1"/>
  <c r="B113" i="1" l="1"/>
  <c r="F113" i="1" s="1"/>
  <c r="C113" i="1"/>
  <c r="A114" i="1"/>
  <c r="C112" i="1"/>
  <c r="H112" i="1" s="1"/>
  <c r="A115" i="1" l="1"/>
  <c r="B114" i="1"/>
  <c r="F114" i="1" s="1"/>
  <c r="C114" i="1"/>
  <c r="H113" i="1"/>
  <c r="H114" i="1" l="1"/>
  <c r="A116" i="1"/>
  <c r="B115" i="1"/>
  <c r="F115" i="1" s="1"/>
  <c r="C115" i="1" l="1"/>
  <c r="H115" i="1" s="1"/>
  <c r="B116" i="1"/>
  <c r="F116" i="1" s="1"/>
  <c r="A117" i="1"/>
  <c r="C116" i="1"/>
  <c r="B117" i="1" l="1"/>
  <c r="F117" i="1" s="1"/>
  <c r="C117" i="1"/>
  <c r="A118" i="1"/>
  <c r="H116" i="1"/>
  <c r="B118" i="1" l="1"/>
  <c r="F118" i="1" s="1"/>
  <c r="A119" i="1"/>
  <c r="C118" i="1"/>
  <c r="H117" i="1"/>
  <c r="A120" i="1" l="1"/>
  <c r="B119" i="1"/>
  <c r="F119" i="1" s="1"/>
  <c r="H118" i="1"/>
  <c r="B120" i="1" l="1"/>
  <c r="F120" i="1" s="1"/>
  <c r="A121" i="1"/>
  <c r="C120" i="1"/>
  <c r="C119" i="1"/>
  <c r="H119" i="1" s="1"/>
  <c r="B121" i="1" l="1"/>
  <c r="F121" i="1" s="1"/>
  <c r="A122" i="1"/>
  <c r="C121" i="1"/>
  <c r="H120" i="1"/>
  <c r="A123" i="1" l="1"/>
  <c r="B122" i="1"/>
  <c r="F122" i="1" s="1"/>
  <c r="C122" i="1"/>
  <c r="H121" i="1"/>
  <c r="H122" i="1" l="1"/>
  <c r="B123" i="1"/>
  <c r="F123" i="1" s="1"/>
  <c r="A124" i="1"/>
  <c r="A125" i="1" l="1"/>
  <c r="B124" i="1"/>
  <c r="F124" i="1" s="1"/>
  <c r="C123" i="1"/>
  <c r="H123" i="1" s="1"/>
  <c r="C124" i="1" l="1"/>
  <c r="H124" i="1" s="1"/>
  <c r="A126" i="1"/>
  <c r="B125" i="1"/>
  <c r="F125" i="1" s="1"/>
  <c r="C125" i="1" l="1"/>
  <c r="H125" i="1"/>
  <c r="B126" i="1"/>
  <c r="F126" i="1" s="1"/>
  <c r="C126" i="1"/>
  <c r="A127" i="1"/>
  <c r="B127" i="1" l="1"/>
  <c r="F127" i="1" s="1"/>
  <c r="H127" i="1" s="1"/>
  <c r="A128" i="1"/>
  <c r="C127" i="1"/>
  <c r="H126" i="1"/>
  <c r="A129" i="1" l="1"/>
  <c r="B128" i="1"/>
  <c r="F128" i="1" s="1"/>
  <c r="C128" i="1" l="1"/>
  <c r="H128" i="1" s="1"/>
  <c r="B129" i="1"/>
  <c r="F129" i="1" s="1"/>
  <c r="H129" i="1" s="1"/>
  <c r="C129" i="1"/>
  <c r="A130" i="1"/>
  <c r="B130" i="1" l="1"/>
  <c r="F130" i="1" s="1"/>
  <c r="C130" i="1"/>
  <c r="A131" i="1"/>
  <c r="B131" i="1" l="1"/>
  <c r="F131" i="1" s="1"/>
  <c r="C131" i="1"/>
  <c r="A132" i="1"/>
  <c r="H130" i="1"/>
  <c r="A133" i="1" l="1"/>
  <c r="B132" i="1"/>
  <c r="F132" i="1" s="1"/>
  <c r="H131" i="1"/>
  <c r="C132" i="1" l="1"/>
  <c r="H132" i="1" s="1"/>
  <c r="B133" i="1"/>
  <c r="F133" i="1" s="1"/>
  <c r="A134" i="1"/>
  <c r="C133" i="1"/>
  <c r="H133" i="1" l="1"/>
  <c r="B134" i="1"/>
  <c r="F134" i="1" s="1"/>
  <c r="C134" i="1"/>
  <c r="A135" i="1"/>
  <c r="B135" i="1" l="1"/>
  <c r="F135" i="1" s="1"/>
  <c r="A136" i="1"/>
  <c r="C135" i="1"/>
  <c r="H134" i="1"/>
  <c r="A137" i="1" l="1"/>
  <c r="B136" i="1"/>
  <c r="F136" i="1" s="1"/>
  <c r="H135" i="1"/>
  <c r="C136" i="1" l="1"/>
  <c r="H136" i="1" s="1"/>
  <c r="B137" i="1"/>
  <c r="F137" i="1" s="1"/>
  <c r="C137" i="1"/>
  <c r="A138" i="1"/>
  <c r="B138" i="1" l="1"/>
  <c r="F138" i="1" s="1"/>
  <c r="C138" i="1"/>
  <c r="A139" i="1"/>
  <c r="H137" i="1"/>
  <c r="B139" i="1" l="1"/>
  <c r="F139" i="1" s="1"/>
  <c r="C139" i="1"/>
  <c r="A140" i="1"/>
  <c r="H138" i="1"/>
  <c r="A141" i="1" l="1"/>
  <c r="B140" i="1"/>
  <c r="F140" i="1" s="1"/>
  <c r="H139" i="1"/>
  <c r="C140" i="1" l="1"/>
  <c r="H140" i="1"/>
  <c r="B141" i="1"/>
  <c r="F141" i="1" s="1"/>
  <c r="A142" i="1"/>
  <c r="C141" i="1"/>
  <c r="B142" i="1" l="1"/>
  <c r="F142" i="1" s="1"/>
  <c r="A143" i="1"/>
  <c r="H141" i="1"/>
  <c r="B143" i="1" l="1"/>
  <c r="F143" i="1" s="1"/>
  <c r="A144" i="1"/>
  <c r="C143" i="1"/>
  <c r="C142" i="1"/>
  <c r="H142" i="1"/>
  <c r="A145" i="1" l="1"/>
  <c r="B144" i="1"/>
  <c r="F144" i="1" s="1"/>
  <c r="H143" i="1"/>
  <c r="C144" i="1" l="1"/>
  <c r="H144" i="1" s="1"/>
  <c r="B145" i="1"/>
  <c r="F145" i="1" s="1"/>
  <c r="H145" i="1" s="1"/>
  <c r="C145" i="1"/>
  <c r="A146" i="1"/>
  <c r="B146" i="1" l="1"/>
  <c r="F146" i="1" s="1"/>
  <c r="A147" i="1"/>
  <c r="B147" i="1" l="1"/>
  <c r="F147" i="1" s="1"/>
  <c r="H147" i="1" s="1"/>
  <c r="C147" i="1"/>
  <c r="A148" i="1"/>
  <c r="C146" i="1"/>
  <c r="H146" i="1"/>
  <c r="A149" i="1" l="1"/>
  <c r="B148" i="1"/>
  <c r="F148" i="1" s="1"/>
  <c r="C148" i="1" l="1"/>
  <c r="H148" i="1"/>
  <c r="B149" i="1"/>
  <c r="F149" i="1" s="1"/>
  <c r="A150" i="1"/>
  <c r="C149" i="1"/>
  <c r="B150" i="1" l="1"/>
  <c r="F150" i="1" s="1"/>
  <c r="H150" i="1" s="1"/>
  <c r="C150" i="1"/>
  <c r="A151" i="1"/>
  <c r="H149" i="1"/>
  <c r="B151" i="1" l="1"/>
  <c r="F151" i="1" s="1"/>
  <c r="A152" i="1"/>
  <c r="C151" i="1"/>
  <c r="A153" i="1" l="1"/>
  <c r="B152" i="1"/>
  <c r="F152" i="1" s="1"/>
  <c r="H151" i="1"/>
  <c r="C152" i="1" l="1"/>
  <c r="H152" i="1" s="1"/>
  <c r="B153" i="1"/>
  <c r="F153" i="1" s="1"/>
  <c r="H153" i="1" s="1"/>
  <c r="C153" i="1"/>
  <c r="A154" i="1"/>
  <c r="B154" i="1" l="1"/>
  <c r="F154" i="1" s="1"/>
  <c r="C154" i="1"/>
  <c r="A155" i="1"/>
  <c r="B155" i="1" l="1"/>
  <c r="F155" i="1" s="1"/>
  <c r="H155" i="1" s="1"/>
  <c r="C155" i="1"/>
  <c r="A156" i="1"/>
  <c r="H154" i="1"/>
  <c r="A157" i="1" l="1"/>
  <c r="B156" i="1"/>
  <c r="F156" i="1" s="1"/>
  <c r="C156" i="1" l="1"/>
  <c r="H156" i="1" s="1"/>
  <c r="B157" i="1"/>
  <c r="F157" i="1" s="1"/>
  <c r="H157" i="1" s="1"/>
  <c r="A158" i="1"/>
  <c r="C157" i="1"/>
  <c r="B158" i="1" l="1"/>
  <c r="F158" i="1" s="1"/>
  <c r="C158" i="1"/>
  <c r="A159" i="1"/>
  <c r="B159" i="1" l="1"/>
  <c r="F159" i="1" s="1"/>
  <c r="A160" i="1"/>
  <c r="C159" i="1"/>
  <c r="H158" i="1"/>
  <c r="A161" i="1" l="1"/>
  <c r="B160" i="1"/>
  <c r="F160" i="1" s="1"/>
  <c r="H160" i="1" s="1"/>
  <c r="C160" i="1"/>
  <c r="H159" i="1"/>
  <c r="A162" i="1" l="1"/>
  <c r="B161" i="1"/>
  <c r="F161" i="1" s="1"/>
  <c r="C161" i="1" l="1"/>
  <c r="H161" i="1" s="1"/>
  <c r="B162" i="1"/>
  <c r="F162" i="1" s="1"/>
  <c r="H162" i="1" s="1"/>
  <c r="C162" i="1"/>
  <c r="A163" i="1"/>
  <c r="B163" i="1" l="1"/>
  <c r="F163" i="1" s="1"/>
  <c r="A164" i="1"/>
  <c r="C163" i="1"/>
  <c r="B164" i="1" l="1"/>
  <c r="F164" i="1" s="1"/>
  <c r="C164" i="1"/>
  <c r="A165" i="1"/>
  <c r="H163" i="1"/>
  <c r="A166" i="1" l="1"/>
  <c r="B165" i="1"/>
  <c r="F165" i="1" s="1"/>
  <c r="H164" i="1"/>
  <c r="B166" i="1" l="1"/>
  <c r="F166" i="1" s="1"/>
  <c r="A167" i="1"/>
  <c r="C165" i="1"/>
  <c r="H165" i="1" s="1"/>
  <c r="B167" i="1" l="1"/>
  <c r="F167" i="1" s="1"/>
  <c r="A168" i="1"/>
  <c r="C167" i="1"/>
  <c r="C166" i="1"/>
  <c r="H166" i="1" s="1"/>
  <c r="A169" i="1" l="1"/>
  <c r="B168" i="1"/>
  <c r="F168" i="1" s="1"/>
  <c r="H167" i="1"/>
  <c r="C168" i="1" l="1"/>
  <c r="H168" i="1"/>
  <c r="B169" i="1"/>
  <c r="F169" i="1" s="1"/>
  <c r="H169" i="1" s="1"/>
  <c r="C169" i="1"/>
  <c r="A170" i="1"/>
  <c r="B170" i="1" l="1"/>
  <c r="F170" i="1" s="1"/>
  <c r="H170" i="1" s="1"/>
  <c r="A171" i="1"/>
  <c r="C170" i="1"/>
  <c r="B171" i="1" l="1"/>
  <c r="F171" i="1" s="1"/>
  <c r="H171" i="1" s="1"/>
  <c r="C171" i="1"/>
  <c r="A172" i="1"/>
  <c r="A173" i="1" l="1"/>
  <c r="B172" i="1"/>
  <c r="F172" i="1" s="1"/>
  <c r="B173" i="1" l="1"/>
  <c r="F173" i="1" s="1"/>
  <c r="A174" i="1"/>
  <c r="C172" i="1"/>
  <c r="H172" i="1" s="1"/>
  <c r="B174" i="1" l="1"/>
  <c r="F174" i="1" s="1"/>
  <c r="C174" i="1"/>
  <c r="A175" i="1"/>
  <c r="C173" i="1"/>
  <c r="H173" i="1"/>
  <c r="B175" i="1" l="1"/>
  <c r="F175" i="1" s="1"/>
  <c r="A176" i="1"/>
  <c r="C175" i="1"/>
  <c r="H174" i="1"/>
  <c r="B176" i="1" l="1"/>
  <c r="F176" i="1" s="1"/>
  <c r="A177" i="1"/>
  <c r="C176" i="1"/>
  <c r="H175" i="1"/>
  <c r="A178" i="1" l="1"/>
  <c r="B177" i="1"/>
  <c r="F177" i="1" s="1"/>
  <c r="H176" i="1"/>
  <c r="C177" i="1" l="1"/>
  <c r="H177" i="1" s="1"/>
  <c r="B178" i="1"/>
  <c r="F178" i="1" s="1"/>
  <c r="C178" i="1"/>
  <c r="A179" i="1"/>
  <c r="B179" i="1" l="1"/>
  <c r="F179" i="1" s="1"/>
  <c r="A180" i="1"/>
  <c r="C179" i="1"/>
  <c r="H178" i="1"/>
  <c r="B180" i="1" l="1"/>
  <c r="F180" i="1" s="1"/>
  <c r="A181" i="1"/>
  <c r="H179" i="1"/>
  <c r="A182" i="1" l="1"/>
  <c r="B181" i="1"/>
  <c r="F181" i="1" s="1"/>
  <c r="C180" i="1"/>
  <c r="H180" i="1" s="1"/>
  <c r="B182" i="1" l="1"/>
  <c r="F182" i="1" s="1"/>
  <c r="A183" i="1"/>
  <c r="C182" i="1"/>
  <c r="C181" i="1"/>
  <c r="H181" i="1" s="1"/>
  <c r="B183" i="1" l="1"/>
  <c r="F183" i="1" s="1"/>
  <c r="C183" i="1"/>
  <c r="A184" i="1"/>
  <c r="H182" i="1"/>
  <c r="A185" i="1" l="1"/>
  <c r="B184" i="1"/>
  <c r="F184" i="1" s="1"/>
  <c r="H183" i="1"/>
  <c r="C184" i="1" l="1"/>
  <c r="H184" i="1" s="1"/>
  <c r="B185" i="1"/>
  <c r="F185" i="1" s="1"/>
  <c r="C185" i="1"/>
  <c r="A186" i="1"/>
  <c r="B186" i="1" l="1"/>
  <c r="F186" i="1" s="1"/>
  <c r="C186" i="1"/>
  <c r="H185" i="1"/>
  <c r="H186" i="1" l="1"/>
</calcChain>
</file>

<file path=xl/sharedStrings.xml><?xml version="1.0" encoding="utf-8"?>
<sst xmlns="http://schemas.openxmlformats.org/spreadsheetml/2006/main" count="17" uniqueCount="14">
  <si>
    <t>PHILLIPS PRODUCTION COMPANY</t>
  </si>
  <si>
    <t>HEDGING SCHEDULE</t>
  </si>
  <si>
    <t>NX1</t>
  </si>
  <si>
    <t>Calculated</t>
  </si>
  <si>
    <t>Basis</t>
  </si>
  <si>
    <t>Financial</t>
  </si>
  <si>
    <t xml:space="preserve">NOTE:  The Calculated Basis is based on a formula </t>
  </si>
  <si>
    <t>provided by Phillips.  The Basis is calculated as a</t>
  </si>
  <si>
    <t>percentage of the NYMEX Settle price at diffiering price</t>
  </si>
  <si>
    <t>levels.</t>
  </si>
  <si>
    <t>NX1 Hedge</t>
  </si>
  <si>
    <t>less Physical</t>
  </si>
  <si>
    <t>Physical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</si>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</sst>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6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0" applyNumberFormat="1"/>
    <xf numFmtId="164" fontId="0" fillId="0" borderId="0" xfId="1" applyNumberFormat="1" applyFont="1"/>
    <xf numFmtId="44" fontId="0" fillId="0" borderId="1" xfId="0" applyNumberFormat="1" applyBorder="1"/>
    <xf numFmtId="0" fontId="0" fillId="2" borderId="0" xfId="0" applyFill="1"/>
    <xf numFmtId="0" fontId="0" fillId="2" borderId="2" xfId="0" applyFill="1" applyBorder="1"/>
    <xf numFmtId="164" fontId="0" fillId="2" borderId="2" xfId="1" applyNumberFormat="1" applyFont="1" applyFill="1" applyBorder="1"/>
    <xf numFmtId="164" fontId="0" fillId="2" borderId="0" xfId="1" applyNumberFormat="1" applyFont="1" applyFill="1"/>
    <xf numFmtId="44" fontId="0" fillId="2" borderId="2" xfId="1" applyFont="1" applyFill="1" applyBorder="1"/>
    <xf numFmtId="44" fontId="0" fillId="0" borderId="2" xfId="0" applyNumberFormat="1" applyBorder="1"/>
    <xf numFmtId="0" fontId="3" fillId="2" borderId="3" xfId="0" applyFont="1" applyFill="1" applyBorder="1" applyAlignment="1">
      <alignment horizontal="center"/>
    </xf>
    <xf numFmtId="0" fontId="0" fillId="2" borderId="3" xfId="0" applyFill="1" applyBorder="1"/>
    <xf numFmtId="0" fontId="3" fillId="2" borderId="4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64" fontId="0" fillId="2" borderId="5" xfId="1" applyNumberFormat="1" applyFont="1" applyFill="1" applyBorder="1"/>
    <xf numFmtId="0" fontId="5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0" fillId="3" borderId="2" xfId="1" applyNumberFormat="1" applyFont="1" applyFill="1" applyBorder="1"/>
    <xf numFmtId="164" fontId="0" fillId="3" borderId="1" xfId="1" applyNumberFormat="1" applyFont="1" applyFill="1" applyBorder="1"/>
    <xf numFmtId="164" fontId="0" fillId="3" borderId="0" xfId="1" applyNumberFormat="1" applyFont="1" applyFill="1"/>
    <xf numFmtId="0" fontId="2" fillId="2" borderId="0" xfId="0" applyFont="1" applyFill="1"/>
    <xf numFmtId="164" fontId="2" fillId="2" borderId="0" xfId="1" applyNumberFormat="1" applyFont="1" applyFill="1"/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5"/>
  <sheetViews>
    <sheetView tabSelected="1" workbookViewId="0"/>
  </sheetViews>
  <sheetFormatPr defaultRowHeight="12.75" x14ac:dyDescent="0.2"/>
  <cols>
    <col min="1" max="1" width="10.7109375" customWidth="1"/>
    <col min="2" max="2" width="10.7109375" style="2" customWidth="1"/>
    <col min="3" max="3" width="10.42578125" customWidth="1"/>
    <col min="4" max="4" width="2.85546875" customWidth="1"/>
    <col min="5" max="6" width="10.7109375" customWidth="1"/>
    <col min="7" max="7" width="2.5703125" customWidth="1"/>
    <col min="8" max="8" width="12" customWidth="1"/>
  </cols>
  <sheetData>
    <row r="1" spans="1:8" x14ac:dyDescent="0.2">
      <c r="A1" s="4" t="s">
        <v>0</v>
      </c>
      <c r="B1" s="7"/>
      <c r="C1" s="4"/>
      <c r="D1" s="4"/>
      <c r="E1" s="4"/>
      <c r="F1" s="4"/>
      <c r="G1" s="4"/>
      <c r="H1" s="4"/>
    </row>
    <row r="2" spans="1:8" x14ac:dyDescent="0.2">
      <c r="A2" s="4" t="s">
        <v>1</v>
      </c>
      <c r="B2" s="7"/>
      <c r="C2" s="4"/>
      <c r="D2" s="4"/>
      <c r="E2" s="4"/>
      <c r="F2" s="4"/>
      <c r="G2" s="4"/>
      <c r="H2" s="4"/>
    </row>
    <row r="3" spans="1:8" x14ac:dyDescent="0.2">
      <c r="A3" s="4"/>
      <c r="B3" s="7"/>
      <c r="C3" s="4"/>
      <c r="D3" s="4"/>
      <c r="E3" s="4"/>
      <c r="F3" s="4"/>
      <c r="G3" s="4"/>
      <c r="H3" s="4"/>
    </row>
    <row r="4" spans="1:8" x14ac:dyDescent="0.2">
      <c r="A4" s="21" t="s">
        <v>6</v>
      </c>
      <c r="B4" s="22"/>
      <c r="C4" s="21"/>
      <c r="D4" s="21"/>
      <c r="E4" s="21"/>
      <c r="F4" s="21"/>
      <c r="G4" s="21"/>
      <c r="H4" s="21"/>
    </row>
    <row r="5" spans="1:8" x14ac:dyDescent="0.2">
      <c r="A5" s="21" t="s">
        <v>7</v>
      </c>
      <c r="B5" s="22"/>
      <c r="C5" s="21"/>
      <c r="D5" s="21"/>
      <c r="E5" s="21"/>
      <c r="F5" s="21"/>
      <c r="G5" s="21"/>
      <c r="H5" s="21"/>
    </row>
    <row r="6" spans="1:8" x14ac:dyDescent="0.2">
      <c r="A6" s="21" t="s">
        <v>8</v>
      </c>
      <c r="B6" s="22"/>
      <c r="C6" s="21"/>
      <c r="D6" s="21"/>
      <c r="E6" s="21"/>
      <c r="F6" s="21"/>
      <c r="G6" s="21"/>
      <c r="H6" s="21"/>
    </row>
    <row r="7" spans="1:8" x14ac:dyDescent="0.2">
      <c r="A7" s="21" t="s">
        <v>9</v>
      </c>
      <c r="B7" s="7"/>
      <c r="C7" s="4"/>
      <c r="D7" s="4"/>
      <c r="E7" s="4"/>
      <c r="F7" s="4"/>
      <c r="G7" s="4"/>
      <c r="H7" s="4"/>
    </row>
    <row r="8" spans="1:8" ht="13.5" thickBot="1" x14ac:dyDescent="0.25">
      <c r="A8" s="14"/>
      <c r="B8" s="15"/>
      <c r="C8" s="14"/>
      <c r="D8" s="14"/>
      <c r="E8" s="14"/>
      <c r="F8" s="14"/>
      <c r="G8" s="14"/>
      <c r="H8" s="14"/>
    </row>
    <row r="9" spans="1:8" x14ac:dyDescent="0.2">
      <c r="A9" s="12"/>
      <c r="B9" s="16" t="s">
        <v>3</v>
      </c>
      <c r="C9" s="23" t="s">
        <v>12</v>
      </c>
      <c r="D9" s="13"/>
      <c r="E9" s="12" t="s">
        <v>5</v>
      </c>
      <c r="F9" s="23" t="s">
        <v>5</v>
      </c>
      <c r="G9" s="23"/>
      <c r="H9" s="23" t="s">
        <v>5</v>
      </c>
    </row>
    <row r="10" spans="1:8" ht="13.5" thickBot="1" x14ac:dyDescent="0.25">
      <c r="A10" s="10" t="s">
        <v>2</v>
      </c>
      <c r="B10" s="17" t="s">
        <v>4</v>
      </c>
      <c r="C10" s="24" t="s">
        <v>13</v>
      </c>
      <c r="D10" s="11"/>
      <c r="E10" s="10" t="s">
        <v>10</v>
      </c>
      <c r="F10" s="24" t="s">
        <v>13</v>
      </c>
      <c r="G10" s="24"/>
      <c r="H10" s="24" t="s">
        <v>11</v>
      </c>
    </row>
    <row r="11" spans="1:8" x14ac:dyDescent="0.2">
      <c r="A11" s="9">
        <v>1.75</v>
      </c>
      <c r="B11" s="18">
        <f>+A11*0.14</f>
        <v>0.24500000000000002</v>
      </c>
      <c r="C11" s="6">
        <f>+A11+B11</f>
        <v>1.9950000000000001</v>
      </c>
      <c r="D11" s="5"/>
      <c r="E11" s="8">
        <v>5</v>
      </c>
      <c r="F11" s="6">
        <f>+B11+E11</f>
        <v>5.2450000000000001</v>
      </c>
      <c r="G11" s="6"/>
      <c r="H11" s="6">
        <f>+F11-C11</f>
        <v>3.25</v>
      </c>
    </row>
    <row r="12" spans="1:8" x14ac:dyDescent="0.2">
      <c r="A12" s="3">
        <f>+A11+0.05</f>
        <v>1.8</v>
      </c>
      <c r="B12" s="19">
        <f>+A12*0.14</f>
        <v>0.25200000000000006</v>
      </c>
      <c r="C12" s="6">
        <f t="shared" ref="C12:C75" si="0">+A12+B12</f>
        <v>2.052</v>
      </c>
      <c r="D12" s="5"/>
      <c r="E12" s="8">
        <f>+E11</f>
        <v>5</v>
      </c>
      <c r="F12" s="6">
        <f t="shared" ref="F12:F75" si="1">+B12+E12</f>
        <v>5.2519999999999998</v>
      </c>
      <c r="G12" s="6"/>
      <c r="H12" s="6">
        <f t="shared" ref="H12:H75" si="2">+F12-C12</f>
        <v>3.1999999999999997</v>
      </c>
    </row>
    <row r="13" spans="1:8" x14ac:dyDescent="0.2">
      <c r="A13" s="3">
        <f t="shared" ref="A13:A76" si="3">+A12+0.05</f>
        <v>1.85</v>
      </c>
      <c r="B13" s="19">
        <f>+A13*0.14</f>
        <v>0.25900000000000006</v>
      </c>
      <c r="C13" s="6">
        <f t="shared" si="0"/>
        <v>2.109</v>
      </c>
      <c r="D13" s="5"/>
      <c r="E13" s="8">
        <f t="shared" ref="E13:E76" si="4">+E12</f>
        <v>5</v>
      </c>
      <c r="F13" s="6">
        <f t="shared" si="1"/>
        <v>5.2590000000000003</v>
      </c>
      <c r="G13" s="6"/>
      <c r="H13" s="6">
        <f t="shared" si="2"/>
        <v>3.1500000000000004</v>
      </c>
    </row>
    <row r="14" spans="1:8" x14ac:dyDescent="0.2">
      <c r="A14" s="3">
        <f t="shared" si="3"/>
        <v>1.9000000000000001</v>
      </c>
      <c r="B14" s="19">
        <f>+A14*0.14</f>
        <v>0.26600000000000007</v>
      </c>
      <c r="C14" s="6">
        <f t="shared" si="0"/>
        <v>2.1660000000000004</v>
      </c>
      <c r="D14" s="5"/>
      <c r="E14" s="8">
        <f t="shared" si="4"/>
        <v>5</v>
      </c>
      <c r="F14" s="6">
        <f t="shared" si="1"/>
        <v>5.266</v>
      </c>
      <c r="G14" s="6"/>
      <c r="H14" s="6">
        <f t="shared" si="2"/>
        <v>3.0999999999999996</v>
      </c>
    </row>
    <row r="15" spans="1:8" x14ac:dyDescent="0.2">
      <c r="A15" s="3">
        <f t="shared" si="3"/>
        <v>1.9500000000000002</v>
      </c>
      <c r="B15" s="19">
        <f>+A15*0.14</f>
        <v>0.27300000000000008</v>
      </c>
      <c r="C15" s="6">
        <f t="shared" si="0"/>
        <v>2.2230000000000003</v>
      </c>
      <c r="D15" s="5"/>
      <c r="E15" s="8">
        <f t="shared" si="4"/>
        <v>5</v>
      </c>
      <c r="F15" s="6">
        <f t="shared" si="1"/>
        <v>5.2729999999999997</v>
      </c>
      <c r="G15" s="6"/>
      <c r="H15" s="6">
        <f t="shared" si="2"/>
        <v>3.0499999999999994</v>
      </c>
    </row>
    <row r="16" spans="1:8" x14ac:dyDescent="0.2">
      <c r="A16" s="3">
        <f t="shared" si="3"/>
        <v>2</v>
      </c>
      <c r="B16" s="19">
        <f>+A16*0.12</f>
        <v>0.24</v>
      </c>
      <c r="C16" s="6">
        <f t="shared" si="0"/>
        <v>2.2400000000000002</v>
      </c>
      <c r="D16" s="5"/>
      <c r="E16" s="8">
        <f t="shared" si="4"/>
        <v>5</v>
      </c>
      <c r="F16" s="6">
        <f t="shared" si="1"/>
        <v>5.24</v>
      </c>
      <c r="G16" s="6"/>
      <c r="H16" s="6">
        <f t="shared" si="2"/>
        <v>3</v>
      </c>
    </row>
    <row r="17" spans="1:8" x14ac:dyDescent="0.2">
      <c r="A17" s="3">
        <f t="shared" si="3"/>
        <v>2.0499999999999998</v>
      </c>
      <c r="B17" s="19">
        <f>+A17*0.12</f>
        <v>0.24599999999999997</v>
      </c>
      <c r="C17" s="6">
        <f t="shared" si="0"/>
        <v>2.2959999999999998</v>
      </c>
      <c r="D17" s="5"/>
      <c r="E17" s="8">
        <f t="shared" si="4"/>
        <v>5</v>
      </c>
      <c r="F17" s="6">
        <f t="shared" si="1"/>
        <v>5.2459999999999996</v>
      </c>
      <c r="G17" s="6"/>
      <c r="H17" s="6">
        <f t="shared" si="2"/>
        <v>2.9499999999999997</v>
      </c>
    </row>
    <row r="18" spans="1:8" x14ac:dyDescent="0.2">
      <c r="A18" s="3">
        <f t="shared" si="3"/>
        <v>2.0999999999999996</v>
      </c>
      <c r="B18" s="19">
        <f>+A18*0.12</f>
        <v>0.25199999999999995</v>
      </c>
      <c r="C18" s="6">
        <f t="shared" si="0"/>
        <v>2.3519999999999994</v>
      </c>
      <c r="D18" s="5"/>
      <c r="E18" s="8">
        <f t="shared" si="4"/>
        <v>5</v>
      </c>
      <c r="F18" s="6">
        <f t="shared" si="1"/>
        <v>5.2519999999999998</v>
      </c>
      <c r="G18" s="6"/>
      <c r="H18" s="6">
        <f t="shared" si="2"/>
        <v>2.9000000000000004</v>
      </c>
    </row>
    <row r="19" spans="1:8" x14ac:dyDescent="0.2">
      <c r="A19" s="3">
        <f t="shared" si="3"/>
        <v>2.1499999999999995</v>
      </c>
      <c r="B19" s="19">
        <f>+A19*0.12</f>
        <v>0.25799999999999995</v>
      </c>
      <c r="C19" s="6">
        <f t="shared" si="0"/>
        <v>2.4079999999999995</v>
      </c>
      <c r="D19" s="5"/>
      <c r="E19" s="8">
        <f t="shared" si="4"/>
        <v>5</v>
      </c>
      <c r="F19" s="6">
        <f t="shared" si="1"/>
        <v>5.258</v>
      </c>
      <c r="G19" s="6"/>
      <c r="H19" s="6">
        <f t="shared" si="2"/>
        <v>2.8500000000000005</v>
      </c>
    </row>
    <row r="20" spans="1:8" x14ac:dyDescent="0.2">
      <c r="A20" s="3">
        <f t="shared" si="3"/>
        <v>2.1999999999999993</v>
      </c>
      <c r="B20" s="19">
        <f>+A20*0.12</f>
        <v>0.2639999999999999</v>
      </c>
      <c r="C20" s="6">
        <f t="shared" si="0"/>
        <v>2.4639999999999991</v>
      </c>
      <c r="D20" s="5"/>
      <c r="E20" s="8">
        <f t="shared" si="4"/>
        <v>5</v>
      </c>
      <c r="F20" s="6">
        <f t="shared" si="1"/>
        <v>5.2640000000000002</v>
      </c>
      <c r="G20" s="6"/>
      <c r="H20" s="6">
        <f t="shared" si="2"/>
        <v>2.8000000000000012</v>
      </c>
    </row>
    <row r="21" spans="1:8" x14ac:dyDescent="0.2">
      <c r="A21" s="3">
        <f t="shared" si="3"/>
        <v>2.2499999999999991</v>
      </c>
      <c r="B21" s="19">
        <f>+A21*0.1</f>
        <v>0.22499999999999992</v>
      </c>
      <c r="C21" s="6">
        <f t="shared" si="0"/>
        <v>2.4749999999999992</v>
      </c>
      <c r="D21" s="5"/>
      <c r="E21" s="8">
        <f t="shared" si="4"/>
        <v>5</v>
      </c>
      <c r="F21" s="6">
        <f t="shared" si="1"/>
        <v>5.2249999999999996</v>
      </c>
      <c r="G21" s="6"/>
      <c r="H21" s="6">
        <f t="shared" si="2"/>
        <v>2.7500000000000004</v>
      </c>
    </row>
    <row r="22" spans="1:8" x14ac:dyDescent="0.2">
      <c r="A22" s="3">
        <f t="shared" si="3"/>
        <v>2.2999999999999989</v>
      </c>
      <c r="B22" s="19">
        <f>+A22*0.1</f>
        <v>0.2299999999999999</v>
      </c>
      <c r="C22" s="6">
        <f t="shared" si="0"/>
        <v>2.5299999999999989</v>
      </c>
      <c r="D22" s="5"/>
      <c r="E22" s="8">
        <f t="shared" si="4"/>
        <v>5</v>
      </c>
      <c r="F22" s="6">
        <f t="shared" si="1"/>
        <v>5.2299999999999995</v>
      </c>
      <c r="G22" s="6"/>
      <c r="H22" s="6">
        <f t="shared" si="2"/>
        <v>2.7000000000000006</v>
      </c>
    </row>
    <row r="23" spans="1:8" x14ac:dyDescent="0.2">
      <c r="A23" s="3">
        <f t="shared" si="3"/>
        <v>2.3499999999999988</v>
      </c>
      <c r="B23" s="19">
        <f>+A23*0.1</f>
        <v>0.23499999999999988</v>
      </c>
      <c r="C23" s="6">
        <f t="shared" si="0"/>
        <v>2.5849999999999986</v>
      </c>
      <c r="D23" s="5"/>
      <c r="E23" s="8">
        <f t="shared" si="4"/>
        <v>5</v>
      </c>
      <c r="F23" s="6">
        <f t="shared" si="1"/>
        <v>5.2349999999999994</v>
      </c>
      <c r="G23" s="6"/>
      <c r="H23" s="6">
        <f t="shared" si="2"/>
        <v>2.6500000000000008</v>
      </c>
    </row>
    <row r="24" spans="1:8" x14ac:dyDescent="0.2">
      <c r="A24" s="3">
        <f t="shared" si="3"/>
        <v>2.3999999999999986</v>
      </c>
      <c r="B24" s="19">
        <f>+A24*0.1</f>
        <v>0.23999999999999988</v>
      </c>
      <c r="C24" s="6">
        <f t="shared" si="0"/>
        <v>2.6399999999999983</v>
      </c>
      <c r="D24" s="5"/>
      <c r="E24" s="8">
        <f t="shared" si="4"/>
        <v>5</v>
      </c>
      <c r="F24" s="6">
        <f t="shared" si="1"/>
        <v>5.24</v>
      </c>
      <c r="G24" s="6"/>
      <c r="H24" s="6">
        <f t="shared" si="2"/>
        <v>2.6000000000000019</v>
      </c>
    </row>
    <row r="25" spans="1:8" x14ac:dyDescent="0.2">
      <c r="A25" s="3">
        <f t="shared" si="3"/>
        <v>2.4499999999999984</v>
      </c>
      <c r="B25" s="19">
        <f>+A25*0.1</f>
        <v>0.24499999999999986</v>
      </c>
      <c r="C25" s="6">
        <f t="shared" si="0"/>
        <v>2.6949999999999981</v>
      </c>
      <c r="D25" s="5"/>
      <c r="E25" s="8">
        <f t="shared" si="4"/>
        <v>5</v>
      </c>
      <c r="F25" s="6">
        <f t="shared" si="1"/>
        <v>5.2450000000000001</v>
      </c>
      <c r="G25" s="6"/>
      <c r="H25" s="6">
        <f t="shared" si="2"/>
        <v>2.550000000000002</v>
      </c>
    </row>
    <row r="26" spans="1:8" x14ac:dyDescent="0.2">
      <c r="A26" s="3">
        <f t="shared" si="3"/>
        <v>2.4999999999999982</v>
      </c>
      <c r="B26" s="19">
        <f>+A26*0.08</f>
        <v>0.19999999999999987</v>
      </c>
      <c r="C26" s="6">
        <f t="shared" si="0"/>
        <v>2.699999999999998</v>
      </c>
      <c r="D26" s="5"/>
      <c r="E26" s="8">
        <f t="shared" si="4"/>
        <v>5</v>
      </c>
      <c r="F26" s="6">
        <f t="shared" si="1"/>
        <v>5.2</v>
      </c>
      <c r="G26" s="6"/>
      <c r="H26" s="6">
        <f t="shared" si="2"/>
        <v>2.5000000000000022</v>
      </c>
    </row>
    <row r="27" spans="1:8" x14ac:dyDescent="0.2">
      <c r="A27" s="3">
        <f t="shared" si="3"/>
        <v>2.549999999999998</v>
      </c>
      <c r="B27" s="19">
        <f>+A27*0.08</f>
        <v>0.20399999999999985</v>
      </c>
      <c r="C27" s="6">
        <f t="shared" si="0"/>
        <v>2.7539999999999978</v>
      </c>
      <c r="D27" s="5"/>
      <c r="E27" s="8">
        <f t="shared" si="4"/>
        <v>5</v>
      </c>
      <c r="F27" s="6">
        <f t="shared" si="1"/>
        <v>5.2039999999999997</v>
      </c>
      <c r="G27" s="6"/>
      <c r="H27" s="6">
        <f t="shared" si="2"/>
        <v>2.450000000000002</v>
      </c>
    </row>
    <row r="28" spans="1:8" x14ac:dyDescent="0.2">
      <c r="A28" s="3">
        <f t="shared" si="3"/>
        <v>2.5999999999999979</v>
      </c>
      <c r="B28" s="19">
        <f>+A28*0.08</f>
        <v>0.20799999999999982</v>
      </c>
      <c r="C28" s="6">
        <f t="shared" si="0"/>
        <v>2.8079999999999976</v>
      </c>
      <c r="D28" s="5"/>
      <c r="E28" s="8">
        <f t="shared" si="4"/>
        <v>5</v>
      </c>
      <c r="F28" s="6">
        <f t="shared" si="1"/>
        <v>5.2080000000000002</v>
      </c>
      <c r="G28" s="6"/>
      <c r="H28" s="6">
        <f t="shared" si="2"/>
        <v>2.4000000000000026</v>
      </c>
    </row>
    <row r="29" spans="1:8" x14ac:dyDescent="0.2">
      <c r="A29" s="3">
        <f t="shared" si="3"/>
        <v>2.6499999999999977</v>
      </c>
      <c r="B29" s="19">
        <f>+A29*0.08</f>
        <v>0.21199999999999983</v>
      </c>
      <c r="C29" s="6">
        <f t="shared" si="0"/>
        <v>2.8619999999999974</v>
      </c>
      <c r="D29" s="5"/>
      <c r="E29" s="8">
        <f t="shared" si="4"/>
        <v>5</v>
      </c>
      <c r="F29" s="6">
        <f t="shared" si="1"/>
        <v>5.2119999999999997</v>
      </c>
      <c r="G29" s="6"/>
      <c r="H29" s="6">
        <f t="shared" si="2"/>
        <v>2.3500000000000023</v>
      </c>
    </row>
    <row r="30" spans="1:8" x14ac:dyDescent="0.2">
      <c r="A30" s="3">
        <f t="shared" si="3"/>
        <v>2.6999999999999975</v>
      </c>
      <c r="B30" s="19">
        <f>+A30*0.08</f>
        <v>0.2159999999999998</v>
      </c>
      <c r="C30" s="6">
        <f t="shared" si="0"/>
        <v>2.9159999999999973</v>
      </c>
      <c r="D30" s="5"/>
      <c r="E30" s="8">
        <f t="shared" si="4"/>
        <v>5</v>
      </c>
      <c r="F30" s="6">
        <f t="shared" si="1"/>
        <v>5.2160000000000002</v>
      </c>
      <c r="G30" s="6"/>
      <c r="H30" s="6">
        <f t="shared" si="2"/>
        <v>2.3000000000000029</v>
      </c>
    </row>
    <row r="31" spans="1:8" x14ac:dyDescent="0.2">
      <c r="A31" s="3">
        <f t="shared" si="3"/>
        <v>2.7499999999999973</v>
      </c>
      <c r="B31" s="19">
        <f>+A31*0.06</f>
        <v>0.16499999999999984</v>
      </c>
      <c r="C31" s="6">
        <f t="shared" si="0"/>
        <v>2.9149999999999974</v>
      </c>
      <c r="D31" s="5"/>
      <c r="E31" s="8">
        <f t="shared" si="4"/>
        <v>5</v>
      </c>
      <c r="F31" s="6">
        <f t="shared" si="1"/>
        <v>5.165</v>
      </c>
      <c r="G31" s="6"/>
      <c r="H31" s="6">
        <f t="shared" si="2"/>
        <v>2.2500000000000027</v>
      </c>
    </row>
    <row r="32" spans="1:8" x14ac:dyDescent="0.2">
      <c r="A32" s="3">
        <f t="shared" si="3"/>
        <v>2.7999999999999972</v>
      </c>
      <c r="B32" s="19">
        <f>+A32*0.06</f>
        <v>0.16799999999999982</v>
      </c>
      <c r="C32" s="6">
        <f t="shared" si="0"/>
        <v>2.9679999999999969</v>
      </c>
      <c r="D32" s="5"/>
      <c r="E32" s="8">
        <f t="shared" si="4"/>
        <v>5</v>
      </c>
      <c r="F32" s="6">
        <f t="shared" si="1"/>
        <v>5.1680000000000001</v>
      </c>
      <c r="G32" s="6"/>
      <c r="H32" s="6">
        <f t="shared" si="2"/>
        <v>2.2000000000000033</v>
      </c>
    </row>
    <row r="33" spans="1:8" x14ac:dyDescent="0.2">
      <c r="A33" s="3">
        <f t="shared" si="3"/>
        <v>2.849999999999997</v>
      </c>
      <c r="B33" s="19">
        <f>+A33*0.06</f>
        <v>0.17099999999999982</v>
      </c>
      <c r="C33" s="6">
        <f t="shared" si="0"/>
        <v>3.0209999999999968</v>
      </c>
      <c r="D33" s="5"/>
      <c r="E33" s="8">
        <f t="shared" si="4"/>
        <v>5</v>
      </c>
      <c r="F33" s="6">
        <f t="shared" si="1"/>
        <v>5.1709999999999994</v>
      </c>
      <c r="G33" s="6"/>
      <c r="H33" s="6">
        <f t="shared" si="2"/>
        <v>2.1500000000000026</v>
      </c>
    </row>
    <row r="34" spans="1:8" x14ac:dyDescent="0.2">
      <c r="A34" s="3">
        <f t="shared" si="3"/>
        <v>2.8999999999999968</v>
      </c>
      <c r="B34" s="19">
        <f>+A34*0.06</f>
        <v>0.17399999999999979</v>
      </c>
      <c r="C34" s="6">
        <f t="shared" si="0"/>
        <v>3.0739999999999967</v>
      </c>
      <c r="D34" s="5"/>
      <c r="E34" s="8">
        <f t="shared" si="4"/>
        <v>5</v>
      </c>
      <c r="F34" s="6">
        <f t="shared" si="1"/>
        <v>5.1739999999999995</v>
      </c>
      <c r="G34" s="6"/>
      <c r="H34" s="6">
        <f t="shared" si="2"/>
        <v>2.1000000000000028</v>
      </c>
    </row>
    <row r="35" spans="1:8" x14ac:dyDescent="0.2">
      <c r="A35" s="3">
        <f t="shared" si="3"/>
        <v>2.9499999999999966</v>
      </c>
      <c r="B35" s="19">
        <f>+A35*0.06</f>
        <v>0.1769999999999998</v>
      </c>
      <c r="C35" s="6">
        <f t="shared" si="0"/>
        <v>3.1269999999999962</v>
      </c>
      <c r="D35" s="5"/>
      <c r="E35" s="8">
        <f t="shared" si="4"/>
        <v>5</v>
      </c>
      <c r="F35" s="6">
        <f t="shared" si="1"/>
        <v>5.1769999999999996</v>
      </c>
      <c r="G35" s="6"/>
      <c r="H35" s="6">
        <f t="shared" si="2"/>
        <v>2.0500000000000034</v>
      </c>
    </row>
    <row r="36" spans="1:8" x14ac:dyDescent="0.2">
      <c r="A36" s="3">
        <f t="shared" si="3"/>
        <v>2.9999999999999964</v>
      </c>
      <c r="B36" s="19">
        <f>+A36*0.04</f>
        <v>0.11999999999999986</v>
      </c>
      <c r="C36" s="6">
        <f t="shared" si="0"/>
        <v>3.1199999999999961</v>
      </c>
      <c r="D36" s="5"/>
      <c r="E36" s="8">
        <f t="shared" si="4"/>
        <v>5</v>
      </c>
      <c r="F36" s="6">
        <f t="shared" si="1"/>
        <v>5.12</v>
      </c>
      <c r="G36" s="6"/>
      <c r="H36" s="6">
        <f t="shared" si="2"/>
        <v>2.000000000000004</v>
      </c>
    </row>
    <row r="37" spans="1:8" x14ac:dyDescent="0.2">
      <c r="A37" s="3">
        <f t="shared" si="3"/>
        <v>3.0499999999999963</v>
      </c>
      <c r="B37" s="19">
        <f>+A37*0.04</f>
        <v>0.12199999999999986</v>
      </c>
      <c r="C37" s="6">
        <f t="shared" si="0"/>
        <v>3.1719999999999962</v>
      </c>
      <c r="D37" s="5"/>
      <c r="E37" s="8">
        <f t="shared" si="4"/>
        <v>5</v>
      </c>
      <c r="F37" s="6">
        <f t="shared" si="1"/>
        <v>5.1219999999999999</v>
      </c>
      <c r="G37" s="6"/>
      <c r="H37" s="6">
        <f t="shared" si="2"/>
        <v>1.9500000000000037</v>
      </c>
    </row>
    <row r="38" spans="1:8" x14ac:dyDescent="0.2">
      <c r="A38" s="3">
        <f t="shared" si="3"/>
        <v>3.0999999999999961</v>
      </c>
      <c r="B38" s="19">
        <f>+A38*0.04</f>
        <v>0.12399999999999985</v>
      </c>
      <c r="C38" s="6">
        <f t="shared" si="0"/>
        <v>3.2239999999999958</v>
      </c>
      <c r="D38" s="5"/>
      <c r="E38" s="8">
        <f t="shared" si="4"/>
        <v>5</v>
      </c>
      <c r="F38" s="6">
        <f t="shared" si="1"/>
        <v>5.1239999999999997</v>
      </c>
      <c r="G38" s="6"/>
      <c r="H38" s="6">
        <f t="shared" si="2"/>
        <v>1.9000000000000039</v>
      </c>
    </row>
    <row r="39" spans="1:8" x14ac:dyDescent="0.2">
      <c r="A39" s="3">
        <f t="shared" si="3"/>
        <v>3.1499999999999959</v>
      </c>
      <c r="B39" s="19">
        <f>+A39*0.04</f>
        <v>0.12599999999999983</v>
      </c>
      <c r="C39" s="6">
        <f t="shared" si="0"/>
        <v>3.2759999999999958</v>
      </c>
      <c r="D39" s="5"/>
      <c r="E39" s="8">
        <f t="shared" si="4"/>
        <v>5</v>
      </c>
      <c r="F39" s="6">
        <f t="shared" si="1"/>
        <v>5.1259999999999994</v>
      </c>
      <c r="G39" s="6"/>
      <c r="H39" s="6">
        <f t="shared" si="2"/>
        <v>1.8500000000000036</v>
      </c>
    </row>
    <row r="40" spans="1:8" x14ac:dyDescent="0.2">
      <c r="A40" s="3">
        <f t="shared" si="3"/>
        <v>3.1999999999999957</v>
      </c>
      <c r="B40" s="19">
        <f>+A40*0.04</f>
        <v>0.12799999999999984</v>
      </c>
      <c r="C40" s="6">
        <f t="shared" si="0"/>
        <v>3.3279999999999954</v>
      </c>
      <c r="D40" s="5"/>
      <c r="E40" s="8">
        <f t="shared" si="4"/>
        <v>5</v>
      </c>
      <c r="F40" s="6">
        <f t="shared" si="1"/>
        <v>5.1280000000000001</v>
      </c>
      <c r="G40" s="6"/>
      <c r="H40" s="6">
        <f t="shared" si="2"/>
        <v>1.8000000000000047</v>
      </c>
    </row>
    <row r="41" spans="1:8" x14ac:dyDescent="0.2">
      <c r="A41" s="3">
        <f t="shared" si="3"/>
        <v>3.2499999999999956</v>
      </c>
      <c r="B41" s="19">
        <f>+A41*0.02</f>
        <v>6.4999999999999919E-2</v>
      </c>
      <c r="C41" s="6">
        <f t="shared" si="0"/>
        <v>3.3149999999999955</v>
      </c>
      <c r="D41" s="5"/>
      <c r="E41" s="8">
        <f t="shared" si="4"/>
        <v>5</v>
      </c>
      <c r="F41" s="6">
        <f t="shared" si="1"/>
        <v>5.0649999999999995</v>
      </c>
      <c r="G41" s="6"/>
      <c r="H41" s="6">
        <f t="shared" si="2"/>
        <v>1.750000000000004</v>
      </c>
    </row>
    <row r="42" spans="1:8" x14ac:dyDescent="0.2">
      <c r="A42" s="3">
        <f t="shared" si="3"/>
        <v>3.2999999999999954</v>
      </c>
      <c r="B42" s="19">
        <f>+A42*0.02</f>
        <v>6.5999999999999906E-2</v>
      </c>
      <c r="C42" s="6">
        <f t="shared" si="0"/>
        <v>3.3659999999999952</v>
      </c>
      <c r="D42" s="5"/>
      <c r="E42" s="8">
        <f t="shared" si="4"/>
        <v>5</v>
      </c>
      <c r="F42" s="6">
        <f t="shared" si="1"/>
        <v>5.0659999999999998</v>
      </c>
      <c r="G42" s="6"/>
      <c r="H42" s="6">
        <f t="shared" si="2"/>
        <v>1.7000000000000046</v>
      </c>
    </row>
    <row r="43" spans="1:8" x14ac:dyDescent="0.2">
      <c r="A43" s="3">
        <f t="shared" si="3"/>
        <v>3.3499999999999952</v>
      </c>
      <c r="B43" s="19">
        <f>+A43*0.02</f>
        <v>6.6999999999999907E-2</v>
      </c>
      <c r="C43" s="6">
        <f t="shared" si="0"/>
        <v>3.4169999999999949</v>
      </c>
      <c r="D43" s="5"/>
      <c r="E43" s="8">
        <f t="shared" si="4"/>
        <v>5</v>
      </c>
      <c r="F43" s="6">
        <f t="shared" si="1"/>
        <v>5.0670000000000002</v>
      </c>
      <c r="G43" s="6"/>
      <c r="H43" s="6">
        <f t="shared" si="2"/>
        <v>1.6500000000000052</v>
      </c>
    </row>
    <row r="44" spans="1:8" x14ac:dyDescent="0.2">
      <c r="A44" s="3">
        <f t="shared" si="3"/>
        <v>3.399999999999995</v>
      </c>
      <c r="B44" s="19">
        <f>+A44*0.02</f>
        <v>6.7999999999999908E-2</v>
      </c>
      <c r="C44" s="6">
        <f t="shared" si="0"/>
        <v>3.4679999999999951</v>
      </c>
      <c r="D44" s="5"/>
      <c r="E44" s="8">
        <f t="shared" si="4"/>
        <v>5</v>
      </c>
      <c r="F44" s="6">
        <f t="shared" si="1"/>
        <v>5.0679999999999996</v>
      </c>
      <c r="G44" s="6"/>
      <c r="H44" s="6">
        <f t="shared" si="2"/>
        <v>1.6000000000000045</v>
      </c>
    </row>
    <row r="45" spans="1:8" x14ac:dyDescent="0.2">
      <c r="A45" s="3">
        <f t="shared" si="3"/>
        <v>3.4499999999999948</v>
      </c>
      <c r="B45" s="19">
        <f>+A45*0.02</f>
        <v>6.8999999999999895E-2</v>
      </c>
      <c r="C45" s="6">
        <f t="shared" si="0"/>
        <v>3.5189999999999948</v>
      </c>
      <c r="D45" s="5"/>
      <c r="E45" s="8">
        <f t="shared" si="4"/>
        <v>5</v>
      </c>
      <c r="F45" s="6">
        <f t="shared" si="1"/>
        <v>5.069</v>
      </c>
      <c r="G45" s="6"/>
      <c r="H45" s="6">
        <f t="shared" si="2"/>
        <v>1.5500000000000052</v>
      </c>
    </row>
    <row r="46" spans="1:8" x14ac:dyDescent="0.2">
      <c r="A46" s="3">
        <f t="shared" si="3"/>
        <v>3.4999999999999947</v>
      </c>
      <c r="B46" s="19">
        <v>0</v>
      </c>
      <c r="C46" s="6">
        <f t="shared" si="0"/>
        <v>3.4999999999999947</v>
      </c>
      <c r="D46" s="5"/>
      <c r="E46" s="8">
        <f t="shared" si="4"/>
        <v>5</v>
      </c>
      <c r="F46" s="6">
        <f t="shared" si="1"/>
        <v>5</v>
      </c>
      <c r="G46" s="6"/>
      <c r="H46" s="6">
        <f t="shared" si="2"/>
        <v>1.5000000000000053</v>
      </c>
    </row>
    <row r="47" spans="1:8" x14ac:dyDescent="0.2">
      <c r="A47" s="3">
        <f t="shared" si="3"/>
        <v>3.5499999999999945</v>
      </c>
      <c r="B47" s="19">
        <v>0</v>
      </c>
      <c r="C47" s="6">
        <f t="shared" si="0"/>
        <v>3.5499999999999945</v>
      </c>
      <c r="D47" s="5"/>
      <c r="E47" s="8">
        <f t="shared" si="4"/>
        <v>5</v>
      </c>
      <c r="F47" s="6">
        <f t="shared" si="1"/>
        <v>5</v>
      </c>
      <c r="G47" s="6"/>
      <c r="H47" s="6">
        <f t="shared" si="2"/>
        <v>1.4500000000000055</v>
      </c>
    </row>
    <row r="48" spans="1:8" x14ac:dyDescent="0.2">
      <c r="A48" s="3">
        <f t="shared" si="3"/>
        <v>3.5999999999999943</v>
      </c>
      <c r="B48" s="19">
        <v>0</v>
      </c>
      <c r="C48" s="6">
        <f t="shared" si="0"/>
        <v>3.5999999999999943</v>
      </c>
      <c r="D48" s="5"/>
      <c r="E48" s="8">
        <f t="shared" si="4"/>
        <v>5</v>
      </c>
      <c r="F48" s="6">
        <f t="shared" si="1"/>
        <v>5</v>
      </c>
      <c r="G48" s="6"/>
      <c r="H48" s="6">
        <f t="shared" si="2"/>
        <v>1.4000000000000057</v>
      </c>
    </row>
    <row r="49" spans="1:8" x14ac:dyDescent="0.2">
      <c r="A49" s="3">
        <f t="shared" si="3"/>
        <v>3.6499999999999941</v>
      </c>
      <c r="B49" s="19">
        <v>0</v>
      </c>
      <c r="C49" s="6">
        <f t="shared" si="0"/>
        <v>3.6499999999999941</v>
      </c>
      <c r="D49" s="5"/>
      <c r="E49" s="8">
        <f t="shared" si="4"/>
        <v>5</v>
      </c>
      <c r="F49" s="6">
        <f t="shared" si="1"/>
        <v>5</v>
      </c>
      <c r="G49" s="6"/>
      <c r="H49" s="6">
        <f t="shared" si="2"/>
        <v>1.3500000000000059</v>
      </c>
    </row>
    <row r="50" spans="1:8" x14ac:dyDescent="0.2">
      <c r="A50" s="3">
        <f t="shared" si="3"/>
        <v>3.699999999999994</v>
      </c>
      <c r="B50" s="19">
        <v>0</v>
      </c>
      <c r="C50" s="6">
        <f t="shared" si="0"/>
        <v>3.699999999999994</v>
      </c>
      <c r="D50" s="5"/>
      <c r="E50" s="8">
        <f t="shared" si="4"/>
        <v>5</v>
      </c>
      <c r="F50" s="6">
        <f t="shared" si="1"/>
        <v>5</v>
      </c>
      <c r="G50" s="6"/>
      <c r="H50" s="6">
        <f t="shared" si="2"/>
        <v>1.300000000000006</v>
      </c>
    </row>
    <row r="51" spans="1:8" x14ac:dyDescent="0.2">
      <c r="A51" s="3">
        <f t="shared" si="3"/>
        <v>3.7499999999999938</v>
      </c>
      <c r="B51" s="19">
        <v>0</v>
      </c>
      <c r="C51" s="6">
        <f t="shared" si="0"/>
        <v>3.7499999999999938</v>
      </c>
      <c r="D51" s="5"/>
      <c r="E51" s="8">
        <f t="shared" si="4"/>
        <v>5</v>
      </c>
      <c r="F51" s="6">
        <f t="shared" si="1"/>
        <v>5</v>
      </c>
      <c r="G51" s="6"/>
      <c r="H51" s="6">
        <f t="shared" si="2"/>
        <v>1.2500000000000062</v>
      </c>
    </row>
    <row r="52" spans="1:8" x14ac:dyDescent="0.2">
      <c r="A52" s="3">
        <f t="shared" si="3"/>
        <v>3.7999999999999936</v>
      </c>
      <c r="B52" s="19">
        <v>0</v>
      </c>
      <c r="C52" s="6">
        <f t="shared" si="0"/>
        <v>3.7999999999999936</v>
      </c>
      <c r="D52" s="5"/>
      <c r="E52" s="8">
        <f t="shared" si="4"/>
        <v>5</v>
      </c>
      <c r="F52" s="6">
        <f t="shared" si="1"/>
        <v>5</v>
      </c>
      <c r="G52" s="6"/>
      <c r="H52" s="6">
        <f t="shared" si="2"/>
        <v>1.2000000000000064</v>
      </c>
    </row>
    <row r="53" spans="1:8" x14ac:dyDescent="0.2">
      <c r="A53" s="3">
        <f t="shared" si="3"/>
        <v>3.8499999999999934</v>
      </c>
      <c r="B53" s="19">
        <v>0</v>
      </c>
      <c r="C53" s="6">
        <f t="shared" si="0"/>
        <v>3.8499999999999934</v>
      </c>
      <c r="D53" s="5"/>
      <c r="E53" s="8">
        <f t="shared" si="4"/>
        <v>5</v>
      </c>
      <c r="F53" s="6">
        <f t="shared" si="1"/>
        <v>5</v>
      </c>
      <c r="G53" s="6"/>
      <c r="H53" s="6">
        <f t="shared" si="2"/>
        <v>1.1500000000000066</v>
      </c>
    </row>
    <row r="54" spans="1:8" x14ac:dyDescent="0.2">
      <c r="A54" s="3">
        <f t="shared" si="3"/>
        <v>3.8999999999999932</v>
      </c>
      <c r="B54" s="19">
        <v>0</v>
      </c>
      <c r="C54" s="6">
        <f t="shared" si="0"/>
        <v>3.8999999999999932</v>
      </c>
      <c r="D54" s="5"/>
      <c r="E54" s="8">
        <f t="shared" si="4"/>
        <v>5</v>
      </c>
      <c r="F54" s="6">
        <f t="shared" si="1"/>
        <v>5</v>
      </c>
      <c r="G54" s="6"/>
      <c r="H54" s="6">
        <f t="shared" si="2"/>
        <v>1.1000000000000068</v>
      </c>
    </row>
    <row r="55" spans="1:8" x14ac:dyDescent="0.2">
      <c r="A55" s="3">
        <f t="shared" si="3"/>
        <v>3.9499999999999931</v>
      </c>
      <c r="B55" s="19">
        <v>0</v>
      </c>
      <c r="C55" s="6">
        <f t="shared" si="0"/>
        <v>3.9499999999999931</v>
      </c>
      <c r="D55" s="5"/>
      <c r="E55" s="8">
        <f t="shared" si="4"/>
        <v>5</v>
      </c>
      <c r="F55" s="6">
        <f t="shared" si="1"/>
        <v>5</v>
      </c>
      <c r="G55" s="6"/>
      <c r="H55" s="6">
        <f t="shared" si="2"/>
        <v>1.0500000000000069</v>
      </c>
    </row>
    <row r="56" spans="1:8" x14ac:dyDescent="0.2">
      <c r="A56" s="3">
        <f t="shared" si="3"/>
        <v>3.9999999999999929</v>
      </c>
      <c r="B56" s="19">
        <f t="shared" ref="B56:B65" si="5">-A56*0.02</f>
        <v>-7.9999999999999863E-2</v>
      </c>
      <c r="C56" s="6">
        <f t="shared" si="0"/>
        <v>3.9199999999999928</v>
      </c>
      <c r="D56" s="5"/>
      <c r="E56" s="8">
        <f t="shared" si="4"/>
        <v>5</v>
      </c>
      <c r="F56" s="6">
        <f t="shared" si="1"/>
        <v>4.92</v>
      </c>
      <c r="G56" s="6"/>
      <c r="H56" s="6">
        <f t="shared" si="2"/>
        <v>1.0000000000000071</v>
      </c>
    </row>
    <row r="57" spans="1:8" x14ac:dyDescent="0.2">
      <c r="A57" s="3">
        <f t="shared" si="3"/>
        <v>4.0499999999999927</v>
      </c>
      <c r="B57" s="19">
        <f t="shared" si="5"/>
        <v>-8.099999999999985E-2</v>
      </c>
      <c r="C57" s="6">
        <f t="shared" si="0"/>
        <v>3.9689999999999928</v>
      </c>
      <c r="D57" s="5"/>
      <c r="E57" s="8">
        <f t="shared" si="4"/>
        <v>5</v>
      </c>
      <c r="F57" s="6">
        <f t="shared" si="1"/>
        <v>4.9190000000000005</v>
      </c>
      <c r="G57" s="6"/>
      <c r="H57" s="6">
        <f t="shared" si="2"/>
        <v>0.95000000000000773</v>
      </c>
    </row>
    <row r="58" spans="1:8" x14ac:dyDescent="0.2">
      <c r="A58" s="3">
        <f t="shared" si="3"/>
        <v>4.0999999999999925</v>
      </c>
      <c r="B58" s="19">
        <f t="shared" si="5"/>
        <v>-8.1999999999999851E-2</v>
      </c>
      <c r="C58" s="6">
        <f t="shared" si="0"/>
        <v>4.0179999999999927</v>
      </c>
      <c r="D58" s="5"/>
      <c r="E58" s="8">
        <f t="shared" si="4"/>
        <v>5</v>
      </c>
      <c r="F58" s="6">
        <f t="shared" si="1"/>
        <v>4.9180000000000001</v>
      </c>
      <c r="G58" s="6"/>
      <c r="H58" s="6">
        <f t="shared" si="2"/>
        <v>0.90000000000000746</v>
      </c>
    </row>
    <row r="59" spans="1:8" x14ac:dyDescent="0.2">
      <c r="A59" s="3">
        <f t="shared" si="3"/>
        <v>4.1499999999999924</v>
      </c>
      <c r="B59" s="19">
        <f t="shared" si="5"/>
        <v>-8.2999999999999852E-2</v>
      </c>
      <c r="C59" s="6">
        <f t="shared" si="0"/>
        <v>4.0669999999999922</v>
      </c>
      <c r="D59" s="5"/>
      <c r="E59" s="8">
        <f t="shared" si="4"/>
        <v>5</v>
      </c>
      <c r="F59" s="6">
        <f t="shared" si="1"/>
        <v>4.9169999999999998</v>
      </c>
      <c r="G59" s="6"/>
      <c r="H59" s="6">
        <f t="shared" si="2"/>
        <v>0.85000000000000764</v>
      </c>
    </row>
    <row r="60" spans="1:8" x14ac:dyDescent="0.2">
      <c r="A60" s="3">
        <f t="shared" si="3"/>
        <v>4.1999999999999922</v>
      </c>
      <c r="B60" s="19">
        <f t="shared" si="5"/>
        <v>-8.3999999999999839E-2</v>
      </c>
      <c r="C60" s="6">
        <f t="shared" si="0"/>
        <v>4.1159999999999926</v>
      </c>
      <c r="D60" s="5"/>
      <c r="E60" s="8">
        <f t="shared" si="4"/>
        <v>5</v>
      </c>
      <c r="F60" s="6">
        <f t="shared" si="1"/>
        <v>4.9160000000000004</v>
      </c>
      <c r="G60" s="6"/>
      <c r="H60" s="6">
        <f t="shared" si="2"/>
        <v>0.80000000000000782</v>
      </c>
    </row>
    <row r="61" spans="1:8" x14ac:dyDescent="0.2">
      <c r="A61" s="3">
        <f t="shared" si="3"/>
        <v>4.249999999999992</v>
      </c>
      <c r="B61" s="19">
        <f t="shared" si="5"/>
        <v>-8.499999999999984E-2</v>
      </c>
      <c r="C61" s="6">
        <f t="shared" si="0"/>
        <v>4.164999999999992</v>
      </c>
      <c r="D61" s="5"/>
      <c r="E61" s="8">
        <f t="shared" si="4"/>
        <v>5</v>
      </c>
      <c r="F61" s="6">
        <f t="shared" si="1"/>
        <v>4.915</v>
      </c>
      <c r="G61" s="6"/>
      <c r="H61" s="6">
        <f t="shared" si="2"/>
        <v>0.75000000000000799</v>
      </c>
    </row>
    <row r="62" spans="1:8" x14ac:dyDescent="0.2">
      <c r="A62" s="3">
        <f t="shared" si="3"/>
        <v>4.2999999999999918</v>
      </c>
      <c r="B62" s="19">
        <f t="shared" si="5"/>
        <v>-8.599999999999984E-2</v>
      </c>
      <c r="C62" s="6">
        <f t="shared" si="0"/>
        <v>4.2139999999999924</v>
      </c>
      <c r="D62" s="5"/>
      <c r="E62" s="8">
        <f t="shared" si="4"/>
        <v>5</v>
      </c>
      <c r="F62" s="6">
        <f t="shared" si="1"/>
        <v>4.9140000000000006</v>
      </c>
      <c r="G62" s="6"/>
      <c r="H62" s="6">
        <f t="shared" si="2"/>
        <v>0.70000000000000817</v>
      </c>
    </row>
    <row r="63" spans="1:8" x14ac:dyDescent="0.2">
      <c r="A63" s="3">
        <f t="shared" si="3"/>
        <v>4.3499999999999917</v>
      </c>
      <c r="B63" s="19">
        <f t="shared" si="5"/>
        <v>-8.6999999999999841E-2</v>
      </c>
      <c r="C63" s="6">
        <f t="shared" si="0"/>
        <v>4.2629999999999919</v>
      </c>
      <c r="D63" s="5"/>
      <c r="E63" s="8">
        <f t="shared" si="4"/>
        <v>5</v>
      </c>
      <c r="F63" s="6">
        <f t="shared" si="1"/>
        <v>4.9130000000000003</v>
      </c>
      <c r="G63" s="6"/>
      <c r="H63" s="6">
        <f t="shared" si="2"/>
        <v>0.65000000000000835</v>
      </c>
    </row>
    <row r="64" spans="1:8" x14ac:dyDescent="0.2">
      <c r="A64" s="3">
        <f t="shared" si="3"/>
        <v>4.3999999999999915</v>
      </c>
      <c r="B64" s="19">
        <f t="shared" si="5"/>
        <v>-8.7999999999999828E-2</v>
      </c>
      <c r="C64" s="6">
        <f t="shared" si="0"/>
        <v>4.3119999999999914</v>
      </c>
      <c r="D64" s="5"/>
      <c r="E64" s="8">
        <f t="shared" si="4"/>
        <v>5</v>
      </c>
      <c r="F64" s="6">
        <f t="shared" si="1"/>
        <v>4.9119999999999999</v>
      </c>
      <c r="G64" s="6"/>
      <c r="H64" s="6">
        <f t="shared" si="2"/>
        <v>0.60000000000000853</v>
      </c>
    </row>
    <row r="65" spans="1:8" x14ac:dyDescent="0.2">
      <c r="A65" s="3">
        <f t="shared" si="3"/>
        <v>4.4499999999999913</v>
      </c>
      <c r="B65" s="19">
        <f t="shared" si="5"/>
        <v>-8.8999999999999829E-2</v>
      </c>
      <c r="C65" s="6">
        <f t="shared" si="0"/>
        <v>4.3609999999999918</v>
      </c>
      <c r="D65" s="5"/>
      <c r="E65" s="8">
        <f t="shared" si="4"/>
        <v>5</v>
      </c>
      <c r="F65" s="6">
        <f t="shared" si="1"/>
        <v>4.9110000000000005</v>
      </c>
      <c r="G65" s="6"/>
      <c r="H65" s="6">
        <f t="shared" si="2"/>
        <v>0.5500000000000087</v>
      </c>
    </row>
    <row r="66" spans="1:8" x14ac:dyDescent="0.2">
      <c r="A66" s="3">
        <f t="shared" si="3"/>
        <v>4.4999999999999911</v>
      </c>
      <c r="B66" s="19">
        <f>-A66*0.04</f>
        <v>-0.17999999999999966</v>
      </c>
      <c r="C66" s="6">
        <f t="shared" si="0"/>
        <v>4.3199999999999914</v>
      </c>
      <c r="D66" s="5"/>
      <c r="E66" s="8">
        <f t="shared" si="4"/>
        <v>5</v>
      </c>
      <c r="F66" s="6">
        <f t="shared" si="1"/>
        <v>4.82</v>
      </c>
      <c r="G66" s="6"/>
      <c r="H66" s="6">
        <f t="shared" si="2"/>
        <v>0.50000000000000888</v>
      </c>
    </row>
    <row r="67" spans="1:8" x14ac:dyDescent="0.2">
      <c r="A67" s="3">
        <f t="shared" si="3"/>
        <v>4.5499999999999909</v>
      </c>
      <c r="B67" s="19">
        <f t="shared" ref="B67:B75" si="6">-A67*0.04</f>
        <v>-0.18199999999999963</v>
      </c>
      <c r="C67" s="6">
        <f t="shared" si="0"/>
        <v>4.3679999999999914</v>
      </c>
      <c r="D67" s="5"/>
      <c r="E67" s="8">
        <f t="shared" si="4"/>
        <v>5</v>
      </c>
      <c r="F67" s="6">
        <f t="shared" si="1"/>
        <v>4.8180000000000005</v>
      </c>
      <c r="G67" s="6"/>
      <c r="H67" s="6">
        <f t="shared" si="2"/>
        <v>0.45000000000000906</v>
      </c>
    </row>
    <row r="68" spans="1:8" x14ac:dyDescent="0.2">
      <c r="A68" s="3">
        <f t="shared" si="3"/>
        <v>4.5999999999999908</v>
      </c>
      <c r="B68" s="19">
        <f t="shared" si="6"/>
        <v>-0.18399999999999964</v>
      </c>
      <c r="C68" s="6">
        <f t="shared" si="0"/>
        <v>4.4159999999999915</v>
      </c>
      <c r="D68" s="5"/>
      <c r="E68" s="8">
        <f t="shared" si="4"/>
        <v>5</v>
      </c>
      <c r="F68" s="6">
        <f t="shared" si="1"/>
        <v>4.8160000000000007</v>
      </c>
      <c r="G68" s="6"/>
      <c r="H68" s="6">
        <f t="shared" si="2"/>
        <v>0.40000000000000924</v>
      </c>
    </row>
    <row r="69" spans="1:8" x14ac:dyDescent="0.2">
      <c r="A69" s="3">
        <f t="shared" si="3"/>
        <v>4.6499999999999906</v>
      </c>
      <c r="B69" s="19">
        <f t="shared" si="6"/>
        <v>-0.18599999999999964</v>
      </c>
      <c r="C69" s="6">
        <f t="shared" si="0"/>
        <v>4.4639999999999906</v>
      </c>
      <c r="D69" s="5"/>
      <c r="E69" s="8">
        <f t="shared" si="4"/>
        <v>5</v>
      </c>
      <c r="F69" s="6">
        <f t="shared" si="1"/>
        <v>4.8140000000000001</v>
      </c>
      <c r="G69" s="6"/>
      <c r="H69" s="6">
        <f t="shared" si="2"/>
        <v>0.35000000000000941</v>
      </c>
    </row>
    <row r="70" spans="1:8" x14ac:dyDescent="0.2">
      <c r="A70" s="3">
        <f t="shared" si="3"/>
        <v>4.6999999999999904</v>
      </c>
      <c r="B70" s="19">
        <f t="shared" si="6"/>
        <v>-0.18799999999999961</v>
      </c>
      <c r="C70" s="6">
        <f t="shared" si="0"/>
        <v>4.5119999999999907</v>
      </c>
      <c r="D70" s="5"/>
      <c r="E70" s="8">
        <f t="shared" si="4"/>
        <v>5</v>
      </c>
      <c r="F70" s="6">
        <f t="shared" si="1"/>
        <v>4.8120000000000003</v>
      </c>
      <c r="G70" s="6"/>
      <c r="H70" s="6">
        <f t="shared" si="2"/>
        <v>0.30000000000000959</v>
      </c>
    </row>
    <row r="71" spans="1:8" x14ac:dyDescent="0.2">
      <c r="A71" s="3">
        <f t="shared" si="3"/>
        <v>4.7499999999999902</v>
      </c>
      <c r="B71" s="19">
        <f t="shared" si="6"/>
        <v>-0.18999999999999961</v>
      </c>
      <c r="C71" s="6">
        <f t="shared" si="0"/>
        <v>4.5599999999999907</v>
      </c>
      <c r="D71" s="5"/>
      <c r="E71" s="8">
        <f t="shared" si="4"/>
        <v>5</v>
      </c>
      <c r="F71" s="6">
        <f t="shared" si="1"/>
        <v>4.8100000000000005</v>
      </c>
      <c r="G71" s="6"/>
      <c r="H71" s="6">
        <f t="shared" si="2"/>
        <v>0.25000000000000977</v>
      </c>
    </row>
    <row r="72" spans="1:8" x14ac:dyDescent="0.2">
      <c r="A72" s="3">
        <f t="shared" si="3"/>
        <v>4.7999999999999901</v>
      </c>
      <c r="B72" s="19">
        <f t="shared" si="6"/>
        <v>-0.19199999999999962</v>
      </c>
      <c r="C72" s="6">
        <f t="shared" si="0"/>
        <v>4.6079999999999908</v>
      </c>
      <c r="D72" s="5"/>
      <c r="E72" s="8">
        <f t="shared" si="4"/>
        <v>5</v>
      </c>
      <c r="F72" s="6">
        <f t="shared" si="1"/>
        <v>4.8080000000000007</v>
      </c>
      <c r="G72" s="6"/>
      <c r="H72" s="6">
        <f t="shared" si="2"/>
        <v>0.20000000000000995</v>
      </c>
    </row>
    <row r="73" spans="1:8" x14ac:dyDescent="0.2">
      <c r="A73" s="3">
        <f t="shared" si="3"/>
        <v>4.8499999999999899</v>
      </c>
      <c r="B73" s="19">
        <f t="shared" si="6"/>
        <v>-0.19399999999999959</v>
      </c>
      <c r="C73" s="6">
        <f t="shared" si="0"/>
        <v>4.6559999999999899</v>
      </c>
      <c r="D73" s="5"/>
      <c r="E73" s="8">
        <f t="shared" si="4"/>
        <v>5</v>
      </c>
      <c r="F73" s="6">
        <f t="shared" si="1"/>
        <v>4.806</v>
      </c>
      <c r="G73" s="6"/>
      <c r="H73" s="6">
        <f t="shared" si="2"/>
        <v>0.15000000000001013</v>
      </c>
    </row>
    <row r="74" spans="1:8" x14ac:dyDescent="0.2">
      <c r="A74" s="3">
        <f t="shared" si="3"/>
        <v>4.8999999999999897</v>
      </c>
      <c r="B74" s="19">
        <f t="shared" si="6"/>
        <v>-0.19599999999999959</v>
      </c>
      <c r="C74" s="6">
        <f t="shared" si="0"/>
        <v>4.70399999999999</v>
      </c>
      <c r="D74" s="5"/>
      <c r="E74" s="8">
        <f t="shared" si="4"/>
        <v>5</v>
      </c>
      <c r="F74" s="6">
        <f t="shared" si="1"/>
        <v>4.8040000000000003</v>
      </c>
      <c r="G74" s="6"/>
      <c r="H74" s="6">
        <f t="shared" si="2"/>
        <v>0.1000000000000103</v>
      </c>
    </row>
    <row r="75" spans="1:8" x14ac:dyDescent="0.2">
      <c r="A75" s="3">
        <f t="shared" si="3"/>
        <v>4.9499999999999895</v>
      </c>
      <c r="B75" s="19">
        <f t="shared" si="6"/>
        <v>-0.19799999999999959</v>
      </c>
      <c r="C75" s="6">
        <f t="shared" si="0"/>
        <v>4.75199999999999</v>
      </c>
      <c r="D75" s="5"/>
      <c r="E75" s="8">
        <f t="shared" si="4"/>
        <v>5</v>
      </c>
      <c r="F75" s="6">
        <f t="shared" si="1"/>
        <v>4.8020000000000005</v>
      </c>
      <c r="G75" s="6"/>
      <c r="H75" s="6">
        <f t="shared" si="2"/>
        <v>5.0000000000010481E-2</v>
      </c>
    </row>
    <row r="76" spans="1:8" x14ac:dyDescent="0.2">
      <c r="A76" s="3">
        <f t="shared" si="3"/>
        <v>4.9999999999999893</v>
      </c>
      <c r="B76" s="19">
        <f t="shared" ref="B76:B85" si="7">-A76*0.06</f>
        <v>-0.29999999999999932</v>
      </c>
      <c r="C76" s="6">
        <f t="shared" ref="C76:C139" si="8">+A76+B76</f>
        <v>4.6999999999999904</v>
      </c>
      <c r="D76" s="5"/>
      <c r="E76" s="8">
        <f t="shared" si="4"/>
        <v>5</v>
      </c>
      <c r="F76" s="6">
        <f t="shared" ref="F76:F139" si="9">+B76+E76</f>
        <v>4.7000000000000011</v>
      </c>
      <c r="G76" s="6"/>
      <c r="H76" s="6">
        <f t="shared" ref="H76:H139" si="10">+F76-C76</f>
        <v>1.0658141036401503E-14</v>
      </c>
    </row>
    <row r="77" spans="1:8" x14ac:dyDescent="0.2">
      <c r="A77" s="3">
        <f t="shared" ref="A77:A140" si="11">+A76+0.05</f>
        <v>5.0499999999999892</v>
      </c>
      <c r="B77" s="19">
        <f t="shared" si="7"/>
        <v>-0.30299999999999933</v>
      </c>
      <c r="C77" s="6">
        <f t="shared" si="8"/>
        <v>4.7469999999999901</v>
      </c>
      <c r="D77" s="5"/>
      <c r="E77" s="8">
        <f t="shared" ref="E77:E140" si="12">+E76</f>
        <v>5</v>
      </c>
      <c r="F77" s="6">
        <f t="shared" si="9"/>
        <v>4.697000000000001</v>
      </c>
      <c r="G77" s="6"/>
      <c r="H77" s="6">
        <f t="shared" si="10"/>
        <v>-4.9999999999989164E-2</v>
      </c>
    </row>
    <row r="78" spans="1:8" x14ac:dyDescent="0.2">
      <c r="A78" s="3">
        <f t="shared" si="11"/>
        <v>5.099999999999989</v>
      </c>
      <c r="B78" s="19">
        <f t="shared" si="7"/>
        <v>-0.30599999999999933</v>
      </c>
      <c r="C78" s="6">
        <f t="shared" si="8"/>
        <v>4.7939999999999898</v>
      </c>
      <c r="D78" s="5"/>
      <c r="E78" s="8">
        <f t="shared" si="12"/>
        <v>5</v>
      </c>
      <c r="F78" s="6">
        <f t="shared" si="9"/>
        <v>4.6940000000000008</v>
      </c>
      <c r="G78" s="6"/>
      <c r="H78" s="6">
        <f t="shared" si="10"/>
        <v>-9.9999999999988987E-2</v>
      </c>
    </row>
    <row r="79" spans="1:8" x14ac:dyDescent="0.2">
      <c r="A79" s="3">
        <f t="shared" si="11"/>
        <v>5.1499999999999888</v>
      </c>
      <c r="B79" s="19">
        <f t="shared" si="7"/>
        <v>-0.30899999999999933</v>
      </c>
      <c r="C79" s="6">
        <f t="shared" si="8"/>
        <v>4.8409999999999895</v>
      </c>
      <c r="D79" s="5"/>
      <c r="E79" s="8">
        <f t="shared" si="12"/>
        <v>5</v>
      </c>
      <c r="F79" s="6">
        <f t="shared" si="9"/>
        <v>4.6910000000000007</v>
      </c>
      <c r="G79" s="6"/>
      <c r="H79" s="6">
        <f t="shared" si="10"/>
        <v>-0.14999999999998881</v>
      </c>
    </row>
    <row r="80" spans="1:8" x14ac:dyDescent="0.2">
      <c r="A80" s="3">
        <f t="shared" si="11"/>
        <v>5.1999999999999886</v>
      </c>
      <c r="B80" s="19">
        <f t="shared" si="7"/>
        <v>-0.31199999999999933</v>
      </c>
      <c r="C80" s="6">
        <f t="shared" si="8"/>
        <v>4.8879999999999892</v>
      </c>
      <c r="D80" s="5"/>
      <c r="E80" s="8">
        <f t="shared" si="12"/>
        <v>5</v>
      </c>
      <c r="F80" s="6">
        <f t="shared" si="9"/>
        <v>4.6880000000000006</v>
      </c>
      <c r="G80" s="6"/>
      <c r="H80" s="6">
        <f t="shared" si="10"/>
        <v>-0.19999999999998863</v>
      </c>
    </row>
    <row r="81" spans="1:8" x14ac:dyDescent="0.2">
      <c r="A81" s="3">
        <f t="shared" si="11"/>
        <v>5.2499999999999885</v>
      </c>
      <c r="B81" s="19">
        <f t="shared" si="7"/>
        <v>-0.31499999999999928</v>
      </c>
      <c r="C81" s="6">
        <f t="shared" si="8"/>
        <v>4.934999999999989</v>
      </c>
      <c r="D81" s="5"/>
      <c r="E81" s="8">
        <f t="shared" si="12"/>
        <v>5</v>
      </c>
      <c r="F81" s="6">
        <f t="shared" si="9"/>
        <v>4.6850000000000005</v>
      </c>
      <c r="G81" s="6"/>
      <c r="H81" s="6">
        <f t="shared" si="10"/>
        <v>-0.24999999999998845</v>
      </c>
    </row>
    <row r="82" spans="1:8" x14ac:dyDescent="0.2">
      <c r="A82" s="3">
        <f t="shared" si="11"/>
        <v>5.2999999999999883</v>
      </c>
      <c r="B82" s="19">
        <f t="shared" si="7"/>
        <v>-0.31799999999999928</v>
      </c>
      <c r="C82" s="6">
        <f t="shared" si="8"/>
        <v>4.9819999999999887</v>
      </c>
      <c r="D82" s="5"/>
      <c r="E82" s="8">
        <f t="shared" si="12"/>
        <v>5</v>
      </c>
      <c r="F82" s="6">
        <f t="shared" si="9"/>
        <v>4.6820000000000004</v>
      </c>
      <c r="G82" s="6"/>
      <c r="H82" s="6">
        <f t="shared" si="10"/>
        <v>-0.29999999999998828</v>
      </c>
    </row>
    <row r="83" spans="1:8" x14ac:dyDescent="0.2">
      <c r="A83" s="3">
        <f t="shared" si="11"/>
        <v>5.3499999999999881</v>
      </c>
      <c r="B83" s="19">
        <f t="shared" si="7"/>
        <v>-0.32099999999999929</v>
      </c>
      <c r="C83" s="6">
        <f t="shared" si="8"/>
        <v>5.0289999999999893</v>
      </c>
      <c r="D83" s="5"/>
      <c r="E83" s="8">
        <f t="shared" si="12"/>
        <v>5</v>
      </c>
      <c r="F83" s="6">
        <f t="shared" si="9"/>
        <v>4.6790000000000003</v>
      </c>
      <c r="G83" s="6"/>
      <c r="H83" s="6">
        <f t="shared" si="10"/>
        <v>-0.34999999999998899</v>
      </c>
    </row>
    <row r="84" spans="1:8" x14ac:dyDescent="0.2">
      <c r="A84" s="3">
        <f t="shared" si="11"/>
        <v>5.3999999999999879</v>
      </c>
      <c r="B84" s="19">
        <f t="shared" si="7"/>
        <v>-0.32399999999999929</v>
      </c>
      <c r="C84" s="6">
        <f t="shared" si="8"/>
        <v>5.075999999999989</v>
      </c>
      <c r="D84" s="5"/>
      <c r="E84" s="8">
        <f t="shared" si="12"/>
        <v>5</v>
      </c>
      <c r="F84" s="6">
        <f t="shared" si="9"/>
        <v>4.676000000000001</v>
      </c>
      <c r="G84" s="6"/>
      <c r="H84" s="6">
        <f t="shared" si="10"/>
        <v>-0.39999999999998792</v>
      </c>
    </row>
    <row r="85" spans="1:8" x14ac:dyDescent="0.2">
      <c r="A85" s="3">
        <f t="shared" si="11"/>
        <v>5.4499999999999877</v>
      </c>
      <c r="B85" s="19">
        <f t="shared" si="7"/>
        <v>-0.32699999999999924</v>
      </c>
      <c r="C85" s="6">
        <f t="shared" si="8"/>
        <v>5.1229999999999887</v>
      </c>
      <c r="D85" s="5"/>
      <c r="E85" s="8">
        <f t="shared" si="12"/>
        <v>5</v>
      </c>
      <c r="F85" s="6">
        <f t="shared" si="9"/>
        <v>4.6730000000000009</v>
      </c>
      <c r="G85" s="6"/>
      <c r="H85" s="6">
        <f t="shared" si="10"/>
        <v>-0.44999999999998774</v>
      </c>
    </row>
    <row r="86" spans="1:8" x14ac:dyDescent="0.2">
      <c r="A86" s="3">
        <f t="shared" si="11"/>
        <v>5.4999999999999876</v>
      </c>
      <c r="B86" s="19">
        <f t="shared" ref="B86:B95" si="13">-A86*0.08</f>
        <v>-0.439999999999999</v>
      </c>
      <c r="C86" s="6">
        <f t="shared" si="8"/>
        <v>5.059999999999989</v>
      </c>
      <c r="D86" s="5"/>
      <c r="E86" s="8">
        <f t="shared" si="12"/>
        <v>5</v>
      </c>
      <c r="F86" s="6">
        <f t="shared" si="9"/>
        <v>4.5600000000000014</v>
      </c>
      <c r="G86" s="6"/>
      <c r="H86" s="6">
        <f t="shared" si="10"/>
        <v>-0.49999999999998757</v>
      </c>
    </row>
    <row r="87" spans="1:8" x14ac:dyDescent="0.2">
      <c r="A87" s="3">
        <f t="shared" si="11"/>
        <v>5.5499999999999874</v>
      </c>
      <c r="B87" s="19">
        <f t="shared" si="13"/>
        <v>-0.44399999999999901</v>
      </c>
      <c r="C87" s="6">
        <f t="shared" si="8"/>
        <v>5.1059999999999883</v>
      </c>
      <c r="D87" s="5"/>
      <c r="E87" s="8">
        <f t="shared" si="12"/>
        <v>5</v>
      </c>
      <c r="F87" s="6">
        <f t="shared" si="9"/>
        <v>4.5560000000000009</v>
      </c>
      <c r="G87" s="6"/>
      <c r="H87" s="6">
        <f t="shared" si="10"/>
        <v>-0.54999999999998739</v>
      </c>
    </row>
    <row r="88" spans="1:8" x14ac:dyDescent="0.2">
      <c r="A88" s="3">
        <f t="shared" si="11"/>
        <v>5.5999999999999872</v>
      </c>
      <c r="B88" s="19">
        <f t="shared" si="13"/>
        <v>-0.44799999999999901</v>
      </c>
      <c r="C88" s="6">
        <f t="shared" si="8"/>
        <v>5.1519999999999886</v>
      </c>
      <c r="D88" s="5"/>
      <c r="E88" s="8">
        <f t="shared" si="12"/>
        <v>5</v>
      </c>
      <c r="F88" s="6">
        <f t="shared" si="9"/>
        <v>4.5520000000000014</v>
      </c>
      <c r="G88" s="6"/>
      <c r="H88" s="6">
        <f t="shared" si="10"/>
        <v>-0.59999999999998721</v>
      </c>
    </row>
    <row r="89" spans="1:8" x14ac:dyDescent="0.2">
      <c r="A89" s="3">
        <f t="shared" si="11"/>
        <v>5.649999999999987</v>
      </c>
      <c r="B89" s="19">
        <f t="shared" si="13"/>
        <v>-0.45199999999999896</v>
      </c>
      <c r="C89" s="6">
        <f t="shared" si="8"/>
        <v>5.197999999999988</v>
      </c>
      <c r="D89" s="5"/>
      <c r="E89" s="8">
        <f t="shared" si="12"/>
        <v>5</v>
      </c>
      <c r="F89" s="6">
        <f t="shared" si="9"/>
        <v>4.5480000000000009</v>
      </c>
      <c r="G89" s="6"/>
      <c r="H89" s="6">
        <f t="shared" si="10"/>
        <v>-0.64999999999998703</v>
      </c>
    </row>
    <row r="90" spans="1:8" x14ac:dyDescent="0.2">
      <c r="A90" s="3">
        <f t="shared" si="11"/>
        <v>5.6999999999999869</v>
      </c>
      <c r="B90" s="19">
        <f t="shared" si="13"/>
        <v>-0.45599999999999896</v>
      </c>
      <c r="C90" s="6">
        <f t="shared" si="8"/>
        <v>5.2439999999999882</v>
      </c>
      <c r="D90" s="5"/>
      <c r="E90" s="8">
        <f t="shared" si="12"/>
        <v>5</v>
      </c>
      <c r="F90" s="6">
        <f t="shared" si="9"/>
        <v>4.5440000000000014</v>
      </c>
      <c r="G90" s="6"/>
      <c r="H90" s="6">
        <f t="shared" si="10"/>
        <v>-0.69999999999998685</v>
      </c>
    </row>
    <row r="91" spans="1:8" x14ac:dyDescent="0.2">
      <c r="A91" s="3">
        <f t="shared" si="11"/>
        <v>5.7499999999999867</v>
      </c>
      <c r="B91" s="19">
        <f t="shared" si="13"/>
        <v>-0.45999999999999897</v>
      </c>
      <c r="C91" s="6">
        <f t="shared" si="8"/>
        <v>5.2899999999999876</v>
      </c>
      <c r="D91" s="5"/>
      <c r="E91" s="8">
        <f t="shared" si="12"/>
        <v>5</v>
      </c>
      <c r="F91" s="6">
        <f t="shared" si="9"/>
        <v>4.5400000000000009</v>
      </c>
      <c r="G91" s="6"/>
      <c r="H91" s="6">
        <f t="shared" si="10"/>
        <v>-0.74999999999998668</v>
      </c>
    </row>
    <row r="92" spans="1:8" x14ac:dyDescent="0.2">
      <c r="A92" s="3">
        <f t="shared" si="11"/>
        <v>5.7999999999999865</v>
      </c>
      <c r="B92" s="19">
        <f t="shared" si="13"/>
        <v>-0.46399999999999891</v>
      </c>
      <c r="C92" s="6">
        <f t="shared" si="8"/>
        <v>5.3359999999999879</v>
      </c>
      <c r="D92" s="5"/>
      <c r="E92" s="8">
        <f t="shared" si="12"/>
        <v>5</v>
      </c>
      <c r="F92" s="6">
        <f t="shared" si="9"/>
        <v>4.5360000000000014</v>
      </c>
      <c r="G92" s="6"/>
      <c r="H92" s="6">
        <f t="shared" si="10"/>
        <v>-0.7999999999999865</v>
      </c>
    </row>
    <row r="93" spans="1:8" x14ac:dyDescent="0.2">
      <c r="A93" s="3">
        <f t="shared" si="11"/>
        <v>5.8499999999999863</v>
      </c>
      <c r="B93" s="19">
        <f t="shared" si="13"/>
        <v>-0.46799999999999892</v>
      </c>
      <c r="C93" s="6">
        <f t="shared" si="8"/>
        <v>5.3819999999999872</v>
      </c>
      <c r="D93" s="5"/>
      <c r="E93" s="8">
        <f t="shared" si="12"/>
        <v>5</v>
      </c>
      <c r="F93" s="6">
        <f t="shared" si="9"/>
        <v>4.5320000000000009</v>
      </c>
      <c r="G93" s="6"/>
      <c r="H93" s="6">
        <f t="shared" si="10"/>
        <v>-0.84999999999998632</v>
      </c>
    </row>
    <row r="94" spans="1:8" x14ac:dyDescent="0.2">
      <c r="A94" s="3">
        <f t="shared" si="11"/>
        <v>5.8999999999999861</v>
      </c>
      <c r="B94" s="19">
        <f t="shared" si="13"/>
        <v>-0.47199999999999892</v>
      </c>
      <c r="C94" s="6">
        <f t="shared" si="8"/>
        <v>5.4279999999999875</v>
      </c>
      <c r="D94" s="5"/>
      <c r="E94" s="8">
        <f t="shared" si="12"/>
        <v>5</v>
      </c>
      <c r="F94" s="6">
        <f t="shared" si="9"/>
        <v>4.5280000000000014</v>
      </c>
      <c r="G94" s="6"/>
      <c r="H94" s="6">
        <f t="shared" si="10"/>
        <v>-0.89999999999998614</v>
      </c>
    </row>
    <row r="95" spans="1:8" x14ac:dyDescent="0.2">
      <c r="A95" s="3">
        <f t="shared" si="11"/>
        <v>5.949999999999986</v>
      </c>
      <c r="B95" s="19">
        <f t="shared" si="13"/>
        <v>-0.47599999999999887</v>
      </c>
      <c r="C95" s="6">
        <f t="shared" si="8"/>
        <v>5.4739999999999869</v>
      </c>
      <c r="D95" s="5"/>
      <c r="E95" s="8">
        <f t="shared" si="12"/>
        <v>5</v>
      </c>
      <c r="F95" s="6">
        <f t="shared" si="9"/>
        <v>4.5240000000000009</v>
      </c>
      <c r="G95" s="6"/>
      <c r="H95" s="6">
        <f t="shared" si="10"/>
        <v>-0.94999999999998597</v>
      </c>
    </row>
    <row r="96" spans="1:8" x14ac:dyDescent="0.2">
      <c r="A96" s="3">
        <f t="shared" si="11"/>
        <v>5.9999999999999858</v>
      </c>
      <c r="B96" s="19">
        <f t="shared" ref="B96:B137" si="14">-A96*0.1</f>
        <v>-0.59999999999999865</v>
      </c>
      <c r="C96" s="6">
        <f t="shared" si="8"/>
        <v>5.399999999999987</v>
      </c>
      <c r="D96" s="5"/>
      <c r="E96" s="8">
        <f t="shared" si="12"/>
        <v>5</v>
      </c>
      <c r="F96" s="6">
        <f t="shared" si="9"/>
        <v>4.4000000000000012</v>
      </c>
      <c r="G96" s="6"/>
      <c r="H96" s="6">
        <f t="shared" si="10"/>
        <v>-0.99999999999998579</v>
      </c>
    </row>
    <row r="97" spans="1:8" x14ac:dyDescent="0.2">
      <c r="A97" s="3">
        <f t="shared" si="11"/>
        <v>6.0499999999999856</v>
      </c>
      <c r="B97" s="19">
        <f t="shared" si="14"/>
        <v>-0.60499999999999865</v>
      </c>
      <c r="C97" s="6">
        <f t="shared" si="8"/>
        <v>5.444999999999987</v>
      </c>
      <c r="D97" s="5"/>
      <c r="E97" s="8">
        <f t="shared" si="12"/>
        <v>5</v>
      </c>
      <c r="F97" s="6">
        <f t="shared" si="9"/>
        <v>4.3950000000000014</v>
      </c>
      <c r="G97" s="6"/>
      <c r="H97" s="6">
        <f t="shared" si="10"/>
        <v>-1.0499999999999856</v>
      </c>
    </row>
    <row r="98" spans="1:8" x14ac:dyDescent="0.2">
      <c r="A98" s="3">
        <f t="shared" si="11"/>
        <v>6.0999999999999854</v>
      </c>
      <c r="B98" s="19">
        <f t="shared" si="14"/>
        <v>-0.60999999999999854</v>
      </c>
      <c r="C98" s="6">
        <f t="shared" si="8"/>
        <v>5.4899999999999869</v>
      </c>
      <c r="D98" s="5"/>
      <c r="E98" s="8">
        <f t="shared" si="12"/>
        <v>5</v>
      </c>
      <c r="F98" s="6">
        <f t="shared" si="9"/>
        <v>4.3900000000000015</v>
      </c>
      <c r="G98" s="6"/>
      <c r="H98" s="6">
        <f t="shared" si="10"/>
        <v>-1.0999999999999854</v>
      </c>
    </row>
    <row r="99" spans="1:8" x14ac:dyDescent="0.2">
      <c r="A99" s="3">
        <f t="shared" si="11"/>
        <v>6.1499999999999853</v>
      </c>
      <c r="B99" s="19">
        <f t="shared" si="14"/>
        <v>-0.61499999999999855</v>
      </c>
      <c r="C99" s="6">
        <f t="shared" si="8"/>
        <v>5.5349999999999868</v>
      </c>
      <c r="D99" s="5"/>
      <c r="E99" s="8">
        <f t="shared" si="12"/>
        <v>5</v>
      </c>
      <c r="F99" s="6">
        <f t="shared" si="9"/>
        <v>4.3850000000000016</v>
      </c>
      <c r="G99" s="6"/>
      <c r="H99" s="6">
        <f t="shared" si="10"/>
        <v>-1.1499999999999853</v>
      </c>
    </row>
    <row r="100" spans="1:8" x14ac:dyDescent="0.2">
      <c r="A100" s="3">
        <f t="shared" si="11"/>
        <v>6.1999999999999851</v>
      </c>
      <c r="B100" s="19">
        <f t="shared" si="14"/>
        <v>-0.61999999999999855</v>
      </c>
      <c r="C100" s="6">
        <f t="shared" si="8"/>
        <v>5.5799999999999867</v>
      </c>
      <c r="D100" s="5"/>
      <c r="E100" s="8">
        <f t="shared" si="12"/>
        <v>5</v>
      </c>
      <c r="F100" s="6">
        <f t="shared" si="9"/>
        <v>4.3800000000000017</v>
      </c>
      <c r="G100" s="6"/>
      <c r="H100" s="6">
        <f t="shared" si="10"/>
        <v>-1.1999999999999851</v>
      </c>
    </row>
    <row r="101" spans="1:8" x14ac:dyDescent="0.2">
      <c r="A101" s="3">
        <f t="shared" si="11"/>
        <v>6.2499999999999849</v>
      </c>
      <c r="B101" s="19">
        <f t="shared" si="14"/>
        <v>-0.62499999999999856</v>
      </c>
      <c r="C101" s="6">
        <f t="shared" si="8"/>
        <v>5.6249999999999867</v>
      </c>
      <c r="D101" s="5"/>
      <c r="E101" s="8">
        <f t="shared" si="12"/>
        <v>5</v>
      </c>
      <c r="F101" s="6">
        <f t="shared" si="9"/>
        <v>4.3750000000000018</v>
      </c>
      <c r="G101" s="6"/>
      <c r="H101" s="6">
        <f t="shared" si="10"/>
        <v>-1.2499999999999849</v>
      </c>
    </row>
    <row r="102" spans="1:8" x14ac:dyDescent="0.2">
      <c r="A102" s="3">
        <f t="shared" si="11"/>
        <v>6.2999999999999847</v>
      </c>
      <c r="B102" s="19">
        <f t="shared" si="14"/>
        <v>-0.62999999999999856</v>
      </c>
      <c r="C102" s="6">
        <f t="shared" si="8"/>
        <v>5.6699999999999857</v>
      </c>
      <c r="D102" s="5"/>
      <c r="E102" s="8">
        <f t="shared" si="12"/>
        <v>5</v>
      </c>
      <c r="F102" s="6">
        <f t="shared" si="9"/>
        <v>4.370000000000001</v>
      </c>
      <c r="G102" s="6"/>
      <c r="H102" s="6">
        <f t="shared" si="10"/>
        <v>-1.2999999999999847</v>
      </c>
    </row>
    <row r="103" spans="1:8" x14ac:dyDescent="0.2">
      <c r="A103" s="3">
        <f t="shared" si="11"/>
        <v>6.3499999999999845</v>
      </c>
      <c r="B103" s="19">
        <f t="shared" si="14"/>
        <v>-0.63499999999999845</v>
      </c>
      <c r="C103" s="6">
        <f t="shared" si="8"/>
        <v>5.7149999999999856</v>
      </c>
      <c r="D103" s="5"/>
      <c r="E103" s="8">
        <f t="shared" si="12"/>
        <v>5</v>
      </c>
      <c r="F103" s="6">
        <f t="shared" si="9"/>
        <v>4.365000000000002</v>
      </c>
      <c r="G103" s="6"/>
      <c r="H103" s="6">
        <f t="shared" si="10"/>
        <v>-1.3499999999999837</v>
      </c>
    </row>
    <row r="104" spans="1:8" x14ac:dyDescent="0.2">
      <c r="A104" s="3">
        <f t="shared" si="11"/>
        <v>6.3999999999999844</v>
      </c>
      <c r="B104" s="19">
        <f t="shared" si="14"/>
        <v>-0.63999999999999846</v>
      </c>
      <c r="C104" s="6">
        <f t="shared" si="8"/>
        <v>5.7599999999999856</v>
      </c>
      <c r="D104" s="5"/>
      <c r="E104" s="8">
        <f t="shared" si="12"/>
        <v>5</v>
      </c>
      <c r="F104" s="6">
        <f t="shared" si="9"/>
        <v>4.3600000000000012</v>
      </c>
      <c r="G104" s="6"/>
      <c r="H104" s="6">
        <f t="shared" si="10"/>
        <v>-1.3999999999999844</v>
      </c>
    </row>
    <row r="105" spans="1:8" x14ac:dyDescent="0.2">
      <c r="A105" s="3">
        <f t="shared" si="11"/>
        <v>6.4499999999999842</v>
      </c>
      <c r="B105" s="19">
        <f t="shared" si="14"/>
        <v>-0.64499999999999846</v>
      </c>
      <c r="C105" s="6">
        <f t="shared" si="8"/>
        <v>5.8049999999999855</v>
      </c>
      <c r="D105" s="5"/>
      <c r="E105" s="8">
        <f t="shared" si="12"/>
        <v>5</v>
      </c>
      <c r="F105" s="6">
        <f t="shared" si="9"/>
        <v>4.3550000000000013</v>
      </c>
      <c r="G105" s="6"/>
      <c r="H105" s="6">
        <f t="shared" si="10"/>
        <v>-1.4499999999999842</v>
      </c>
    </row>
    <row r="106" spans="1:8" x14ac:dyDescent="0.2">
      <c r="A106" s="3">
        <f t="shared" si="11"/>
        <v>6.499999999999984</v>
      </c>
      <c r="B106" s="19">
        <f t="shared" si="14"/>
        <v>-0.64999999999999847</v>
      </c>
      <c r="C106" s="6">
        <f t="shared" si="8"/>
        <v>5.8499999999999854</v>
      </c>
      <c r="D106" s="5"/>
      <c r="E106" s="8">
        <f t="shared" si="12"/>
        <v>5</v>
      </c>
      <c r="F106" s="6">
        <f t="shared" si="9"/>
        <v>4.3500000000000014</v>
      </c>
      <c r="G106" s="6"/>
      <c r="H106" s="6">
        <f t="shared" si="10"/>
        <v>-1.499999999999984</v>
      </c>
    </row>
    <row r="107" spans="1:8" x14ac:dyDescent="0.2">
      <c r="A107" s="3">
        <f t="shared" si="11"/>
        <v>6.5499999999999838</v>
      </c>
      <c r="B107" s="19">
        <f t="shared" si="14"/>
        <v>-0.65499999999999847</v>
      </c>
      <c r="C107" s="6">
        <f t="shared" si="8"/>
        <v>5.8949999999999854</v>
      </c>
      <c r="D107" s="5"/>
      <c r="E107" s="8">
        <f t="shared" si="12"/>
        <v>5</v>
      </c>
      <c r="F107" s="6">
        <f t="shared" si="9"/>
        <v>4.3450000000000015</v>
      </c>
      <c r="G107" s="6"/>
      <c r="H107" s="6">
        <f t="shared" si="10"/>
        <v>-1.5499999999999838</v>
      </c>
    </row>
    <row r="108" spans="1:8" x14ac:dyDescent="0.2">
      <c r="A108" s="3">
        <f t="shared" si="11"/>
        <v>6.5999999999999837</v>
      </c>
      <c r="B108" s="19">
        <f t="shared" si="14"/>
        <v>-0.65999999999999837</v>
      </c>
      <c r="C108" s="6">
        <f t="shared" si="8"/>
        <v>5.9399999999999853</v>
      </c>
      <c r="D108" s="5"/>
      <c r="E108" s="8">
        <f t="shared" si="12"/>
        <v>5</v>
      </c>
      <c r="F108" s="6">
        <f t="shared" si="9"/>
        <v>4.3400000000000016</v>
      </c>
      <c r="G108" s="6"/>
      <c r="H108" s="6">
        <f t="shared" si="10"/>
        <v>-1.5999999999999837</v>
      </c>
    </row>
    <row r="109" spans="1:8" x14ac:dyDescent="0.2">
      <c r="A109" s="3">
        <f t="shared" si="11"/>
        <v>6.6499999999999835</v>
      </c>
      <c r="B109" s="19">
        <f t="shared" si="14"/>
        <v>-0.66499999999999837</v>
      </c>
      <c r="C109" s="6">
        <f t="shared" si="8"/>
        <v>5.9849999999999852</v>
      </c>
      <c r="D109" s="5"/>
      <c r="E109" s="8">
        <f t="shared" si="12"/>
        <v>5</v>
      </c>
      <c r="F109" s="6">
        <f t="shared" si="9"/>
        <v>4.3350000000000017</v>
      </c>
      <c r="G109" s="6"/>
      <c r="H109" s="6">
        <f t="shared" si="10"/>
        <v>-1.6499999999999835</v>
      </c>
    </row>
    <row r="110" spans="1:8" x14ac:dyDescent="0.2">
      <c r="A110" s="3">
        <f t="shared" si="11"/>
        <v>6.6999999999999833</v>
      </c>
      <c r="B110" s="19">
        <f t="shared" si="14"/>
        <v>-0.66999999999999837</v>
      </c>
      <c r="C110" s="6">
        <f t="shared" si="8"/>
        <v>6.0299999999999851</v>
      </c>
      <c r="D110" s="5"/>
      <c r="E110" s="8">
        <f t="shared" si="12"/>
        <v>5</v>
      </c>
      <c r="F110" s="6">
        <f t="shared" si="9"/>
        <v>4.3300000000000018</v>
      </c>
      <c r="G110" s="6"/>
      <c r="H110" s="6">
        <f t="shared" si="10"/>
        <v>-1.6999999999999833</v>
      </c>
    </row>
    <row r="111" spans="1:8" x14ac:dyDescent="0.2">
      <c r="A111" s="3">
        <f t="shared" si="11"/>
        <v>6.7499999999999831</v>
      </c>
      <c r="B111" s="19">
        <f t="shared" si="14"/>
        <v>-0.67499999999999838</v>
      </c>
      <c r="C111" s="6">
        <f t="shared" si="8"/>
        <v>6.0749999999999851</v>
      </c>
      <c r="D111" s="5"/>
      <c r="E111" s="8">
        <f t="shared" si="12"/>
        <v>5</v>
      </c>
      <c r="F111" s="6">
        <f t="shared" si="9"/>
        <v>4.325000000000002</v>
      </c>
      <c r="G111" s="6"/>
      <c r="H111" s="6">
        <f t="shared" si="10"/>
        <v>-1.7499999999999831</v>
      </c>
    </row>
    <row r="112" spans="1:8" x14ac:dyDescent="0.2">
      <c r="A112" s="3">
        <f t="shared" si="11"/>
        <v>6.7999999999999829</v>
      </c>
      <c r="B112" s="19">
        <f t="shared" si="14"/>
        <v>-0.67999999999999838</v>
      </c>
      <c r="C112" s="6">
        <f t="shared" si="8"/>
        <v>6.119999999999985</v>
      </c>
      <c r="D112" s="5"/>
      <c r="E112" s="8">
        <f t="shared" si="12"/>
        <v>5</v>
      </c>
      <c r="F112" s="6">
        <f t="shared" si="9"/>
        <v>4.3200000000000021</v>
      </c>
      <c r="G112" s="6"/>
      <c r="H112" s="6">
        <f t="shared" si="10"/>
        <v>-1.7999999999999829</v>
      </c>
    </row>
    <row r="113" spans="1:8" x14ac:dyDescent="0.2">
      <c r="A113" s="3">
        <f t="shared" si="11"/>
        <v>6.8499999999999828</v>
      </c>
      <c r="B113" s="19">
        <f t="shared" si="14"/>
        <v>-0.68499999999999828</v>
      </c>
      <c r="C113" s="6">
        <f t="shared" si="8"/>
        <v>6.1649999999999849</v>
      </c>
      <c r="D113" s="5"/>
      <c r="E113" s="8">
        <f t="shared" si="12"/>
        <v>5</v>
      </c>
      <c r="F113" s="6">
        <f t="shared" si="9"/>
        <v>4.3150000000000013</v>
      </c>
      <c r="G113" s="6"/>
      <c r="H113" s="6">
        <f t="shared" si="10"/>
        <v>-1.8499999999999837</v>
      </c>
    </row>
    <row r="114" spans="1:8" x14ac:dyDescent="0.2">
      <c r="A114" s="3">
        <f t="shared" si="11"/>
        <v>6.8999999999999826</v>
      </c>
      <c r="B114" s="19">
        <f t="shared" si="14"/>
        <v>-0.68999999999999828</v>
      </c>
      <c r="C114" s="6">
        <f t="shared" si="8"/>
        <v>6.209999999999984</v>
      </c>
      <c r="D114" s="5"/>
      <c r="E114" s="8">
        <f t="shared" si="12"/>
        <v>5</v>
      </c>
      <c r="F114" s="6">
        <f t="shared" si="9"/>
        <v>4.3100000000000014</v>
      </c>
      <c r="G114" s="6"/>
      <c r="H114" s="6">
        <f t="shared" si="10"/>
        <v>-1.8999999999999826</v>
      </c>
    </row>
    <row r="115" spans="1:8" x14ac:dyDescent="0.2">
      <c r="A115" s="3">
        <f t="shared" si="11"/>
        <v>6.9499999999999824</v>
      </c>
      <c r="B115" s="19">
        <f t="shared" si="14"/>
        <v>-0.69499999999999829</v>
      </c>
      <c r="C115" s="6">
        <f t="shared" si="8"/>
        <v>6.2549999999999839</v>
      </c>
      <c r="D115" s="5"/>
      <c r="E115" s="8">
        <f t="shared" si="12"/>
        <v>5</v>
      </c>
      <c r="F115" s="6">
        <f t="shared" si="9"/>
        <v>4.3050000000000015</v>
      </c>
      <c r="G115" s="6"/>
      <c r="H115" s="6">
        <f t="shared" si="10"/>
        <v>-1.9499999999999824</v>
      </c>
    </row>
    <row r="116" spans="1:8" x14ac:dyDescent="0.2">
      <c r="A116" s="3">
        <f t="shared" si="11"/>
        <v>6.9999999999999822</v>
      </c>
      <c r="B116" s="19">
        <f t="shared" si="14"/>
        <v>-0.69999999999999829</v>
      </c>
      <c r="C116" s="6">
        <f t="shared" si="8"/>
        <v>6.2999999999999838</v>
      </c>
      <c r="D116" s="5"/>
      <c r="E116" s="8">
        <f t="shared" si="12"/>
        <v>5</v>
      </c>
      <c r="F116" s="6">
        <f t="shared" si="9"/>
        <v>4.3000000000000016</v>
      </c>
      <c r="G116" s="6"/>
      <c r="H116" s="6">
        <f t="shared" si="10"/>
        <v>-1.9999999999999822</v>
      </c>
    </row>
    <row r="117" spans="1:8" x14ac:dyDescent="0.2">
      <c r="A117" s="3">
        <f t="shared" si="11"/>
        <v>7.0499999999999821</v>
      </c>
      <c r="B117" s="19">
        <f t="shared" si="14"/>
        <v>-0.70499999999999829</v>
      </c>
      <c r="C117" s="6">
        <f t="shared" si="8"/>
        <v>6.3449999999999838</v>
      </c>
      <c r="D117" s="5"/>
      <c r="E117" s="8">
        <f t="shared" si="12"/>
        <v>5</v>
      </c>
      <c r="F117" s="6">
        <f t="shared" si="9"/>
        <v>4.2950000000000017</v>
      </c>
      <c r="G117" s="6"/>
      <c r="H117" s="6">
        <f t="shared" si="10"/>
        <v>-2.0499999999999821</v>
      </c>
    </row>
    <row r="118" spans="1:8" x14ac:dyDescent="0.2">
      <c r="A118" s="3">
        <f t="shared" si="11"/>
        <v>7.0999999999999819</v>
      </c>
      <c r="B118" s="19">
        <f t="shared" si="14"/>
        <v>-0.70999999999999819</v>
      </c>
      <c r="C118" s="6">
        <f t="shared" si="8"/>
        <v>6.3899999999999837</v>
      </c>
      <c r="D118" s="5"/>
      <c r="E118" s="8">
        <f t="shared" si="12"/>
        <v>5</v>
      </c>
      <c r="F118" s="6">
        <f t="shared" si="9"/>
        <v>4.2900000000000018</v>
      </c>
      <c r="G118" s="6"/>
      <c r="H118" s="6">
        <f t="shared" si="10"/>
        <v>-2.0999999999999819</v>
      </c>
    </row>
    <row r="119" spans="1:8" x14ac:dyDescent="0.2">
      <c r="A119" s="3">
        <f t="shared" si="11"/>
        <v>7.1499999999999817</v>
      </c>
      <c r="B119" s="19">
        <f t="shared" si="14"/>
        <v>-0.71499999999999819</v>
      </c>
      <c r="C119" s="6">
        <f t="shared" si="8"/>
        <v>6.4349999999999836</v>
      </c>
      <c r="D119" s="5"/>
      <c r="E119" s="8">
        <f t="shared" si="12"/>
        <v>5</v>
      </c>
      <c r="F119" s="6">
        <f t="shared" si="9"/>
        <v>4.2850000000000019</v>
      </c>
      <c r="G119" s="6"/>
      <c r="H119" s="6">
        <f t="shared" si="10"/>
        <v>-2.1499999999999817</v>
      </c>
    </row>
    <row r="120" spans="1:8" x14ac:dyDescent="0.2">
      <c r="A120" s="3">
        <f t="shared" si="11"/>
        <v>7.1999999999999815</v>
      </c>
      <c r="B120" s="19">
        <f t="shared" si="14"/>
        <v>-0.7199999999999982</v>
      </c>
      <c r="C120" s="6">
        <f t="shared" si="8"/>
        <v>6.4799999999999836</v>
      </c>
      <c r="D120" s="5"/>
      <c r="E120" s="8">
        <f t="shared" si="12"/>
        <v>5</v>
      </c>
      <c r="F120" s="6">
        <f t="shared" si="9"/>
        <v>4.280000000000002</v>
      </c>
      <c r="G120" s="6"/>
      <c r="H120" s="6">
        <f t="shared" si="10"/>
        <v>-2.1999999999999815</v>
      </c>
    </row>
    <row r="121" spans="1:8" x14ac:dyDescent="0.2">
      <c r="A121" s="3">
        <f t="shared" si="11"/>
        <v>7.2499999999999813</v>
      </c>
      <c r="B121" s="19">
        <f t="shared" si="14"/>
        <v>-0.7249999999999982</v>
      </c>
      <c r="C121" s="6">
        <f t="shared" si="8"/>
        <v>6.5249999999999835</v>
      </c>
      <c r="D121" s="5"/>
      <c r="E121" s="8">
        <f t="shared" si="12"/>
        <v>5</v>
      </c>
      <c r="F121" s="6">
        <f t="shared" si="9"/>
        <v>4.2750000000000021</v>
      </c>
      <c r="G121" s="6"/>
      <c r="H121" s="6">
        <f t="shared" si="10"/>
        <v>-2.2499999999999813</v>
      </c>
    </row>
    <row r="122" spans="1:8" x14ac:dyDescent="0.2">
      <c r="A122" s="3">
        <f t="shared" si="11"/>
        <v>7.2999999999999812</v>
      </c>
      <c r="B122" s="19">
        <f t="shared" si="14"/>
        <v>-0.72999999999999821</v>
      </c>
      <c r="C122" s="6">
        <f t="shared" si="8"/>
        <v>6.5699999999999825</v>
      </c>
      <c r="D122" s="5"/>
      <c r="E122" s="8">
        <f t="shared" si="12"/>
        <v>5</v>
      </c>
      <c r="F122" s="6">
        <f t="shared" si="9"/>
        <v>4.2700000000000014</v>
      </c>
      <c r="G122" s="6"/>
      <c r="H122" s="6">
        <f t="shared" si="10"/>
        <v>-2.2999999999999812</v>
      </c>
    </row>
    <row r="123" spans="1:8" x14ac:dyDescent="0.2">
      <c r="A123" s="3">
        <f t="shared" si="11"/>
        <v>7.349999999999981</v>
      </c>
      <c r="B123" s="19">
        <f t="shared" si="14"/>
        <v>-0.7349999999999981</v>
      </c>
      <c r="C123" s="6">
        <f t="shared" si="8"/>
        <v>6.6149999999999824</v>
      </c>
      <c r="D123" s="5"/>
      <c r="E123" s="8">
        <f t="shared" si="12"/>
        <v>5</v>
      </c>
      <c r="F123" s="6">
        <f t="shared" si="9"/>
        <v>4.2650000000000023</v>
      </c>
      <c r="G123" s="6"/>
      <c r="H123" s="6">
        <f t="shared" si="10"/>
        <v>-2.3499999999999801</v>
      </c>
    </row>
    <row r="124" spans="1:8" x14ac:dyDescent="0.2">
      <c r="A124" s="3">
        <f t="shared" si="11"/>
        <v>7.3999999999999808</v>
      </c>
      <c r="B124" s="19">
        <f t="shared" si="14"/>
        <v>-0.7399999999999981</v>
      </c>
      <c r="C124" s="6">
        <f t="shared" si="8"/>
        <v>6.6599999999999824</v>
      </c>
      <c r="D124" s="5"/>
      <c r="E124" s="8">
        <f t="shared" si="12"/>
        <v>5</v>
      </c>
      <c r="F124" s="6">
        <f t="shared" si="9"/>
        <v>4.2600000000000016</v>
      </c>
      <c r="G124" s="6"/>
      <c r="H124" s="6">
        <f t="shared" si="10"/>
        <v>-2.3999999999999808</v>
      </c>
    </row>
    <row r="125" spans="1:8" x14ac:dyDescent="0.2">
      <c r="A125" s="3">
        <f t="shared" si="11"/>
        <v>7.4499999999999806</v>
      </c>
      <c r="B125" s="19">
        <f t="shared" si="14"/>
        <v>-0.74499999999999811</v>
      </c>
      <c r="C125" s="6">
        <f t="shared" si="8"/>
        <v>6.7049999999999823</v>
      </c>
      <c r="D125" s="5"/>
      <c r="E125" s="8">
        <f t="shared" si="12"/>
        <v>5</v>
      </c>
      <c r="F125" s="6">
        <f t="shared" si="9"/>
        <v>4.2550000000000017</v>
      </c>
      <c r="G125" s="6"/>
      <c r="H125" s="6">
        <f t="shared" si="10"/>
        <v>-2.4499999999999806</v>
      </c>
    </row>
    <row r="126" spans="1:8" x14ac:dyDescent="0.2">
      <c r="A126" s="3">
        <f t="shared" si="11"/>
        <v>7.4999999999999805</v>
      </c>
      <c r="B126" s="19">
        <f t="shared" si="14"/>
        <v>-0.74999999999999811</v>
      </c>
      <c r="C126" s="6">
        <f t="shared" si="8"/>
        <v>6.7499999999999822</v>
      </c>
      <c r="D126" s="5"/>
      <c r="E126" s="8">
        <f t="shared" si="12"/>
        <v>5</v>
      </c>
      <c r="F126" s="6">
        <f t="shared" si="9"/>
        <v>4.2500000000000018</v>
      </c>
      <c r="G126" s="6"/>
      <c r="H126" s="6">
        <f t="shared" si="10"/>
        <v>-2.4999999999999805</v>
      </c>
    </row>
    <row r="127" spans="1:8" x14ac:dyDescent="0.2">
      <c r="A127" s="3">
        <f t="shared" si="11"/>
        <v>7.5499999999999803</v>
      </c>
      <c r="B127" s="19">
        <f t="shared" si="14"/>
        <v>-0.75499999999999812</v>
      </c>
      <c r="C127" s="6">
        <f t="shared" si="8"/>
        <v>6.7949999999999822</v>
      </c>
      <c r="D127" s="5"/>
      <c r="E127" s="8">
        <f t="shared" si="12"/>
        <v>5</v>
      </c>
      <c r="F127" s="6">
        <f t="shared" si="9"/>
        <v>4.2450000000000019</v>
      </c>
      <c r="G127" s="6"/>
      <c r="H127" s="6">
        <f t="shared" si="10"/>
        <v>-2.5499999999999803</v>
      </c>
    </row>
    <row r="128" spans="1:8" x14ac:dyDescent="0.2">
      <c r="A128" s="3">
        <f t="shared" si="11"/>
        <v>7.5999999999999801</v>
      </c>
      <c r="B128" s="19">
        <f t="shared" si="14"/>
        <v>-0.75999999999999801</v>
      </c>
      <c r="C128" s="6">
        <f t="shared" si="8"/>
        <v>6.8399999999999821</v>
      </c>
      <c r="D128" s="5"/>
      <c r="E128" s="8">
        <f t="shared" si="12"/>
        <v>5</v>
      </c>
      <c r="F128" s="6">
        <f t="shared" si="9"/>
        <v>4.240000000000002</v>
      </c>
      <c r="G128" s="6"/>
      <c r="H128" s="6">
        <f t="shared" si="10"/>
        <v>-2.5999999999999801</v>
      </c>
    </row>
    <row r="129" spans="1:8" x14ac:dyDescent="0.2">
      <c r="A129" s="3">
        <f t="shared" si="11"/>
        <v>7.6499999999999799</v>
      </c>
      <c r="B129" s="19">
        <f t="shared" si="14"/>
        <v>-0.76499999999999801</v>
      </c>
      <c r="C129" s="6">
        <f t="shared" si="8"/>
        <v>6.884999999999982</v>
      </c>
      <c r="D129" s="5"/>
      <c r="E129" s="8">
        <f t="shared" si="12"/>
        <v>5</v>
      </c>
      <c r="F129" s="6">
        <f t="shared" si="9"/>
        <v>4.2350000000000021</v>
      </c>
      <c r="G129" s="6"/>
      <c r="H129" s="6">
        <f t="shared" si="10"/>
        <v>-2.6499999999999799</v>
      </c>
    </row>
    <row r="130" spans="1:8" x14ac:dyDescent="0.2">
      <c r="A130" s="3">
        <f t="shared" si="11"/>
        <v>7.6999999999999797</v>
      </c>
      <c r="B130" s="19">
        <f t="shared" si="14"/>
        <v>-0.76999999999999802</v>
      </c>
      <c r="C130" s="6">
        <f t="shared" si="8"/>
        <v>6.929999999999982</v>
      </c>
      <c r="D130" s="5"/>
      <c r="E130" s="8">
        <f t="shared" si="12"/>
        <v>5</v>
      </c>
      <c r="F130" s="6">
        <f t="shared" si="9"/>
        <v>4.2300000000000022</v>
      </c>
      <c r="G130" s="6"/>
      <c r="H130" s="6">
        <f t="shared" si="10"/>
        <v>-2.6999999999999797</v>
      </c>
    </row>
    <row r="131" spans="1:8" x14ac:dyDescent="0.2">
      <c r="A131" s="3">
        <f t="shared" si="11"/>
        <v>7.7499999999999796</v>
      </c>
      <c r="B131" s="19">
        <f t="shared" si="14"/>
        <v>-0.77499999999999802</v>
      </c>
      <c r="C131" s="6">
        <f t="shared" si="8"/>
        <v>6.9749999999999819</v>
      </c>
      <c r="D131" s="5"/>
      <c r="E131" s="8">
        <f t="shared" si="12"/>
        <v>5</v>
      </c>
      <c r="F131" s="6">
        <f t="shared" si="9"/>
        <v>4.2250000000000023</v>
      </c>
      <c r="G131" s="6"/>
      <c r="H131" s="6">
        <f t="shared" si="10"/>
        <v>-2.7499999999999796</v>
      </c>
    </row>
    <row r="132" spans="1:8" x14ac:dyDescent="0.2">
      <c r="A132" s="3">
        <f t="shared" si="11"/>
        <v>7.7999999999999794</v>
      </c>
      <c r="B132" s="19">
        <f t="shared" si="14"/>
        <v>-0.77999999999999803</v>
      </c>
      <c r="C132" s="6">
        <f t="shared" si="8"/>
        <v>7.0199999999999818</v>
      </c>
      <c r="D132" s="5"/>
      <c r="E132" s="8">
        <f t="shared" si="12"/>
        <v>5</v>
      </c>
      <c r="F132" s="6">
        <f t="shared" si="9"/>
        <v>4.2200000000000024</v>
      </c>
      <c r="G132" s="6"/>
      <c r="H132" s="6">
        <f t="shared" si="10"/>
        <v>-2.7999999999999794</v>
      </c>
    </row>
    <row r="133" spans="1:8" x14ac:dyDescent="0.2">
      <c r="A133" s="3">
        <f t="shared" si="11"/>
        <v>7.8499999999999792</v>
      </c>
      <c r="B133" s="19">
        <f t="shared" si="14"/>
        <v>-0.78499999999999792</v>
      </c>
      <c r="C133" s="6">
        <f t="shared" si="8"/>
        <v>7.0649999999999817</v>
      </c>
      <c r="D133" s="5"/>
      <c r="E133" s="8">
        <f t="shared" si="12"/>
        <v>5</v>
      </c>
      <c r="F133" s="6">
        <f t="shared" si="9"/>
        <v>4.2150000000000016</v>
      </c>
      <c r="G133" s="6"/>
      <c r="H133" s="6">
        <f t="shared" si="10"/>
        <v>-2.8499999999999801</v>
      </c>
    </row>
    <row r="134" spans="1:8" x14ac:dyDescent="0.2">
      <c r="A134" s="3">
        <f t="shared" si="11"/>
        <v>7.899999999999979</v>
      </c>
      <c r="B134" s="19">
        <f t="shared" si="14"/>
        <v>-0.78999999999999793</v>
      </c>
      <c r="C134" s="6">
        <f t="shared" si="8"/>
        <v>7.1099999999999808</v>
      </c>
      <c r="D134" s="5"/>
      <c r="E134" s="8">
        <f t="shared" si="12"/>
        <v>5</v>
      </c>
      <c r="F134" s="6">
        <f t="shared" si="9"/>
        <v>4.2100000000000017</v>
      </c>
      <c r="G134" s="6"/>
      <c r="H134" s="6">
        <f t="shared" si="10"/>
        <v>-2.899999999999979</v>
      </c>
    </row>
    <row r="135" spans="1:8" x14ac:dyDescent="0.2">
      <c r="A135" s="3">
        <f t="shared" si="11"/>
        <v>7.9499999999999789</v>
      </c>
      <c r="B135" s="19">
        <f t="shared" si="14"/>
        <v>-0.79499999999999793</v>
      </c>
      <c r="C135" s="6">
        <f t="shared" si="8"/>
        <v>7.1549999999999807</v>
      </c>
      <c r="D135" s="5"/>
      <c r="E135" s="8">
        <f t="shared" si="12"/>
        <v>5</v>
      </c>
      <c r="F135" s="6">
        <f t="shared" si="9"/>
        <v>4.2050000000000018</v>
      </c>
      <c r="G135" s="6"/>
      <c r="H135" s="6">
        <f t="shared" si="10"/>
        <v>-2.9499999999999789</v>
      </c>
    </row>
    <row r="136" spans="1:8" x14ac:dyDescent="0.2">
      <c r="A136" s="3">
        <f t="shared" si="11"/>
        <v>7.9999999999999787</v>
      </c>
      <c r="B136" s="19">
        <f t="shared" si="14"/>
        <v>-0.79999999999999793</v>
      </c>
      <c r="C136" s="6">
        <f t="shared" si="8"/>
        <v>7.1999999999999806</v>
      </c>
      <c r="D136" s="5"/>
      <c r="E136" s="8">
        <f t="shared" si="12"/>
        <v>5</v>
      </c>
      <c r="F136" s="6">
        <f t="shared" si="9"/>
        <v>4.200000000000002</v>
      </c>
      <c r="G136" s="6"/>
      <c r="H136" s="6">
        <f t="shared" si="10"/>
        <v>-2.9999999999999787</v>
      </c>
    </row>
    <row r="137" spans="1:8" x14ac:dyDescent="0.2">
      <c r="A137" s="3">
        <f t="shared" si="11"/>
        <v>8.0499999999999794</v>
      </c>
      <c r="B137" s="19">
        <f t="shared" si="14"/>
        <v>-0.80499999999999794</v>
      </c>
      <c r="C137" s="6">
        <f t="shared" si="8"/>
        <v>7.2449999999999815</v>
      </c>
      <c r="D137" s="5"/>
      <c r="E137" s="8">
        <f t="shared" si="12"/>
        <v>5</v>
      </c>
      <c r="F137" s="6">
        <f t="shared" si="9"/>
        <v>4.1950000000000021</v>
      </c>
      <c r="G137" s="6"/>
      <c r="H137" s="6">
        <f t="shared" si="10"/>
        <v>-3.0499999999999794</v>
      </c>
    </row>
    <row r="138" spans="1:8" x14ac:dyDescent="0.2">
      <c r="A138" s="3">
        <f t="shared" si="11"/>
        <v>8.0999999999999801</v>
      </c>
      <c r="B138" s="19">
        <f t="shared" ref="B138:B186" si="15">-A138*0.1</f>
        <v>-0.80999999999999805</v>
      </c>
      <c r="C138" s="6">
        <f t="shared" si="8"/>
        <v>7.2899999999999823</v>
      </c>
      <c r="D138" s="5"/>
      <c r="E138" s="8">
        <f t="shared" si="12"/>
        <v>5</v>
      </c>
      <c r="F138" s="6">
        <f t="shared" si="9"/>
        <v>4.1900000000000022</v>
      </c>
      <c r="G138" s="6"/>
      <c r="H138" s="6">
        <f t="shared" si="10"/>
        <v>-3.0999999999999801</v>
      </c>
    </row>
    <row r="139" spans="1:8" x14ac:dyDescent="0.2">
      <c r="A139" s="3">
        <f t="shared" si="11"/>
        <v>8.1499999999999808</v>
      </c>
      <c r="B139" s="19">
        <f t="shared" si="15"/>
        <v>-0.81499999999999817</v>
      </c>
      <c r="C139" s="6">
        <f t="shared" si="8"/>
        <v>7.3349999999999831</v>
      </c>
      <c r="D139" s="5"/>
      <c r="E139" s="8">
        <f t="shared" si="12"/>
        <v>5</v>
      </c>
      <c r="F139" s="6">
        <f t="shared" si="9"/>
        <v>4.1850000000000023</v>
      </c>
      <c r="G139" s="6"/>
      <c r="H139" s="6">
        <f t="shared" si="10"/>
        <v>-3.1499999999999808</v>
      </c>
    </row>
    <row r="140" spans="1:8" x14ac:dyDescent="0.2">
      <c r="A140" s="3">
        <f t="shared" si="11"/>
        <v>8.1999999999999815</v>
      </c>
      <c r="B140" s="19">
        <f t="shared" si="15"/>
        <v>-0.81999999999999817</v>
      </c>
      <c r="C140" s="6">
        <f t="shared" ref="C140:C186" si="16">+A140+B140</f>
        <v>7.379999999999983</v>
      </c>
      <c r="D140" s="5"/>
      <c r="E140" s="8">
        <f t="shared" si="12"/>
        <v>5</v>
      </c>
      <c r="F140" s="6">
        <f t="shared" ref="F140:F186" si="17">+B140+E140</f>
        <v>4.1800000000000015</v>
      </c>
      <c r="G140" s="6"/>
      <c r="H140" s="6">
        <f t="shared" ref="H140:H186" si="18">+F140-C140</f>
        <v>-3.1999999999999815</v>
      </c>
    </row>
    <row r="141" spans="1:8" x14ac:dyDescent="0.2">
      <c r="A141" s="3">
        <f t="shared" ref="A141:A186" si="19">+A140+0.05</f>
        <v>8.2499999999999822</v>
      </c>
      <c r="B141" s="19">
        <f t="shared" si="15"/>
        <v>-0.82499999999999829</v>
      </c>
      <c r="C141" s="6">
        <f t="shared" si="16"/>
        <v>7.4249999999999838</v>
      </c>
      <c r="D141" s="5"/>
      <c r="E141" s="8">
        <f t="shared" ref="E141:E186" si="20">+E140</f>
        <v>5</v>
      </c>
      <c r="F141" s="6">
        <f t="shared" si="17"/>
        <v>4.1750000000000016</v>
      </c>
      <c r="G141" s="6"/>
      <c r="H141" s="6">
        <f t="shared" si="18"/>
        <v>-3.2499999999999822</v>
      </c>
    </row>
    <row r="142" spans="1:8" x14ac:dyDescent="0.2">
      <c r="A142" s="3">
        <f t="shared" si="19"/>
        <v>8.2999999999999829</v>
      </c>
      <c r="B142" s="19">
        <f t="shared" si="15"/>
        <v>-0.82999999999999829</v>
      </c>
      <c r="C142" s="6">
        <f t="shared" si="16"/>
        <v>7.4699999999999847</v>
      </c>
      <c r="D142" s="5"/>
      <c r="E142" s="8">
        <f t="shared" si="20"/>
        <v>5</v>
      </c>
      <c r="F142" s="6">
        <f t="shared" si="17"/>
        <v>4.1700000000000017</v>
      </c>
      <c r="G142" s="6"/>
      <c r="H142" s="6">
        <f t="shared" si="18"/>
        <v>-3.2999999999999829</v>
      </c>
    </row>
    <row r="143" spans="1:8" x14ac:dyDescent="0.2">
      <c r="A143" s="3">
        <f t="shared" si="19"/>
        <v>8.3499999999999837</v>
      </c>
      <c r="B143" s="19">
        <f t="shared" si="15"/>
        <v>-0.83499999999999841</v>
      </c>
      <c r="C143" s="6">
        <f t="shared" si="16"/>
        <v>7.5149999999999855</v>
      </c>
      <c r="D143" s="5"/>
      <c r="E143" s="8">
        <f t="shared" si="20"/>
        <v>5</v>
      </c>
      <c r="F143" s="6">
        <f t="shared" si="17"/>
        <v>4.1650000000000018</v>
      </c>
      <c r="G143" s="6"/>
      <c r="H143" s="6">
        <f t="shared" si="18"/>
        <v>-3.3499999999999837</v>
      </c>
    </row>
    <row r="144" spans="1:8" x14ac:dyDescent="0.2">
      <c r="A144" s="3">
        <f t="shared" si="19"/>
        <v>8.3999999999999844</v>
      </c>
      <c r="B144" s="19">
        <f t="shared" si="15"/>
        <v>-0.83999999999999853</v>
      </c>
      <c r="C144" s="6">
        <f t="shared" si="16"/>
        <v>7.5599999999999863</v>
      </c>
      <c r="D144" s="5"/>
      <c r="E144" s="8">
        <f t="shared" si="20"/>
        <v>5</v>
      </c>
      <c r="F144" s="6">
        <f t="shared" si="17"/>
        <v>4.1600000000000019</v>
      </c>
      <c r="G144" s="6"/>
      <c r="H144" s="6">
        <f t="shared" si="18"/>
        <v>-3.3999999999999844</v>
      </c>
    </row>
    <row r="145" spans="1:8" x14ac:dyDescent="0.2">
      <c r="A145" s="3">
        <f t="shared" si="19"/>
        <v>8.4499999999999851</v>
      </c>
      <c r="B145" s="19">
        <f t="shared" si="15"/>
        <v>-0.84499999999999853</v>
      </c>
      <c r="C145" s="6">
        <f t="shared" si="16"/>
        <v>7.6049999999999862</v>
      </c>
      <c r="D145" s="5"/>
      <c r="E145" s="8">
        <f t="shared" si="20"/>
        <v>5</v>
      </c>
      <c r="F145" s="6">
        <f t="shared" si="17"/>
        <v>4.1550000000000011</v>
      </c>
      <c r="G145" s="6"/>
      <c r="H145" s="6">
        <f t="shared" si="18"/>
        <v>-3.4499999999999851</v>
      </c>
    </row>
    <row r="146" spans="1:8" x14ac:dyDescent="0.2">
      <c r="A146" s="3">
        <f t="shared" si="19"/>
        <v>8.4999999999999858</v>
      </c>
      <c r="B146" s="19">
        <f t="shared" si="15"/>
        <v>-0.84999999999999865</v>
      </c>
      <c r="C146" s="6">
        <f t="shared" si="16"/>
        <v>7.649999999999987</v>
      </c>
      <c r="D146" s="5"/>
      <c r="E146" s="8">
        <f t="shared" si="20"/>
        <v>5</v>
      </c>
      <c r="F146" s="6">
        <f t="shared" si="17"/>
        <v>4.1500000000000012</v>
      </c>
      <c r="G146" s="6"/>
      <c r="H146" s="6">
        <f t="shared" si="18"/>
        <v>-3.4999999999999858</v>
      </c>
    </row>
    <row r="147" spans="1:8" x14ac:dyDescent="0.2">
      <c r="A147" s="3">
        <f t="shared" si="19"/>
        <v>8.5499999999999865</v>
      </c>
      <c r="B147" s="19">
        <f t="shared" si="15"/>
        <v>-0.85499999999999865</v>
      </c>
      <c r="C147" s="6">
        <f t="shared" si="16"/>
        <v>7.6949999999999878</v>
      </c>
      <c r="D147" s="5"/>
      <c r="E147" s="8">
        <f t="shared" si="20"/>
        <v>5</v>
      </c>
      <c r="F147" s="6">
        <f t="shared" si="17"/>
        <v>4.1450000000000014</v>
      </c>
      <c r="G147" s="6"/>
      <c r="H147" s="6">
        <f t="shared" si="18"/>
        <v>-3.5499999999999865</v>
      </c>
    </row>
    <row r="148" spans="1:8" x14ac:dyDescent="0.2">
      <c r="A148" s="3">
        <f t="shared" si="19"/>
        <v>8.5999999999999872</v>
      </c>
      <c r="B148" s="19">
        <f t="shared" si="15"/>
        <v>-0.85999999999999877</v>
      </c>
      <c r="C148" s="6">
        <f t="shared" si="16"/>
        <v>7.7399999999999887</v>
      </c>
      <c r="D148" s="5"/>
      <c r="E148" s="8">
        <f t="shared" si="20"/>
        <v>5</v>
      </c>
      <c r="F148" s="6">
        <f t="shared" si="17"/>
        <v>4.1400000000000015</v>
      </c>
      <c r="G148" s="6"/>
      <c r="H148" s="6">
        <f t="shared" si="18"/>
        <v>-3.5999999999999872</v>
      </c>
    </row>
    <row r="149" spans="1:8" x14ac:dyDescent="0.2">
      <c r="A149" s="3">
        <f t="shared" si="19"/>
        <v>8.6499999999999879</v>
      </c>
      <c r="B149" s="19">
        <f t="shared" si="15"/>
        <v>-0.86499999999999888</v>
      </c>
      <c r="C149" s="6">
        <f t="shared" si="16"/>
        <v>7.7849999999999895</v>
      </c>
      <c r="D149" s="5"/>
      <c r="E149" s="8">
        <f t="shared" si="20"/>
        <v>5</v>
      </c>
      <c r="F149" s="6">
        <f t="shared" si="17"/>
        <v>4.1350000000000016</v>
      </c>
      <c r="G149" s="6"/>
      <c r="H149" s="6">
        <f t="shared" si="18"/>
        <v>-3.6499999999999879</v>
      </c>
    </row>
    <row r="150" spans="1:8" x14ac:dyDescent="0.2">
      <c r="A150" s="3">
        <f t="shared" si="19"/>
        <v>8.6999999999999886</v>
      </c>
      <c r="B150" s="19">
        <f t="shared" si="15"/>
        <v>-0.86999999999999889</v>
      </c>
      <c r="C150" s="6">
        <f t="shared" si="16"/>
        <v>7.8299999999999894</v>
      </c>
      <c r="D150" s="5"/>
      <c r="E150" s="8">
        <f t="shared" si="20"/>
        <v>5</v>
      </c>
      <c r="F150" s="6">
        <f t="shared" si="17"/>
        <v>4.1300000000000008</v>
      </c>
      <c r="G150" s="6"/>
      <c r="H150" s="6">
        <f t="shared" si="18"/>
        <v>-3.6999999999999886</v>
      </c>
    </row>
    <row r="151" spans="1:8" x14ac:dyDescent="0.2">
      <c r="A151" s="3">
        <f t="shared" si="19"/>
        <v>8.7499999999999893</v>
      </c>
      <c r="B151" s="19">
        <f t="shared" si="15"/>
        <v>-0.874999999999999</v>
      </c>
      <c r="C151" s="6">
        <f t="shared" si="16"/>
        <v>7.8749999999999902</v>
      </c>
      <c r="D151" s="5"/>
      <c r="E151" s="8">
        <f t="shared" si="20"/>
        <v>5</v>
      </c>
      <c r="F151" s="6">
        <f t="shared" si="17"/>
        <v>4.1250000000000009</v>
      </c>
      <c r="G151" s="6"/>
      <c r="H151" s="6">
        <f t="shared" si="18"/>
        <v>-3.7499999999999893</v>
      </c>
    </row>
    <row r="152" spans="1:8" x14ac:dyDescent="0.2">
      <c r="A152" s="3">
        <f t="shared" si="19"/>
        <v>8.7999999999999901</v>
      </c>
      <c r="B152" s="19">
        <f t="shared" si="15"/>
        <v>-0.87999999999999901</v>
      </c>
      <c r="C152" s="6">
        <f t="shared" si="16"/>
        <v>7.919999999999991</v>
      </c>
      <c r="D152" s="5"/>
      <c r="E152" s="8">
        <f t="shared" si="20"/>
        <v>5</v>
      </c>
      <c r="F152" s="6">
        <f t="shared" si="17"/>
        <v>4.120000000000001</v>
      </c>
      <c r="G152" s="6"/>
      <c r="H152" s="6">
        <f t="shared" si="18"/>
        <v>-3.7999999999999901</v>
      </c>
    </row>
    <row r="153" spans="1:8" x14ac:dyDescent="0.2">
      <c r="A153" s="3">
        <f t="shared" si="19"/>
        <v>8.8499999999999908</v>
      </c>
      <c r="B153" s="19">
        <f t="shared" si="15"/>
        <v>-0.88499999999999912</v>
      </c>
      <c r="C153" s="6">
        <f t="shared" si="16"/>
        <v>7.9649999999999919</v>
      </c>
      <c r="D153" s="5"/>
      <c r="E153" s="8">
        <f t="shared" si="20"/>
        <v>5</v>
      </c>
      <c r="F153" s="6">
        <f t="shared" si="17"/>
        <v>4.1150000000000011</v>
      </c>
      <c r="G153" s="6"/>
      <c r="H153" s="6">
        <f t="shared" si="18"/>
        <v>-3.8499999999999908</v>
      </c>
    </row>
    <row r="154" spans="1:8" x14ac:dyDescent="0.2">
      <c r="A154" s="3">
        <f t="shared" si="19"/>
        <v>8.8999999999999915</v>
      </c>
      <c r="B154" s="19">
        <f t="shared" si="15"/>
        <v>-0.88999999999999924</v>
      </c>
      <c r="C154" s="6">
        <f t="shared" si="16"/>
        <v>8.0099999999999927</v>
      </c>
      <c r="D154" s="5"/>
      <c r="E154" s="8">
        <f t="shared" si="20"/>
        <v>5</v>
      </c>
      <c r="F154" s="6">
        <f t="shared" si="17"/>
        <v>4.1100000000000012</v>
      </c>
      <c r="G154" s="6"/>
      <c r="H154" s="6">
        <f t="shared" si="18"/>
        <v>-3.8999999999999915</v>
      </c>
    </row>
    <row r="155" spans="1:8" x14ac:dyDescent="0.2">
      <c r="A155" s="3">
        <f t="shared" si="19"/>
        <v>8.9499999999999922</v>
      </c>
      <c r="B155" s="19">
        <f t="shared" si="15"/>
        <v>-0.89499999999999924</v>
      </c>
      <c r="C155" s="6">
        <f t="shared" si="16"/>
        <v>8.0549999999999926</v>
      </c>
      <c r="D155" s="5"/>
      <c r="E155" s="8">
        <f t="shared" si="20"/>
        <v>5</v>
      </c>
      <c r="F155" s="6">
        <f t="shared" si="17"/>
        <v>4.1050000000000004</v>
      </c>
      <c r="G155" s="6"/>
      <c r="H155" s="6">
        <f t="shared" si="18"/>
        <v>-3.9499999999999922</v>
      </c>
    </row>
    <row r="156" spans="1:8" x14ac:dyDescent="0.2">
      <c r="A156" s="3">
        <f t="shared" si="19"/>
        <v>8.9999999999999929</v>
      </c>
      <c r="B156" s="19">
        <f t="shared" si="15"/>
        <v>-0.89999999999999936</v>
      </c>
      <c r="C156" s="6">
        <f t="shared" si="16"/>
        <v>8.0999999999999943</v>
      </c>
      <c r="D156" s="5"/>
      <c r="E156" s="8">
        <f t="shared" si="20"/>
        <v>5</v>
      </c>
      <c r="F156" s="6">
        <f t="shared" si="17"/>
        <v>4.1000000000000005</v>
      </c>
      <c r="G156" s="6"/>
      <c r="H156" s="6">
        <f t="shared" si="18"/>
        <v>-3.9999999999999938</v>
      </c>
    </row>
    <row r="157" spans="1:8" x14ac:dyDescent="0.2">
      <c r="A157" s="3">
        <f t="shared" si="19"/>
        <v>9.0499999999999936</v>
      </c>
      <c r="B157" s="19">
        <f t="shared" si="15"/>
        <v>-0.90499999999999936</v>
      </c>
      <c r="C157" s="6">
        <f t="shared" si="16"/>
        <v>8.1449999999999942</v>
      </c>
      <c r="D157" s="5"/>
      <c r="E157" s="8">
        <f t="shared" si="20"/>
        <v>5</v>
      </c>
      <c r="F157" s="6">
        <f t="shared" si="17"/>
        <v>4.0950000000000006</v>
      </c>
      <c r="G157" s="6"/>
      <c r="H157" s="6">
        <f t="shared" si="18"/>
        <v>-4.0499999999999936</v>
      </c>
    </row>
    <row r="158" spans="1:8" x14ac:dyDescent="0.2">
      <c r="A158" s="3">
        <f t="shared" si="19"/>
        <v>9.0999999999999943</v>
      </c>
      <c r="B158" s="19">
        <f t="shared" si="15"/>
        <v>-0.90999999999999948</v>
      </c>
      <c r="C158" s="6">
        <f t="shared" si="16"/>
        <v>8.1899999999999942</v>
      </c>
      <c r="D158" s="5"/>
      <c r="E158" s="8">
        <f t="shared" si="20"/>
        <v>5</v>
      </c>
      <c r="F158" s="6">
        <f t="shared" si="17"/>
        <v>4.0900000000000007</v>
      </c>
      <c r="G158" s="6"/>
      <c r="H158" s="6">
        <f t="shared" si="18"/>
        <v>-4.0999999999999934</v>
      </c>
    </row>
    <row r="159" spans="1:8" x14ac:dyDescent="0.2">
      <c r="A159" s="3">
        <f t="shared" si="19"/>
        <v>9.149999999999995</v>
      </c>
      <c r="B159" s="19">
        <f t="shared" si="15"/>
        <v>-0.91499999999999959</v>
      </c>
      <c r="C159" s="6">
        <f t="shared" si="16"/>
        <v>8.2349999999999959</v>
      </c>
      <c r="D159" s="5"/>
      <c r="E159" s="8">
        <f t="shared" si="20"/>
        <v>5</v>
      </c>
      <c r="F159" s="6">
        <f t="shared" si="17"/>
        <v>4.0850000000000009</v>
      </c>
      <c r="G159" s="6"/>
      <c r="H159" s="6">
        <f t="shared" si="18"/>
        <v>-4.149999999999995</v>
      </c>
    </row>
    <row r="160" spans="1:8" x14ac:dyDescent="0.2">
      <c r="A160" s="3">
        <f t="shared" si="19"/>
        <v>9.1999999999999957</v>
      </c>
      <c r="B160" s="19">
        <f t="shared" si="15"/>
        <v>-0.9199999999999996</v>
      </c>
      <c r="C160" s="6">
        <f t="shared" si="16"/>
        <v>8.2799999999999958</v>
      </c>
      <c r="D160" s="5"/>
      <c r="E160" s="8">
        <f t="shared" si="20"/>
        <v>5</v>
      </c>
      <c r="F160" s="6">
        <f t="shared" si="17"/>
        <v>4.08</v>
      </c>
      <c r="G160" s="6"/>
      <c r="H160" s="6">
        <f t="shared" si="18"/>
        <v>-4.1999999999999957</v>
      </c>
    </row>
    <row r="161" spans="1:8" x14ac:dyDescent="0.2">
      <c r="A161" s="3">
        <f t="shared" si="19"/>
        <v>9.2499999999999964</v>
      </c>
      <c r="B161" s="19">
        <f t="shared" si="15"/>
        <v>-0.92499999999999971</v>
      </c>
      <c r="C161" s="6">
        <f t="shared" si="16"/>
        <v>8.3249999999999975</v>
      </c>
      <c r="D161" s="5"/>
      <c r="E161" s="8">
        <f t="shared" si="20"/>
        <v>5</v>
      </c>
      <c r="F161" s="6">
        <f t="shared" si="17"/>
        <v>4.0750000000000002</v>
      </c>
      <c r="G161" s="6"/>
      <c r="H161" s="6">
        <f t="shared" si="18"/>
        <v>-4.2499999999999973</v>
      </c>
    </row>
    <row r="162" spans="1:8" x14ac:dyDescent="0.2">
      <c r="A162" s="3">
        <f t="shared" si="19"/>
        <v>9.2999999999999972</v>
      </c>
      <c r="B162" s="19">
        <f t="shared" si="15"/>
        <v>-0.92999999999999972</v>
      </c>
      <c r="C162" s="6">
        <f t="shared" si="16"/>
        <v>8.3699999999999974</v>
      </c>
      <c r="D162" s="5"/>
      <c r="E162" s="8">
        <f t="shared" si="20"/>
        <v>5</v>
      </c>
      <c r="F162" s="6">
        <f t="shared" si="17"/>
        <v>4.07</v>
      </c>
      <c r="G162" s="6"/>
      <c r="H162" s="6">
        <f t="shared" si="18"/>
        <v>-4.2999999999999972</v>
      </c>
    </row>
    <row r="163" spans="1:8" x14ac:dyDescent="0.2">
      <c r="A163" s="3">
        <f t="shared" si="19"/>
        <v>9.3499999999999979</v>
      </c>
      <c r="B163" s="19">
        <f t="shared" si="15"/>
        <v>-0.93499999999999983</v>
      </c>
      <c r="C163" s="6">
        <f t="shared" si="16"/>
        <v>8.4149999999999974</v>
      </c>
      <c r="D163" s="5"/>
      <c r="E163" s="8">
        <f t="shared" si="20"/>
        <v>5</v>
      </c>
      <c r="F163" s="6">
        <f t="shared" si="17"/>
        <v>4.0650000000000004</v>
      </c>
      <c r="G163" s="6"/>
      <c r="H163" s="6">
        <f t="shared" si="18"/>
        <v>-4.349999999999997</v>
      </c>
    </row>
    <row r="164" spans="1:8" x14ac:dyDescent="0.2">
      <c r="A164" s="3">
        <f t="shared" si="19"/>
        <v>9.3999999999999986</v>
      </c>
      <c r="B164" s="19">
        <f t="shared" si="15"/>
        <v>-0.94</v>
      </c>
      <c r="C164" s="6">
        <f t="shared" si="16"/>
        <v>8.4599999999999991</v>
      </c>
      <c r="D164" s="5"/>
      <c r="E164" s="8">
        <f t="shared" si="20"/>
        <v>5</v>
      </c>
      <c r="F164" s="6">
        <f t="shared" si="17"/>
        <v>4.0600000000000005</v>
      </c>
      <c r="G164" s="6"/>
      <c r="H164" s="6">
        <f t="shared" si="18"/>
        <v>-4.3999999999999986</v>
      </c>
    </row>
    <row r="165" spans="1:8" x14ac:dyDescent="0.2">
      <c r="A165" s="3">
        <f t="shared" si="19"/>
        <v>9.4499999999999993</v>
      </c>
      <c r="B165" s="19">
        <f t="shared" si="15"/>
        <v>-0.94499999999999995</v>
      </c>
      <c r="C165" s="6">
        <f t="shared" si="16"/>
        <v>8.504999999999999</v>
      </c>
      <c r="D165" s="5"/>
      <c r="E165" s="8">
        <f t="shared" si="20"/>
        <v>5</v>
      </c>
      <c r="F165" s="6">
        <f t="shared" si="17"/>
        <v>4.0549999999999997</v>
      </c>
      <c r="G165" s="6"/>
      <c r="H165" s="6">
        <f t="shared" si="18"/>
        <v>-4.4499999999999993</v>
      </c>
    </row>
    <row r="166" spans="1:8" x14ac:dyDescent="0.2">
      <c r="A166" s="3">
        <f t="shared" si="19"/>
        <v>9.5</v>
      </c>
      <c r="B166" s="19">
        <f t="shared" si="15"/>
        <v>-0.95000000000000007</v>
      </c>
      <c r="C166" s="6">
        <f t="shared" si="16"/>
        <v>8.5500000000000007</v>
      </c>
      <c r="D166" s="5"/>
      <c r="E166" s="8">
        <f t="shared" si="20"/>
        <v>5</v>
      </c>
      <c r="F166" s="6">
        <f t="shared" si="17"/>
        <v>4.05</v>
      </c>
      <c r="G166" s="6"/>
      <c r="H166" s="6">
        <f t="shared" si="18"/>
        <v>-4.5000000000000009</v>
      </c>
    </row>
    <row r="167" spans="1:8" x14ac:dyDescent="0.2">
      <c r="A167" s="3">
        <f t="shared" si="19"/>
        <v>9.5500000000000007</v>
      </c>
      <c r="B167" s="19">
        <f t="shared" si="15"/>
        <v>-0.95500000000000007</v>
      </c>
      <c r="C167" s="6">
        <f t="shared" si="16"/>
        <v>8.5950000000000006</v>
      </c>
      <c r="D167" s="5"/>
      <c r="E167" s="8">
        <f t="shared" si="20"/>
        <v>5</v>
      </c>
      <c r="F167" s="6">
        <f t="shared" si="17"/>
        <v>4.0449999999999999</v>
      </c>
      <c r="G167" s="6"/>
      <c r="H167" s="6">
        <f t="shared" si="18"/>
        <v>-4.5500000000000007</v>
      </c>
    </row>
    <row r="168" spans="1:8" x14ac:dyDescent="0.2">
      <c r="A168" s="3">
        <f t="shared" si="19"/>
        <v>9.6000000000000014</v>
      </c>
      <c r="B168" s="19">
        <f t="shared" si="15"/>
        <v>-0.96000000000000019</v>
      </c>
      <c r="C168" s="6">
        <f t="shared" si="16"/>
        <v>8.64</v>
      </c>
      <c r="D168" s="5"/>
      <c r="E168" s="8">
        <f t="shared" si="20"/>
        <v>5</v>
      </c>
      <c r="F168" s="6">
        <f t="shared" si="17"/>
        <v>4.04</v>
      </c>
      <c r="G168" s="6"/>
      <c r="H168" s="6">
        <f t="shared" si="18"/>
        <v>-4.6000000000000005</v>
      </c>
    </row>
    <row r="169" spans="1:8" x14ac:dyDescent="0.2">
      <c r="A169" s="3">
        <f t="shared" si="19"/>
        <v>9.6500000000000021</v>
      </c>
      <c r="B169" s="19">
        <f t="shared" si="15"/>
        <v>-0.9650000000000003</v>
      </c>
      <c r="C169" s="6">
        <f t="shared" si="16"/>
        <v>8.6850000000000023</v>
      </c>
      <c r="D169" s="5"/>
      <c r="E169" s="8">
        <f t="shared" si="20"/>
        <v>5</v>
      </c>
      <c r="F169" s="6">
        <f t="shared" si="17"/>
        <v>4.0350000000000001</v>
      </c>
      <c r="G169" s="6"/>
      <c r="H169" s="6">
        <f t="shared" si="18"/>
        <v>-4.6500000000000021</v>
      </c>
    </row>
    <row r="170" spans="1:8" x14ac:dyDescent="0.2">
      <c r="A170" s="3">
        <f t="shared" si="19"/>
        <v>9.7000000000000028</v>
      </c>
      <c r="B170" s="19">
        <f t="shared" si="15"/>
        <v>-0.97000000000000031</v>
      </c>
      <c r="C170" s="6">
        <f t="shared" si="16"/>
        <v>8.7300000000000022</v>
      </c>
      <c r="D170" s="5"/>
      <c r="E170" s="8">
        <f t="shared" si="20"/>
        <v>5</v>
      </c>
      <c r="F170" s="6">
        <f t="shared" si="17"/>
        <v>4.0299999999999994</v>
      </c>
      <c r="G170" s="6"/>
      <c r="H170" s="6">
        <f t="shared" si="18"/>
        <v>-4.7000000000000028</v>
      </c>
    </row>
    <row r="171" spans="1:8" x14ac:dyDescent="0.2">
      <c r="A171" s="3">
        <f t="shared" si="19"/>
        <v>9.7500000000000036</v>
      </c>
      <c r="B171" s="19">
        <f t="shared" si="15"/>
        <v>-0.97500000000000042</v>
      </c>
      <c r="C171" s="6">
        <f t="shared" si="16"/>
        <v>8.7750000000000039</v>
      </c>
      <c r="D171" s="5"/>
      <c r="E171" s="8">
        <f t="shared" si="20"/>
        <v>5</v>
      </c>
      <c r="F171" s="6">
        <f t="shared" si="17"/>
        <v>4.0249999999999995</v>
      </c>
      <c r="G171" s="6"/>
      <c r="H171" s="6">
        <f t="shared" si="18"/>
        <v>-4.7500000000000044</v>
      </c>
    </row>
    <row r="172" spans="1:8" x14ac:dyDescent="0.2">
      <c r="A172" s="3">
        <f t="shared" si="19"/>
        <v>9.8000000000000043</v>
      </c>
      <c r="B172" s="19">
        <f t="shared" si="15"/>
        <v>-0.98000000000000043</v>
      </c>
      <c r="C172" s="6">
        <f t="shared" si="16"/>
        <v>8.8200000000000038</v>
      </c>
      <c r="D172" s="5"/>
      <c r="E172" s="8">
        <f t="shared" si="20"/>
        <v>5</v>
      </c>
      <c r="F172" s="6">
        <f t="shared" si="17"/>
        <v>4.0199999999999996</v>
      </c>
      <c r="G172" s="6"/>
      <c r="H172" s="6">
        <f t="shared" si="18"/>
        <v>-4.8000000000000043</v>
      </c>
    </row>
    <row r="173" spans="1:8" x14ac:dyDescent="0.2">
      <c r="A173" s="3">
        <f t="shared" si="19"/>
        <v>9.850000000000005</v>
      </c>
      <c r="B173" s="19">
        <f t="shared" si="15"/>
        <v>-0.98500000000000054</v>
      </c>
      <c r="C173" s="6">
        <f t="shared" si="16"/>
        <v>8.8650000000000038</v>
      </c>
      <c r="D173" s="5"/>
      <c r="E173" s="8">
        <f t="shared" si="20"/>
        <v>5</v>
      </c>
      <c r="F173" s="6">
        <f t="shared" si="17"/>
        <v>4.0149999999999997</v>
      </c>
      <c r="G173" s="6"/>
      <c r="H173" s="6">
        <f t="shared" si="18"/>
        <v>-4.8500000000000041</v>
      </c>
    </row>
    <row r="174" spans="1:8" x14ac:dyDescent="0.2">
      <c r="A174" s="3">
        <f t="shared" si="19"/>
        <v>9.9000000000000057</v>
      </c>
      <c r="B174" s="19">
        <f t="shared" si="15"/>
        <v>-0.99000000000000066</v>
      </c>
      <c r="C174" s="6">
        <f t="shared" si="16"/>
        <v>8.9100000000000055</v>
      </c>
      <c r="D174" s="5"/>
      <c r="E174" s="8">
        <f t="shared" si="20"/>
        <v>5</v>
      </c>
      <c r="F174" s="6">
        <f t="shared" si="17"/>
        <v>4.01</v>
      </c>
      <c r="G174" s="6"/>
      <c r="H174" s="6">
        <f t="shared" si="18"/>
        <v>-4.9000000000000057</v>
      </c>
    </row>
    <row r="175" spans="1:8" x14ac:dyDescent="0.2">
      <c r="A175" s="3">
        <f t="shared" si="19"/>
        <v>9.9500000000000064</v>
      </c>
      <c r="B175" s="19">
        <f t="shared" si="15"/>
        <v>-0.99500000000000066</v>
      </c>
      <c r="C175" s="6">
        <f t="shared" si="16"/>
        <v>8.9550000000000054</v>
      </c>
      <c r="D175" s="5"/>
      <c r="E175" s="8">
        <f t="shared" si="20"/>
        <v>5</v>
      </c>
      <c r="F175" s="6">
        <f t="shared" si="17"/>
        <v>4.004999999999999</v>
      </c>
      <c r="G175" s="6"/>
      <c r="H175" s="6">
        <f t="shared" si="18"/>
        <v>-4.9500000000000064</v>
      </c>
    </row>
    <row r="176" spans="1:8" x14ac:dyDescent="0.2">
      <c r="A176" s="3">
        <f t="shared" si="19"/>
        <v>10.000000000000007</v>
      </c>
      <c r="B176" s="19">
        <f t="shared" si="15"/>
        <v>-1.0000000000000007</v>
      </c>
      <c r="C176" s="6">
        <f t="shared" si="16"/>
        <v>9.0000000000000071</v>
      </c>
      <c r="D176" s="5"/>
      <c r="E176" s="8">
        <f t="shared" si="20"/>
        <v>5</v>
      </c>
      <c r="F176" s="6">
        <f t="shared" si="17"/>
        <v>3.9999999999999991</v>
      </c>
      <c r="G176" s="6"/>
      <c r="H176" s="6">
        <f t="shared" si="18"/>
        <v>-5.000000000000008</v>
      </c>
    </row>
    <row r="177" spans="1:8" x14ac:dyDescent="0.2">
      <c r="A177" s="3">
        <f t="shared" si="19"/>
        <v>10.050000000000008</v>
      </c>
      <c r="B177" s="19">
        <f t="shared" si="15"/>
        <v>-1.0050000000000008</v>
      </c>
      <c r="C177" s="6">
        <f t="shared" si="16"/>
        <v>9.045000000000007</v>
      </c>
      <c r="D177" s="5"/>
      <c r="E177" s="8">
        <f t="shared" si="20"/>
        <v>5</v>
      </c>
      <c r="F177" s="6">
        <f t="shared" si="17"/>
        <v>3.9949999999999992</v>
      </c>
      <c r="G177" s="6"/>
      <c r="H177" s="6">
        <f t="shared" si="18"/>
        <v>-5.0500000000000078</v>
      </c>
    </row>
    <row r="178" spans="1:8" x14ac:dyDescent="0.2">
      <c r="A178" s="3">
        <f t="shared" si="19"/>
        <v>10.100000000000009</v>
      </c>
      <c r="B178" s="19">
        <f t="shared" si="15"/>
        <v>-1.0100000000000009</v>
      </c>
      <c r="C178" s="6">
        <f t="shared" si="16"/>
        <v>9.090000000000007</v>
      </c>
      <c r="D178" s="5"/>
      <c r="E178" s="8">
        <f t="shared" si="20"/>
        <v>5</v>
      </c>
      <c r="F178" s="6">
        <f t="shared" si="17"/>
        <v>3.9899999999999993</v>
      </c>
      <c r="G178" s="6"/>
      <c r="H178" s="6">
        <f t="shared" si="18"/>
        <v>-5.1000000000000076</v>
      </c>
    </row>
    <row r="179" spans="1:8" x14ac:dyDescent="0.2">
      <c r="A179" s="3">
        <f t="shared" si="19"/>
        <v>10.150000000000009</v>
      </c>
      <c r="B179" s="19">
        <f t="shared" si="15"/>
        <v>-1.015000000000001</v>
      </c>
      <c r="C179" s="6">
        <f t="shared" si="16"/>
        <v>9.1350000000000087</v>
      </c>
      <c r="D179" s="5"/>
      <c r="E179" s="8">
        <f t="shared" si="20"/>
        <v>5</v>
      </c>
      <c r="F179" s="6">
        <f t="shared" si="17"/>
        <v>3.984999999999999</v>
      </c>
      <c r="G179" s="6"/>
      <c r="H179" s="6">
        <f t="shared" si="18"/>
        <v>-5.1500000000000092</v>
      </c>
    </row>
    <row r="180" spans="1:8" x14ac:dyDescent="0.2">
      <c r="A180" s="3">
        <f t="shared" si="19"/>
        <v>10.20000000000001</v>
      </c>
      <c r="B180" s="19">
        <f t="shared" si="15"/>
        <v>-1.0200000000000011</v>
      </c>
      <c r="C180" s="6">
        <f t="shared" si="16"/>
        <v>9.1800000000000086</v>
      </c>
      <c r="D180" s="5"/>
      <c r="E180" s="8">
        <f t="shared" si="20"/>
        <v>5</v>
      </c>
      <c r="F180" s="6">
        <f t="shared" si="17"/>
        <v>3.9799999999999986</v>
      </c>
      <c r="G180" s="6"/>
      <c r="H180" s="6">
        <f t="shared" si="18"/>
        <v>-5.2000000000000099</v>
      </c>
    </row>
    <row r="181" spans="1:8" x14ac:dyDescent="0.2">
      <c r="A181" s="3">
        <f t="shared" si="19"/>
        <v>10.250000000000011</v>
      </c>
      <c r="B181" s="19">
        <f t="shared" si="15"/>
        <v>-1.025000000000001</v>
      </c>
      <c r="C181" s="6">
        <f t="shared" si="16"/>
        <v>9.2250000000000103</v>
      </c>
      <c r="D181" s="5"/>
      <c r="E181" s="8">
        <f t="shared" si="20"/>
        <v>5</v>
      </c>
      <c r="F181" s="6">
        <f t="shared" si="17"/>
        <v>3.9749999999999988</v>
      </c>
      <c r="G181" s="6"/>
      <c r="H181" s="6">
        <f t="shared" si="18"/>
        <v>-5.2500000000000115</v>
      </c>
    </row>
    <row r="182" spans="1:8" x14ac:dyDescent="0.2">
      <c r="A182" s="3">
        <f t="shared" si="19"/>
        <v>10.300000000000011</v>
      </c>
      <c r="B182" s="19">
        <f t="shared" si="15"/>
        <v>-1.0300000000000011</v>
      </c>
      <c r="C182" s="6">
        <f t="shared" si="16"/>
        <v>9.2700000000000102</v>
      </c>
      <c r="D182" s="5"/>
      <c r="E182" s="8">
        <f t="shared" si="20"/>
        <v>5</v>
      </c>
      <c r="F182" s="6">
        <f t="shared" si="17"/>
        <v>3.9699999999999989</v>
      </c>
      <c r="G182" s="6"/>
      <c r="H182" s="6">
        <f t="shared" si="18"/>
        <v>-5.3000000000000114</v>
      </c>
    </row>
    <row r="183" spans="1:8" x14ac:dyDescent="0.2">
      <c r="A183" s="3">
        <f t="shared" si="19"/>
        <v>10.350000000000012</v>
      </c>
      <c r="B183" s="19">
        <f t="shared" si="15"/>
        <v>-1.0350000000000013</v>
      </c>
      <c r="C183" s="6">
        <f t="shared" si="16"/>
        <v>9.3150000000000102</v>
      </c>
      <c r="D183" s="5"/>
      <c r="E183" s="8">
        <f t="shared" si="20"/>
        <v>5</v>
      </c>
      <c r="F183" s="6">
        <f t="shared" si="17"/>
        <v>3.964999999999999</v>
      </c>
      <c r="G183" s="6"/>
      <c r="H183" s="6">
        <f t="shared" si="18"/>
        <v>-5.3500000000000112</v>
      </c>
    </row>
    <row r="184" spans="1:8" x14ac:dyDescent="0.2">
      <c r="A184" s="3">
        <f t="shared" si="19"/>
        <v>10.400000000000013</v>
      </c>
      <c r="B184" s="19">
        <f t="shared" si="15"/>
        <v>-1.0400000000000014</v>
      </c>
      <c r="C184" s="6">
        <f t="shared" si="16"/>
        <v>9.3600000000000119</v>
      </c>
      <c r="D184" s="5"/>
      <c r="E184" s="8">
        <f t="shared" si="20"/>
        <v>5</v>
      </c>
      <c r="F184" s="6">
        <f t="shared" si="17"/>
        <v>3.9599999999999986</v>
      </c>
      <c r="G184" s="6"/>
      <c r="H184" s="6">
        <f t="shared" si="18"/>
        <v>-5.4000000000000128</v>
      </c>
    </row>
    <row r="185" spans="1:8" x14ac:dyDescent="0.2">
      <c r="A185" s="3">
        <f t="shared" si="19"/>
        <v>10.450000000000014</v>
      </c>
      <c r="B185" s="19">
        <f t="shared" si="15"/>
        <v>-1.0450000000000015</v>
      </c>
      <c r="C185" s="6">
        <f t="shared" si="16"/>
        <v>9.4050000000000118</v>
      </c>
      <c r="D185" s="5"/>
      <c r="E185" s="8">
        <f t="shared" si="20"/>
        <v>5</v>
      </c>
      <c r="F185" s="6">
        <f t="shared" si="17"/>
        <v>3.9549999999999983</v>
      </c>
      <c r="G185" s="6"/>
      <c r="H185" s="6">
        <f t="shared" si="18"/>
        <v>-5.4500000000000135</v>
      </c>
    </row>
    <row r="186" spans="1:8" x14ac:dyDescent="0.2">
      <c r="A186" s="3">
        <f t="shared" si="19"/>
        <v>10.500000000000014</v>
      </c>
      <c r="B186" s="19">
        <f t="shared" si="15"/>
        <v>-1.0500000000000014</v>
      </c>
      <c r="C186" s="6">
        <f t="shared" si="16"/>
        <v>9.4500000000000135</v>
      </c>
      <c r="D186" s="5"/>
      <c r="E186" s="8">
        <f t="shared" si="20"/>
        <v>5</v>
      </c>
      <c r="F186" s="6">
        <f t="shared" si="17"/>
        <v>3.9499999999999984</v>
      </c>
      <c r="G186" s="6"/>
      <c r="H186" s="6">
        <f t="shared" si="18"/>
        <v>-5.5000000000000151</v>
      </c>
    </row>
    <row r="187" spans="1:8" x14ac:dyDescent="0.2">
      <c r="A187" s="1"/>
      <c r="B187" s="20"/>
      <c r="C187" s="4"/>
      <c r="D187" s="4"/>
      <c r="E187" s="4"/>
      <c r="F187" s="4"/>
    </row>
    <row r="188" spans="1:8" x14ac:dyDescent="0.2">
      <c r="A188" s="1"/>
      <c r="C188" s="4"/>
      <c r="D188" s="4"/>
      <c r="E188" s="4"/>
      <c r="F188" s="4"/>
    </row>
    <row r="189" spans="1:8" x14ac:dyDescent="0.2">
      <c r="A189" s="1"/>
      <c r="C189" s="4"/>
      <c r="D189" s="4"/>
      <c r="E189" s="4"/>
      <c r="F189" s="4"/>
    </row>
    <row r="190" spans="1:8" x14ac:dyDescent="0.2">
      <c r="A190" s="1"/>
      <c r="C190" s="4"/>
      <c r="D190" s="4"/>
      <c r="E190" s="4"/>
      <c r="F190" s="4"/>
    </row>
    <row r="191" spans="1:8" x14ac:dyDescent="0.2">
      <c r="A191" s="1"/>
      <c r="C191" s="4"/>
      <c r="D191" s="4"/>
      <c r="E191" s="4"/>
      <c r="F191" s="4"/>
    </row>
    <row r="192" spans="1:8" x14ac:dyDescent="0.2">
      <c r="A192" s="1"/>
      <c r="C192" s="4"/>
      <c r="D192" s="4"/>
      <c r="E192" s="4"/>
      <c r="F192" s="4"/>
    </row>
    <row r="193" spans="1:6" x14ac:dyDescent="0.2">
      <c r="A193" s="1"/>
      <c r="C193" s="4"/>
      <c r="D193" s="4"/>
      <c r="E193" s="4"/>
      <c r="F193" s="4"/>
    </row>
    <row r="194" spans="1:6" x14ac:dyDescent="0.2">
      <c r="A194" s="1"/>
      <c r="C194" s="4"/>
      <c r="D194" s="4"/>
      <c r="E194" s="4"/>
      <c r="F194" s="4"/>
    </row>
    <row r="195" spans="1:6" x14ac:dyDescent="0.2">
      <c r="A195" s="1"/>
      <c r="C195" s="4"/>
      <c r="D195" s="4"/>
      <c r="E195" s="4"/>
      <c r="F195" s="4"/>
    </row>
    <row r="196" spans="1:6" x14ac:dyDescent="0.2">
      <c r="A196" s="1"/>
      <c r="C196" s="4"/>
      <c r="D196" s="4"/>
      <c r="E196" s="4"/>
      <c r="F196" s="4"/>
    </row>
    <row r="197" spans="1:6" x14ac:dyDescent="0.2">
      <c r="A197" s="1"/>
      <c r="C197" s="4"/>
      <c r="D197" s="4"/>
      <c r="E197" s="4"/>
      <c r="F197" s="4"/>
    </row>
    <row r="198" spans="1:6" x14ac:dyDescent="0.2">
      <c r="A198" s="1"/>
      <c r="C198" s="4"/>
      <c r="D198" s="4"/>
      <c r="E198" s="4"/>
      <c r="F198" s="4"/>
    </row>
    <row r="199" spans="1:6" x14ac:dyDescent="0.2">
      <c r="A199" s="1"/>
      <c r="C199" s="4"/>
      <c r="D199" s="4"/>
      <c r="E199" s="4"/>
      <c r="F199" s="4"/>
    </row>
    <row r="200" spans="1:6" x14ac:dyDescent="0.2">
      <c r="A200" s="1"/>
      <c r="C200" s="4"/>
      <c r="D200" s="4"/>
      <c r="E200" s="4"/>
      <c r="F200" s="4"/>
    </row>
    <row r="201" spans="1:6" x14ac:dyDescent="0.2">
      <c r="A201" s="1"/>
      <c r="C201" s="4"/>
      <c r="D201" s="4"/>
      <c r="E201" s="4"/>
      <c r="F201" s="4"/>
    </row>
    <row r="202" spans="1:6" x14ac:dyDescent="0.2">
      <c r="A202" s="1"/>
      <c r="C202" s="4"/>
      <c r="D202" s="4"/>
      <c r="E202" s="4"/>
      <c r="F202" s="4"/>
    </row>
    <row r="203" spans="1:6" x14ac:dyDescent="0.2">
      <c r="A203" s="1"/>
      <c r="C203" s="4"/>
      <c r="D203" s="4"/>
      <c r="E203" s="4"/>
      <c r="F203" s="4"/>
    </row>
    <row r="204" spans="1:6" x14ac:dyDescent="0.2">
      <c r="A204" s="1"/>
      <c r="C204" s="4"/>
      <c r="D204" s="4"/>
      <c r="E204" s="4"/>
      <c r="F204" s="4"/>
    </row>
    <row r="205" spans="1:6" x14ac:dyDescent="0.2">
      <c r="A205" s="1"/>
      <c r="C205" s="4"/>
      <c r="D205" s="4"/>
      <c r="E205" s="4"/>
      <c r="F205" s="4"/>
    </row>
    <row r="206" spans="1:6" x14ac:dyDescent="0.2">
      <c r="A206" s="1"/>
      <c r="C206" s="4"/>
      <c r="D206" s="4"/>
      <c r="E206" s="4"/>
      <c r="F206" s="4"/>
    </row>
    <row r="207" spans="1:6" x14ac:dyDescent="0.2">
      <c r="A207" s="1"/>
      <c r="C207" s="4"/>
      <c r="D207" s="4"/>
      <c r="E207" s="4"/>
      <c r="F207" s="4"/>
    </row>
    <row r="208" spans="1:6" x14ac:dyDescent="0.2">
      <c r="A208" s="1"/>
      <c r="C208" s="4"/>
      <c r="D208" s="4"/>
      <c r="E208" s="4"/>
      <c r="F208" s="4"/>
    </row>
    <row r="209" spans="1:6" x14ac:dyDescent="0.2">
      <c r="A209" s="1"/>
      <c r="C209" s="4"/>
      <c r="D209" s="4"/>
      <c r="E209" s="4"/>
      <c r="F209" s="4"/>
    </row>
    <row r="210" spans="1:6" x14ac:dyDescent="0.2">
      <c r="A210" s="1"/>
      <c r="C210" s="4"/>
      <c r="D210" s="4"/>
      <c r="E210" s="4"/>
      <c r="F210" s="4"/>
    </row>
    <row r="211" spans="1:6" x14ac:dyDescent="0.2">
      <c r="A211" s="1"/>
      <c r="C211" s="4"/>
      <c r="D211" s="4"/>
      <c r="E211" s="4"/>
      <c r="F211" s="4"/>
    </row>
    <row r="212" spans="1:6" x14ac:dyDescent="0.2">
      <c r="A212" s="1"/>
      <c r="C212" s="4"/>
      <c r="D212" s="4"/>
      <c r="E212" s="4"/>
      <c r="F212" s="4"/>
    </row>
    <row r="213" spans="1:6" x14ac:dyDescent="0.2">
      <c r="A213" s="1"/>
      <c r="C213" s="4"/>
      <c r="D213" s="4"/>
      <c r="E213" s="4"/>
      <c r="F213" s="4"/>
    </row>
    <row r="214" spans="1:6" x14ac:dyDescent="0.2">
      <c r="A214" s="1"/>
      <c r="C214" s="4"/>
      <c r="D214" s="4"/>
      <c r="E214" s="4"/>
      <c r="F214" s="4"/>
    </row>
    <row r="215" spans="1:6" x14ac:dyDescent="0.2">
      <c r="A215" s="1"/>
      <c r="C215" s="4"/>
      <c r="D215" s="4"/>
      <c r="E215" s="4"/>
      <c r="F215" s="4"/>
    </row>
    <row r="216" spans="1:6" x14ac:dyDescent="0.2">
      <c r="A216" s="1"/>
      <c r="C216" s="4"/>
      <c r="D216" s="4"/>
      <c r="E216" s="4"/>
      <c r="F216" s="4"/>
    </row>
    <row r="217" spans="1:6" x14ac:dyDescent="0.2">
      <c r="A217" s="1"/>
      <c r="C217" s="4"/>
      <c r="D217" s="4"/>
      <c r="E217" s="4"/>
      <c r="F217" s="4"/>
    </row>
    <row r="218" spans="1:6" x14ac:dyDescent="0.2">
      <c r="A218" s="1"/>
      <c r="C218" s="4"/>
      <c r="D218" s="4"/>
      <c r="E218" s="4"/>
      <c r="F218" s="4"/>
    </row>
    <row r="219" spans="1:6" x14ac:dyDescent="0.2">
      <c r="A219" s="1"/>
      <c r="C219" s="4"/>
      <c r="D219" s="4"/>
      <c r="E219" s="4"/>
      <c r="F219" s="4"/>
    </row>
    <row r="220" spans="1:6" x14ac:dyDescent="0.2">
      <c r="A220" s="1"/>
      <c r="C220" s="4"/>
      <c r="D220" s="4"/>
      <c r="E220" s="4"/>
      <c r="F220" s="4"/>
    </row>
    <row r="221" spans="1:6" x14ac:dyDescent="0.2">
      <c r="A221" s="1"/>
      <c r="C221" s="4"/>
      <c r="D221" s="4"/>
      <c r="E221" s="4"/>
      <c r="F221" s="4"/>
    </row>
    <row r="222" spans="1:6" x14ac:dyDescent="0.2">
      <c r="A222" s="1"/>
      <c r="C222" s="4"/>
      <c r="D222" s="4"/>
      <c r="E222" s="4"/>
      <c r="F222" s="4"/>
    </row>
    <row r="223" spans="1:6" x14ac:dyDescent="0.2">
      <c r="A223" s="1"/>
      <c r="C223" s="4"/>
      <c r="D223" s="4"/>
      <c r="E223" s="4"/>
      <c r="F223" s="4"/>
    </row>
    <row r="224" spans="1:6" x14ac:dyDescent="0.2">
      <c r="A224" s="1"/>
      <c r="C224" s="4"/>
      <c r="D224" s="4"/>
      <c r="E224" s="4"/>
      <c r="F224" s="4"/>
    </row>
    <row r="225" spans="1:6" x14ac:dyDescent="0.2">
      <c r="A225" s="1"/>
      <c r="C225" s="4"/>
      <c r="D225" s="4"/>
      <c r="E225" s="4"/>
      <c r="F225" s="4"/>
    </row>
    <row r="226" spans="1:6" x14ac:dyDescent="0.2">
      <c r="A226" s="1"/>
      <c r="C226" s="4"/>
      <c r="D226" s="4"/>
      <c r="E226" s="4"/>
      <c r="F226" s="4"/>
    </row>
    <row r="227" spans="1:6" x14ac:dyDescent="0.2">
      <c r="C227" s="4"/>
      <c r="D227" s="4"/>
      <c r="E227" s="4"/>
      <c r="F227" s="4"/>
    </row>
    <row r="228" spans="1:6" x14ac:dyDescent="0.2">
      <c r="C228" s="4"/>
      <c r="D228" s="4"/>
      <c r="E228" s="4"/>
      <c r="F228" s="4"/>
    </row>
    <row r="229" spans="1:6" x14ac:dyDescent="0.2">
      <c r="C229" s="4"/>
      <c r="D229" s="4"/>
      <c r="E229" s="4"/>
      <c r="F229" s="4"/>
    </row>
    <row r="230" spans="1:6" x14ac:dyDescent="0.2">
      <c r="C230" s="4"/>
      <c r="D230" s="4"/>
      <c r="E230" s="4"/>
      <c r="F230" s="4"/>
    </row>
    <row r="231" spans="1:6" x14ac:dyDescent="0.2">
      <c r="C231" s="4"/>
      <c r="D231" s="4"/>
      <c r="E231" s="4"/>
      <c r="F231" s="4"/>
    </row>
    <row r="232" spans="1:6" x14ac:dyDescent="0.2">
      <c r="C232" s="4"/>
      <c r="D232" s="4"/>
      <c r="E232" s="4"/>
      <c r="F232" s="4"/>
    </row>
    <row r="233" spans="1:6" x14ac:dyDescent="0.2">
      <c r="C233" s="4"/>
      <c r="D233" s="4"/>
      <c r="E233" s="4"/>
      <c r="F233" s="4"/>
    </row>
    <row r="234" spans="1:6" x14ac:dyDescent="0.2">
      <c r="C234" s="4"/>
      <c r="D234" s="4"/>
      <c r="E234" s="4"/>
      <c r="F234" s="4"/>
    </row>
    <row r="235" spans="1:6" x14ac:dyDescent="0.2">
      <c r="C235" s="4"/>
      <c r="D235" s="4"/>
      <c r="E235" s="4"/>
      <c r="F235" s="4"/>
    </row>
    <row r="236" spans="1:6" x14ac:dyDescent="0.2">
      <c r="C236" s="4"/>
      <c r="D236" s="4"/>
      <c r="E236" s="4"/>
      <c r="F236" s="4"/>
    </row>
    <row r="237" spans="1:6" x14ac:dyDescent="0.2">
      <c r="C237" s="4"/>
      <c r="D237" s="4"/>
      <c r="E237" s="4"/>
      <c r="F237" s="4"/>
    </row>
    <row r="238" spans="1:6" x14ac:dyDescent="0.2">
      <c r="C238" s="4"/>
      <c r="D238" s="4"/>
      <c r="E238" s="4"/>
      <c r="F238" s="4"/>
    </row>
    <row r="239" spans="1:6" x14ac:dyDescent="0.2">
      <c r="C239" s="4"/>
      <c r="D239" s="4"/>
      <c r="E239" s="4"/>
      <c r="F239" s="4"/>
    </row>
    <row r="240" spans="1:6" x14ac:dyDescent="0.2">
      <c r="C240" s="4"/>
      <c r="D240" s="4"/>
      <c r="E240" s="4"/>
      <c r="F240" s="4"/>
    </row>
    <row r="241" spans="3:6" x14ac:dyDescent="0.2">
      <c r="C241" s="4"/>
      <c r="D241" s="4"/>
      <c r="E241" s="4"/>
      <c r="F241" s="4"/>
    </row>
    <row r="242" spans="3:6" x14ac:dyDescent="0.2">
      <c r="C242" s="4"/>
      <c r="D242" s="4"/>
      <c r="E242" s="4"/>
      <c r="F242" s="4"/>
    </row>
    <row r="243" spans="3:6" x14ac:dyDescent="0.2">
      <c r="C243" s="4"/>
      <c r="D243" s="4"/>
      <c r="E243" s="4"/>
      <c r="F243" s="4"/>
    </row>
    <row r="244" spans="3:6" x14ac:dyDescent="0.2">
      <c r="C244" s="4"/>
      <c r="D244" s="4"/>
      <c r="E244" s="4"/>
      <c r="F244" s="4"/>
    </row>
    <row r="245" spans="3:6" x14ac:dyDescent="0.2">
      <c r="C245" s="4"/>
      <c r="D245" s="4"/>
      <c r="E245" s="4"/>
      <c r="F245" s="4"/>
    </row>
    <row r="246" spans="3:6" x14ac:dyDescent="0.2">
      <c r="C246" s="4"/>
      <c r="D246" s="4"/>
      <c r="E246" s="4"/>
      <c r="F246" s="4"/>
    </row>
    <row r="247" spans="3:6" x14ac:dyDescent="0.2">
      <c r="C247" s="4"/>
      <c r="D247" s="4"/>
      <c r="E247" s="4"/>
      <c r="F247" s="4"/>
    </row>
    <row r="248" spans="3:6" x14ac:dyDescent="0.2">
      <c r="C248" s="4"/>
      <c r="D248" s="4"/>
      <c r="E248" s="4"/>
      <c r="F248" s="4"/>
    </row>
    <row r="249" spans="3:6" x14ac:dyDescent="0.2">
      <c r="C249" s="4"/>
      <c r="D249" s="4"/>
      <c r="E249" s="4"/>
      <c r="F249" s="4"/>
    </row>
    <row r="250" spans="3:6" x14ac:dyDescent="0.2">
      <c r="C250" s="4"/>
      <c r="D250" s="4"/>
      <c r="E250" s="4"/>
      <c r="F250" s="4"/>
    </row>
    <row r="251" spans="3:6" x14ac:dyDescent="0.2">
      <c r="C251" s="4"/>
      <c r="D251" s="4"/>
      <c r="E251" s="4"/>
      <c r="F251" s="4"/>
    </row>
    <row r="252" spans="3:6" x14ac:dyDescent="0.2">
      <c r="C252" s="4"/>
      <c r="D252" s="4"/>
      <c r="E252" s="4"/>
      <c r="F252" s="4"/>
    </row>
    <row r="253" spans="3:6" x14ac:dyDescent="0.2">
      <c r="C253" s="4"/>
      <c r="D253" s="4"/>
      <c r="E253" s="4"/>
      <c r="F253" s="4"/>
    </row>
    <row r="254" spans="3:6" x14ac:dyDescent="0.2">
      <c r="C254" s="4"/>
      <c r="D254" s="4"/>
      <c r="E254" s="4"/>
      <c r="F254" s="4"/>
    </row>
    <row r="255" spans="3:6" x14ac:dyDescent="0.2">
      <c r="C255" s="4"/>
      <c r="D255" s="4"/>
      <c r="E255" s="4"/>
      <c r="F255" s="4"/>
    </row>
    <row r="256" spans="3:6" x14ac:dyDescent="0.2">
      <c r="C256" s="4"/>
      <c r="D256" s="4"/>
      <c r="E256" s="4"/>
      <c r="F256" s="4"/>
    </row>
    <row r="257" spans="3:6" x14ac:dyDescent="0.2">
      <c r="C257" s="4"/>
      <c r="D257" s="4"/>
      <c r="E257" s="4"/>
      <c r="F257" s="4"/>
    </row>
    <row r="258" spans="3:6" x14ac:dyDescent="0.2">
      <c r="C258" s="4"/>
      <c r="D258" s="4"/>
      <c r="E258" s="4"/>
      <c r="F258" s="4"/>
    </row>
    <row r="259" spans="3:6" x14ac:dyDescent="0.2">
      <c r="C259" s="4"/>
      <c r="D259" s="4"/>
      <c r="E259" s="4"/>
      <c r="F259" s="4"/>
    </row>
    <row r="260" spans="3:6" x14ac:dyDescent="0.2">
      <c r="C260" s="4"/>
      <c r="D260" s="4"/>
      <c r="E260" s="4"/>
      <c r="F260" s="4"/>
    </row>
    <row r="261" spans="3:6" x14ac:dyDescent="0.2">
      <c r="C261" s="4"/>
      <c r="D261" s="4"/>
      <c r="E261" s="4"/>
      <c r="F261" s="4"/>
    </row>
    <row r="262" spans="3:6" x14ac:dyDescent="0.2">
      <c r="C262" s="4"/>
      <c r="D262" s="4"/>
      <c r="E262" s="4"/>
      <c r="F262" s="4"/>
    </row>
    <row r="263" spans="3:6" x14ac:dyDescent="0.2">
      <c r="C263" s="4"/>
      <c r="D263" s="4"/>
      <c r="E263" s="4"/>
      <c r="F263" s="4"/>
    </row>
    <row r="264" spans="3:6" x14ac:dyDescent="0.2">
      <c r="C264" s="4"/>
      <c r="D264" s="4"/>
      <c r="E264" s="4"/>
      <c r="F264" s="4"/>
    </row>
    <row r="265" spans="3:6" x14ac:dyDescent="0.2">
      <c r="C265" s="4"/>
      <c r="D265" s="4"/>
      <c r="E265" s="4"/>
      <c r="F265" s="4"/>
    </row>
    <row r="266" spans="3:6" x14ac:dyDescent="0.2">
      <c r="C266" s="4"/>
      <c r="D266" s="4"/>
      <c r="E266" s="4"/>
      <c r="F266" s="4"/>
    </row>
    <row r="267" spans="3:6" x14ac:dyDescent="0.2">
      <c r="C267" s="4"/>
      <c r="D267" s="4"/>
      <c r="E267" s="4"/>
      <c r="F267" s="4"/>
    </row>
    <row r="268" spans="3:6" x14ac:dyDescent="0.2">
      <c r="C268" s="4"/>
      <c r="D268" s="4"/>
      <c r="E268" s="4"/>
      <c r="F268" s="4"/>
    </row>
    <row r="269" spans="3:6" x14ac:dyDescent="0.2">
      <c r="C269" s="4"/>
      <c r="D269" s="4"/>
      <c r="E269" s="4"/>
      <c r="F269" s="4"/>
    </row>
    <row r="270" spans="3:6" x14ac:dyDescent="0.2">
      <c r="C270" s="4"/>
      <c r="D270" s="4"/>
      <c r="E270" s="4"/>
      <c r="F270" s="4"/>
    </row>
    <row r="271" spans="3:6" x14ac:dyDescent="0.2">
      <c r="C271" s="4"/>
      <c r="D271" s="4"/>
      <c r="E271" s="4"/>
      <c r="F271" s="4"/>
    </row>
    <row r="272" spans="3:6" x14ac:dyDescent="0.2">
      <c r="C272" s="4"/>
      <c r="D272" s="4"/>
      <c r="E272" s="4"/>
      <c r="F272" s="4"/>
    </row>
    <row r="273" spans="3:6" x14ac:dyDescent="0.2">
      <c r="C273" s="4"/>
      <c r="D273" s="4"/>
      <c r="E273" s="4"/>
      <c r="F273" s="4"/>
    </row>
    <row r="274" spans="3:6" x14ac:dyDescent="0.2">
      <c r="C274" s="4"/>
      <c r="D274" s="4"/>
      <c r="E274" s="4"/>
      <c r="F274" s="4"/>
    </row>
    <row r="275" spans="3:6" x14ac:dyDescent="0.2">
      <c r="C275" s="4"/>
      <c r="D275" s="4"/>
      <c r="E275" s="4"/>
      <c r="F275" s="4"/>
    </row>
    <row r="276" spans="3:6" x14ac:dyDescent="0.2">
      <c r="C276" s="4"/>
      <c r="D276" s="4"/>
      <c r="E276" s="4"/>
      <c r="F276" s="4"/>
    </row>
    <row r="277" spans="3:6" x14ac:dyDescent="0.2">
      <c r="C277" s="4"/>
      <c r="D277" s="4"/>
      <c r="E277" s="4"/>
      <c r="F277" s="4"/>
    </row>
    <row r="278" spans="3:6" x14ac:dyDescent="0.2">
      <c r="C278" s="4"/>
      <c r="D278" s="4"/>
      <c r="E278" s="4"/>
      <c r="F278" s="4"/>
    </row>
    <row r="279" spans="3:6" x14ac:dyDescent="0.2">
      <c r="C279" s="4"/>
      <c r="D279" s="4"/>
      <c r="E279" s="4"/>
      <c r="F279" s="4"/>
    </row>
    <row r="280" spans="3:6" x14ac:dyDescent="0.2">
      <c r="C280" s="4"/>
      <c r="D280" s="4"/>
      <c r="E280" s="4"/>
      <c r="F280" s="4"/>
    </row>
    <row r="281" spans="3:6" x14ac:dyDescent="0.2">
      <c r="C281" s="4"/>
      <c r="D281" s="4"/>
      <c r="E281" s="4"/>
      <c r="F281" s="4"/>
    </row>
    <row r="282" spans="3:6" x14ac:dyDescent="0.2">
      <c r="C282" s="4"/>
      <c r="D282" s="4"/>
      <c r="E282" s="4"/>
      <c r="F282" s="4"/>
    </row>
    <row r="283" spans="3:6" x14ac:dyDescent="0.2">
      <c r="C283" s="4"/>
      <c r="D283" s="4"/>
      <c r="E283" s="4"/>
      <c r="F283" s="4"/>
    </row>
    <row r="284" spans="3:6" x14ac:dyDescent="0.2">
      <c r="C284" s="4"/>
      <c r="D284" s="4"/>
      <c r="E284" s="4"/>
      <c r="F284" s="4"/>
    </row>
    <row r="285" spans="3:6" x14ac:dyDescent="0.2">
      <c r="C285" s="4"/>
      <c r="D285" s="4"/>
      <c r="E285" s="4"/>
      <c r="F285" s="4"/>
    </row>
    <row r="286" spans="3:6" x14ac:dyDescent="0.2">
      <c r="C286" s="4"/>
      <c r="D286" s="4"/>
      <c r="E286" s="4"/>
      <c r="F286" s="4"/>
    </row>
    <row r="287" spans="3:6" x14ac:dyDescent="0.2">
      <c r="C287" s="4"/>
      <c r="D287" s="4"/>
      <c r="E287" s="4"/>
      <c r="F287" s="4"/>
    </row>
    <row r="288" spans="3:6" x14ac:dyDescent="0.2">
      <c r="C288" s="4"/>
      <c r="D288" s="4"/>
      <c r="E288" s="4"/>
      <c r="F288" s="4"/>
    </row>
    <row r="289" spans="3:6" x14ac:dyDescent="0.2">
      <c r="C289" s="4"/>
      <c r="D289" s="4"/>
      <c r="E289" s="4"/>
      <c r="F289" s="4"/>
    </row>
    <row r="290" spans="3:6" x14ac:dyDescent="0.2">
      <c r="C290" s="4"/>
      <c r="D290" s="4"/>
      <c r="E290" s="4"/>
      <c r="F290" s="4"/>
    </row>
    <row r="291" spans="3:6" x14ac:dyDescent="0.2">
      <c r="C291" s="4"/>
      <c r="D291" s="4"/>
      <c r="E291" s="4"/>
      <c r="F291" s="4"/>
    </row>
    <row r="292" spans="3:6" x14ac:dyDescent="0.2">
      <c r="C292" s="4"/>
      <c r="D292" s="4"/>
      <c r="E292" s="4"/>
      <c r="F292" s="4"/>
    </row>
    <row r="293" spans="3:6" x14ac:dyDescent="0.2">
      <c r="C293" s="4"/>
      <c r="D293" s="4"/>
      <c r="E293" s="4"/>
      <c r="F293" s="4"/>
    </row>
    <row r="294" spans="3:6" x14ac:dyDescent="0.2">
      <c r="C294" s="4"/>
      <c r="D294" s="4"/>
      <c r="E294" s="4"/>
      <c r="F294" s="4"/>
    </row>
    <row r="295" spans="3:6" x14ac:dyDescent="0.2">
      <c r="C295" s="4"/>
      <c r="D295" s="4"/>
      <c r="E295" s="4"/>
      <c r="F295" s="4"/>
    </row>
    <row r="296" spans="3:6" x14ac:dyDescent="0.2">
      <c r="C296" s="4"/>
      <c r="D296" s="4"/>
      <c r="E296" s="4"/>
      <c r="F296" s="4"/>
    </row>
    <row r="297" spans="3:6" x14ac:dyDescent="0.2">
      <c r="C297" s="4"/>
      <c r="D297" s="4"/>
      <c r="E297" s="4"/>
      <c r="F297" s="4"/>
    </row>
    <row r="298" spans="3:6" x14ac:dyDescent="0.2">
      <c r="C298" s="4"/>
      <c r="D298" s="4"/>
      <c r="E298" s="4"/>
      <c r="F298" s="4"/>
    </row>
    <row r="299" spans="3:6" x14ac:dyDescent="0.2">
      <c r="C299" s="4"/>
      <c r="D299" s="4"/>
      <c r="E299" s="4"/>
      <c r="F299" s="4"/>
    </row>
    <row r="300" spans="3:6" x14ac:dyDescent="0.2">
      <c r="C300" s="4"/>
      <c r="D300" s="4"/>
      <c r="E300" s="4"/>
      <c r="F300" s="4"/>
    </row>
    <row r="301" spans="3:6" x14ac:dyDescent="0.2">
      <c r="C301" s="4"/>
      <c r="D301" s="4"/>
      <c r="E301" s="4"/>
      <c r="F301" s="4"/>
    </row>
    <row r="302" spans="3:6" x14ac:dyDescent="0.2">
      <c r="C302" s="4"/>
      <c r="D302" s="4"/>
      <c r="E302" s="4"/>
      <c r="F302" s="4"/>
    </row>
    <row r="303" spans="3:6" x14ac:dyDescent="0.2">
      <c r="C303" s="4"/>
      <c r="D303" s="4"/>
      <c r="E303" s="4"/>
      <c r="F303" s="4"/>
    </row>
    <row r="304" spans="3:6" x14ac:dyDescent="0.2">
      <c r="C304" s="4"/>
      <c r="D304" s="4"/>
      <c r="E304" s="4"/>
      <c r="F304" s="4"/>
    </row>
    <row r="305" spans="3:6" x14ac:dyDescent="0.2">
      <c r="C305" s="4"/>
      <c r="D305" s="4"/>
      <c r="E305" s="4"/>
      <c r="F305" s="4"/>
    </row>
    <row r="306" spans="3:6" x14ac:dyDescent="0.2">
      <c r="C306" s="4"/>
      <c r="D306" s="4"/>
      <c r="E306" s="4"/>
      <c r="F306" s="4"/>
    </row>
    <row r="307" spans="3:6" x14ac:dyDescent="0.2">
      <c r="C307" s="4"/>
      <c r="D307" s="4"/>
      <c r="E307" s="4"/>
      <c r="F307" s="4"/>
    </row>
    <row r="308" spans="3:6" x14ac:dyDescent="0.2">
      <c r="C308" s="4"/>
      <c r="D308" s="4"/>
      <c r="E308" s="4"/>
      <c r="F308" s="4"/>
    </row>
    <row r="309" spans="3:6" x14ac:dyDescent="0.2">
      <c r="C309" s="4"/>
      <c r="D309" s="4"/>
      <c r="E309" s="4"/>
      <c r="F309" s="4"/>
    </row>
    <row r="310" spans="3:6" x14ac:dyDescent="0.2">
      <c r="C310" s="4"/>
      <c r="D310" s="4"/>
      <c r="E310" s="4"/>
      <c r="F310" s="4"/>
    </row>
    <row r="311" spans="3:6" x14ac:dyDescent="0.2">
      <c r="C311" s="4"/>
      <c r="D311" s="4"/>
      <c r="E311" s="4"/>
      <c r="F311" s="4"/>
    </row>
    <row r="312" spans="3:6" x14ac:dyDescent="0.2">
      <c r="C312" s="4"/>
      <c r="D312" s="4"/>
      <c r="E312" s="4"/>
      <c r="F312" s="4"/>
    </row>
    <row r="313" spans="3:6" x14ac:dyDescent="0.2">
      <c r="C313" s="4"/>
      <c r="D313" s="4"/>
      <c r="E313" s="4"/>
      <c r="F313" s="4"/>
    </row>
    <row r="314" spans="3:6" x14ac:dyDescent="0.2">
      <c r="C314" s="4"/>
      <c r="D314" s="4"/>
      <c r="E314" s="4"/>
      <c r="F314" s="4"/>
    </row>
    <row r="315" spans="3:6" x14ac:dyDescent="0.2">
      <c r="C315" s="4"/>
      <c r="D315" s="4"/>
      <c r="E315" s="4"/>
      <c r="F315" s="4"/>
    </row>
    <row r="316" spans="3:6" x14ac:dyDescent="0.2">
      <c r="C316" s="4"/>
      <c r="D316" s="4"/>
      <c r="E316" s="4"/>
      <c r="F316" s="4"/>
    </row>
    <row r="317" spans="3:6" x14ac:dyDescent="0.2">
      <c r="C317" s="4"/>
      <c r="D317" s="4"/>
      <c r="E317" s="4"/>
      <c r="F317" s="4"/>
    </row>
    <row r="318" spans="3:6" x14ac:dyDescent="0.2">
      <c r="C318" s="4"/>
      <c r="D318" s="4"/>
      <c r="E318" s="4"/>
      <c r="F318" s="4"/>
    </row>
    <row r="319" spans="3:6" x14ac:dyDescent="0.2">
      <c r="C319" s="4"/>
      <c r="D319" s="4"/>
      <c r="E319" s="4"/>
      <c r="F319" s="4"/>
    </row>
    <row r="320" spans="3:6" x14ac:dyDescent="0.2">
      <c r="C320" s="4"/>
      <c r="D320" s="4"/>
      <c r="E320" s="4"/>
      <c r="F320" s="4"/>
    </row>
    <row r="321" spans="3:6" x14ac:dyDescent="0.2">
      <c r="C321" s="4"/>
      <c r="D321" s="4"/>
      <c r="E321" s="4"/>
      <c r="F321" s="4"/>
    </row>
    <row r="322" spans="3:6" x14ac:dyDescent="0.2">
      <c r="C322" s="4"/>
      <c r="D322" s="4"/>
      <c r="E322" s="4"/>
      <c r="F322" s="4"/>
    </row>
    <row r="323" spans="3:6" x14ac:dyDescent="0.2">
      <c r="C323" s="4"/>
      <c r="D323" s="4"/>
      <c r="E323" s="4"/>
      <c r="F323" s="4"/>
    </row>
    <row r="324" spans="3:6" x14ac:dyDescent="0.2">
      <c r="C324" s="4"/>
      <c r="D324" s="4"/>
      <c r="E324" s="4"/>
      <c r="F324" s="4"/>
    </row>
    <row r="325" spans="3:6" x14ac:dyDescent="0.2">
      <c r="C325" s="4"/>
      <c r="D325" s="4"/>
      <c r="E325" s="4"/>
      <c r="F325" s="4"/>
    </row>
    <row r="326" spans="3:6" x14ac:dyDescent="0.2">
      <c r="C326" s="4"/>
      <c r="D326" s="4"/>
      <c r="E326" s="4"/>
      <c r="F326" s="4"/>
    </row>
    <row r="327" spans="3:6" x14ac:dyDescent="0.2">
      <c r="C327" s="4"/>
      <c r="D327" s="4"/>
      <c r="E327" s="4"/>
      <c r="F327" s="4"/>
    </row>
    <row r="328" spans="3:6" x14ac:dyDescent="0.2">
      <c r="C328" s="4"/>
      <c r="D328" s="4"/>
      <c r="E328" s="4"/>
      <c r="F328" s="4"/>
    </row>
    <row r="329" spans="3:6" x14ac:dyDescent="0.2">
      <c r="C329" s="4"/>
      <c r="D329" s="4"/>
      <c r="E329" s="4"/>
      <c r="F329" s="4"/>
    </row>
    <row r="330" spans="3:6" x14ac:dyDescent="0.2">
      <c r="C330" s="4"/>
      <c r="D330" s="4"/>
      <c r="E330" s="4"/>
      <c r="F330" s="4"/>
    </row>
    <row r="331" spans="3:6" x14ac:dyDescent="0.2">
      <c r="C331" s="4"/>
      <c r="D331" s="4"/>
      <c r="E331" s="4"/>
      <c r="F331" s="4"/>
    </row>
    <row r="332" spans="3:6" x14ac:dyDescent="0.2">
      <c r="C332" s="4"/>
      <c r="D332" s="4"/>
      <c r="E332" s="4"/>
      <c r="F332" s="4"/>
    </row>
    <row r="333" spans="3:6" x14ac:dyDescent="0.2">
      <c r="C333" s="4"/>
      <c r="D333" s="4"/>
      <c r="E333" s="4"/>
      <c r="F333" s="4"/>
    </row>
    <row r="334" spans="3:6" x14ac:dyDescent="0.2">
      <c r="C334" s="4"/>
      <c r="D334" s="4"/>
      <c r="E334" s="4"/>
      <c r="F334" s="4"/>
    </row>
    <row r="335" spans="3:6" x14ac:dyDescent="0.2">
      <c r="C335" s="4"/>
      <c r="D335" s="4"/>
      <c r="E335" s="4"/>
      <c r="F335" s="4"/>
    </row>
    <row r="336" spans="3:6" x14ac:dyDescent="0.2">
      <c r="C336" s="4"/>
      <c r="D336" s="4"/>
      <c r="E336" s="4"/>
      <c r="F336" s="4"/>
    </row>
    <row r="337" spans="3:6" x14ac:dyDescent="0.2">
      <c r="C337" s="4"/>
      <c r="D337" s="4"/>
      <c r="E337" s="4"/>
      <c r="F337" s="4"/>
    </row>
    <row r="338" spans="3:6" x14ac:dyDescent="0.2">
      <c r="C338" s="4"/>
      <c r="D338" s="4"/>
      <c r="E338" s="4"/>
      <c r="F338" s="4"/>
    </row>
    <row r="339" spans="3:6" x14ac:dyDescent="0.2">
      <c r="C339" s="4"/>
      <c r="D339" s="4"/>
      <c r="E339" s="4"/>
      <c r="F339" s="4"/>
    </row>
    <row r="340" spans="3:6" x14ac:dyDescent="0.2">
      <c r="C340" s="4"/>
      <c r="D340" s="4"/>
      <c r="E340" s="4"/>
      <c r="F340" s="4"/>
    </row>
    <row r="341" spans="3:6" x14ac:dyDescent="0.2">
      <c r="C341" s="4"/>
      <c r="D341" s="4"/>
      <c r="E341" s="4"/>
      <c r="F341" s="4"/>
    </row>
    <row r="342" spans="3:6" x14ac:dyDescent="0.2">
      <c r="C342" s="4"/>
      <c r="D342" s="4"/>
      <c r="E342" s="4"/>
      <c r="F342" s="4"/>
    </row>
    <row r="343" spans="3:6" x14ac:dyDescent="0.2">
      <c r="C343" s="4"/>
      <c r="D343" s="4"/>
      <c r="E343" s="4"/>
      <c r="F343" s="4"/>
    </row>
    <row r="344" spans="3:6" x14ac:dyDescent="0.2">
      <c r="C344" s="4"/>
      <c r="D344" s="4"/>
      <c r="E344" s="4"/>
      <c r="F344" s="4"/>
    </row>
    <row r="345" spans="3:6" x14ac:dyDescent="0.2">
      <c r="C345" s="4"/>
      <c r="D345" s="4"/>
      <c r="E345" s="4"/>
      <c r="F345" s="4"/>
    </row>
    <row r="346" spans="3:6" x14ac:dyDescent="0.2">
      <c r="C346" s="4"/>
      <c r="D346" s="4"/>
      <c r="E346" s="4"/>
      <c r="F346" s="4"/>
    </row>
    <row r="347" spans="3:6" x14ac:dyDescent="0.2">
      <c r="C347" s="4"/>
      <c r="D347" s="4"/>
      <c r="E347" s="4"/>
      <c r="F347" s="4"/>
    </row>
    <row r="348" spans="3:6" x14ac:dyDescent="0.2">
      <c r="C348" s="4"/>
      <c r="D348" s="4"/>
      <c r="E348" s="4"/>
      <c r="F348" s="4"/>
    </row>
    <row r="349" spans="3:6" x14ac:dyDescent="0.2">
      <c r="C349" s="4"/>
      <c r="D349" s="4"/>
      <c r="E349" s="4"/>
      <c r="F349" s="4"/>
    </row>
    <row r="350" spans="3:6" x14ac:dyDescent="0.2">
      <c r="C350" s="4"/>
      <c r="D350" s="4"/>
      <c r="E350" s="4"/>
      <c r="F350" s="4"/>
    </row>
    <row r="351" spans="3:6" x14ac:dyDescent="0.2">
      <c r="C351" s="4"/>
      <c r="D351" s="4"/>
      <c r="E351" s="4"/>
      <c r="F351" s="4"/>
    </row>
    <row r="352" spans="3:6" x14ac:dyDescent="0.2">
      <c r="C352" s="4"/>
      <c r="D352" s="4"/>
      <c r="E352" s="4"/>
      <c r="F352" s="4"/>
    </row>
    <row r="353" spans="3:6" x14ac:dyDescent="0.2">
      <c r="C353" s="4"/>
      <c r="D353" s="4"/>
      <c r="E353" s="4"/>
      <c r="F353" s="4"/>
    </row>
    <row r="354" spans="3:6" x14ac:dyDescent="0.2">
      <c r="C354" s="4"/>
      <c r="D354" s="4"/>
      <c r="E354" s="4"/>
      <c r="F354" s="4"/>
    </row>
    <row r="355" spans="3:6" x14ac:dyDescent="0.2">
      <c r="C355" s="4"/>
      <c r="D355" s="4"/>
      <c r="E355" s="4"/>
      <c r="F355" s="4"/>
    </row>
    <row r="356" spans="3:6" x14ac:dyDescent="0.2">
      <c r="C356" s="4"/>
      <c r="D356" s="4"/>
      <c r="E356" s="4"/>
      <c r="F356" s="4"/>
    </row>
    <row r="357" spans="3:6" x14ac:dyDescent="0.2">
      <c r="C357" s="4"/>
      <c r="D357" s="4"/>
      <c r="E357" s="4"/>
      <c r="F357" s="4"/>
    </row>
    <row r="358" spans="3:6" x14ac:dyDescent="0.2">
      <c r="C358" s="4"/>
      <c r="D358" s="4"/>
      <c r="E358" s="4"/>
      <c r="F358" s="4"/>
    </row>
    <row r="359" spans="3:6" x14ac:dyDescent="0.2">
      <c r="C359" s="4"/>
      <c r="D359" s="4"/>
      <c r="E359" s="4"/>
      <c r="F359" s="4"/>
    </row>
    <row r="360" spans="3:6" x14ac:dyDescent="0.2">
      <c r="C360" s="4"/>
      <c r="D360" s="4"/>
      <c r="E360" s="4"/>
      <c r="F360" s="4"/>
    </row>
    <row r="361" spans="3:6" x14ac:dyDescent="0.2">
      <c r="C361" s="4"/>
      <c r="D361" s="4"/>
      <c r="E361" s="4"/>
      <c r="F361" s="4"/>
    </row>
    <row r="362" spans="3:6" x14ac:dyDescent="0.2">
      <c r="C362" s="4"/>
      <c r="D362" s="4"/>
      <c r="E362" s="4"/>
      <c r="F362" s="4"/>
    </row>
    <row r="363" spans="3:6" x14ac:dyDescent="0.2">
      <c r="C363" s="4"/>
      <c r="D363" s="4"/>
      <c r="E363" s="4"/>
      <c r="F363" s="4"/>
    </row>
    <row r="364" spans="3:6" x14ac:dyDescent="0.2">
      <c r="C364" s="4"/>
      <c r="D364" s="4"/>
      <c r="E364" s="4"/>
      <c r="F364" s="4"/>
    </row>
    <row r="365" spans="3:6" x14ac:dyDescent="0.2">
      <c r="C365" s="4"/>
      <c r="D365" s="4"/>
      <c r="E365" s="4"/>
      <c r="F365" s="4"/>
    </row>
    <row r="366" spans="3:6" x14ac:dyDescent="0.2">
      <c r="C366" s="4"/>
      <c r="D366" s="4"/>
      <c r="E366" s="4"/>
      <c r="F366" s="4"/>
    </row>
    <row r="367" spans="3:6" x14ac:dyDescent="0.2">
      <c r="C367" s="4"/>
      <c r="D367" s="4"/>
      <c r="E367" s="4"/>
      <c r="F367" s="4"/>
    </row>
    <row r="368" spans="3:6" x14ac:dyDescent="0.2">
      <c r="C368" s="4"/>
      <c r="D368" s="4"/>
      <c r="E368" s="4"/>
      <c r="F368" s="4"/>
    </row>
    <row r="369" spans="3:6" x14ac:dyDescent="0.2">
      <c r="C369" s="4"/>
      <c r="D369" s="4"/>
      <c r="E369" s="4"/>
      <c r="F369" s="4"/>
    </row>
    <row r="370" spans="3:6" x14ac:dyDescent="0.2">
      <c r="C370" s="4"/>
      <c r="D370" s="4"/>
      <c r="E370" s="4"/>
      <c r="F370" s="4"/>
    </row>
    <row r="371" spans="3:6" x14ac:dyDescent="0.2">
      <c r="C371" s="4"/>
      <c r="D371" s="4"/>
      <c r="E371" s="4"/>
      <c r="F371" s="4"/>
    </row>
    <row r="372" spans="3:6" x14ac:dyDescent="0.2">
      <c r="C372" s="4"/>
      <c r="D372" s="4"/>
      <c r="E372" s="4"/>
      <c r="F372" s="4"/>
    </row>
    <row r="373" spans="3:6" x14ac:dyDescent="0.2">
      <c r="C373" s="4"/>
      <c r="D373" s="4"/>
      <c r="E373" s="4"/>
      <c r="F373" s="4"/>
    </row>
    <row r="374" spans="3:6" x14ac:dyDescent="0.2">
      <c r="C374" s="4"/>
      <c r="D374" s="4"/>
      <c r="E374" s="4"/>
      <c r="F374" s="4"/>
    </row>
    <row r="375" spans="3:6" x14ac:dyDescent="0.2">
      <c r="C375" s="4"/>
      <c r="D375" s="4"/>
      <c r="E375" s="4"/>
      <c r="F375" s="4"/>
    </row>
    <row r="376" spans="3:6" x14ac:dyDescent="0.2">
      <c r="C376" s="4"/>
      <c r="D376" s="4"/>
      <c r="E376" s="4"/>
      <c r="F376" s="4"/>
    </row>
    <row r="377" spans="3:6" x14ac:dyDescent="0.2">
      <c r="C377" s="4"/>
      <c r="D377" s="4"/>
      <c r="E377" s="4"/>
      <c r="F377" s="4"/>
    </row>
    <row r="378" spans="3:6" x14ac:dyDescent="0.2">
      <c r="C378" s="4"/>
      <c r="D378" s="4"/>
      <c r="E378" s="4"/>
      <c r="F378" s="4"/>
    </row>
    <row r="379" spans="3:6" x14ac:dyDescent="0.2">
      <c r="C379" s="4"/>
      <c r="D379" s="4"/>
      <c r="E379" s="4"/>
      <c r="F379" s="4"/>
    </row>
    <row r="380" spans="3:6" x14ac:dyDescent="0.2">
      <c r="C380" s="4"/>
      <c r="D380" s="4"/>
      <c r="E380" s="4"/>
      <c r="F380" s="4"/>
    </row>
    <row r="381" spans="3:6" x14ac:dyDescent="0.2">
      <c r="C381" s="4"/>
      <c r="D381" s="4"/>
      <c r="E381" s="4"/>
      <c r="F381" s="4"/>
    </row>
    <row r="382" spans="3:6" x14ac:dyDescent="0.2">
      <c r="C382" s="4"/>
      <c r="D382" s="4"/>
      <c r="E382" s="4"/>
      <c r="F382" s="4"/>
    </row>
    <row r="383" spans="3:6" x14ac:dyDescent="0.2">
      <c r="C383" s="4"/>
      <c r="D383" s="4"/>
      <c r="E383" s="4"/>
      <c r="F383" s="4"/>
    </row>
    <row r="384" spans="3:6" x14ac:dyDescent="0.2">
      <c r="C384" s="4"/>
      <c r="D384" s="4"/>
      <c r="E384" s="4"/>
      <c r="F384" s="4"/>
    </row>
    <row r="385" spans="3:6" x14ac:dyDescent="0.2">
      <c r="C385" s="4"/>
      <c r="D385" s="4"/>
      <c r="E385" s="4"/>
      <c r="F385" s="4"/>
    </row>
    <row r="386" spans="3:6" x14ac:dyDescent="0.2">
      <c r="C386" s="4"/>
      <c r="D386" s="4"/>
      <c r="E386" s="4"/>
      <c r="F386" s="4"/>
    </row>
    <row r="387" spans="3:6" x14ac:dyDescent="0.2">
      <c r="C387" s="4"/>
      <c r="D387" s="4"/>
      <c r="E387" s="4"/>
      <c r="F387" s="4"/>
    </row>
    <row r="388" spans="3:6" x14ac:dyDescent="0.2">
      <c r="C388" s="4"/>
      <c r="D388" s="4"/>
      <c r="E388" s="4"/>
      <c r="F388" s="4"/>
    </row>
    <row r="389" spans="3:6" x14ac:dyDescent="0.2">
      <c r="C389" s="4"/>
      <c r="D389" s="4"/>
      <c r="E389" s="4"/>
      <c r="F389" s="4"/>
    </row>
    <row r="390" spans="3:6" x14ac:dyDescent="0.2">
      <c r="C390" s="4"/>
      <c r="D390" s="4"/>
      <c r="E390" s="4"/>
      <c r="F390" s="4"/>
    </row>
    <row r="391" spans="3:6" x14ac:dyDescent="0.2">
      <c r="C391" s="4"/>
      <c r="D391" s="4"/>
      <c r="E391" s="4"/>
      <c r="F391" s="4"/>
    </row>
    <row r="392" spans="3:6" x14ac:dyDescent="0.2">
      <c r="C392" s="4"/>
      <c r="D392" s="4"/>
      <c r="E392" s="4"/>
      <c r="F392" s="4"/>
    </row>
    <row r="393" spans="3:6" x14ac:dyDescent="0.2">
      <c r="C393" s="4"/>
      <c r="D393" s="4"/>
      <c r="E393" s="4"/>
      <c r="F393" s="4"/>
    </row>
    <row r="394" spans="3:6" x14ac:dyDescent="0.2">
      <c r="C394" s="4"/>
      <c r="D394" s="4"/>
      <c r="E394" s="4"/>
      <c r="F394" s="4"/>
    </row>
    <row r="395" spans="3:6" x14ac:dyDescent="0.2">
      <c r="C395" s="4"/>
      <c r="D395" s="4"/>
      <c r="E395" s="4"/>
      <c r="F395" s="4"/>
    </row>
  </sheetData>
  <pageMargins left="0.75" right="0.75" top="1" bottom="1" header="0.5" footer="0.5"/>
  <pageSetup orientation="portrait" horizontalDpi="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Singer</dc:creator>
  <cp:lastModifiedBy>Felienne</cp:lastModifiedBy>
  <dcterms:created xsi:type="dcterms:W3CDTF">2001-02-27T15:06:04Z</dcterms:created>
  <dcterms:modified xsi:type="dcterms:W3CDTF">2014-09-04T13:57:11Z</dcterms:modified>
</cp:coreProperties>
</file>