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L21" i="1" l="1" a="1"/>
  <c r="L21" i="1" s="1"/>
  <c r="N21" i="1" a="1"/>
  <c r="N21" i="1" s="1"/>
  <c r="N9" i="1" a="1"/>
  <c r="N9" i="1" s="1"/>
  <c r="L9" i="1" a="1"/>
  <c r="L9" i="1" s="1"/>
  <c r="M9" i="1" s="1"/>
  <c r="E21" i="1"/>
  <c r="K21" i="1" s="1"/>
  <c r="E17" i="1"/>
  <c r="K17" i="1" s="1"/>
  <c r="E9" i="1"/>
  <c r="K9" i="1" s="1"/>
  <c r="L23" i="1" a="1"/>
  <c r="L23" i="1" s="1"/>
  <c r="N23" i="1" a="1"/>
  <c r="N23" i="1" s="1"/>
  <c r="N19" i="1" a="1"/>
  <c r="N19" i="1" s="1"/>
  <c r="L19" i="1" a="1"/>
  <c r="L19" i="1" s="1"/>
  <c r="M19" i="1" s="1"/>
  <c r="N17" i="1" a="1"/>
  <c r="N17" i="1" s="1"/>
  <c r="L17" i="1" a="1"/>
  <c r="L17" i="1" s="1"/>
  <c r="N13" i="1" a="1"/>
  <c r="N13" i="1" s="1"/>
  <c r="L13" i="1" a="1"/>
  <c r="L13" i="1" s="1"/>
  <c r="N11" i="1" a="1"/>
  <c r="N11" i="1" s="1"/>
  <c r="L11" i="1" a="1"/>
  <c r="L11" i="1" s="1"/>
  <c r="M11" i="1" s="1"/>
  <c r="N7" i="1" a="1"/>
  <c r="N7" i="1" s="1"/>
  <c r="L7" i="1" a="1"/>
  <c r="L7" i="1" s="1"/>
  <c r="E23" i="1"/>
  <c r="K23" i="1" s="1"/>
  <c r="E19" i="1"/>
  <c r="K19" i="1" s="1"/>
  <c r="E15" i="1"/>
  <c r="K15" i="1" s="1"/>
  <c r="E13" i="1"/>
  <c r="K13" i="1" s="1"/>
  <c r="E11" i="1"/>
  <c r="K11" i="1" s="1"/>
  <c r="C26" i="1"/>
  <c r="E7" i="1"/>
  <c r="K7" i="1" s="1"/>
  <c r="L24" i="1" a="1"/>
  <c r="L24" i="1" s="1"/>
  <c r="M24" i="1" s="1"/>
  <c r="N24" i="1" a="1"/>
  <c r="N24" i="1" s="1"/>
  <c r="L22" i="1" a="1"/>
  <c r="L22" i="1" s="1"/>
  <c r="N22" i="1" a="1"/>
  <c r="N22" i="1" s="1"/>
  <c r="N20" i="1" a="1"/>
  <c r="N20" i="1" s="1"/>
  <c r="L20" i="1" a="1"/>
  <c r="L20" i="1" s="1"/>
  <c r="L18" i="1" a="1"/>
  <c r="L18" i="1" s="1"/>
  <c r="M18" i="1" s="1"/>
  <c r="N18" i="1" a="1"/>
  <c r="N18" i="1" s="1"/>
  <c r="L16" i="1" a="1"/>
  <c r="L16" i="1" s="1"/>
  <c r="M16" i="1" s="1"/>
  <c r="N16" i="1" a="1"/>
  <c r="N16" i="1" s="1"/>
  <c r="N14" i="1" a="1"/>
  <c r="N14" i="1" s="1"/>
  <c r="L14" i="1" a="1"/>
  <c r="L14" i="1" s="1"/>
  <c r="M14" i="1" s="1"/>
  <c r="L12" i="1" a="1"/>
  <c r="L12" i="1" s="1"/>
  <c r="N12" i="1" a="1"/>
  <c r="N12" i="1" s="1"/>
  <c r="L10" i="1" a="1"/>
  <c r="L10" i="1" s="1"/>
  <c r="M10" i="1" s="1"/>
  <c r="N10" i="1" a="1"/>
  <c r="N10" i="1" s="1"/>
  <c r="N8" i="1" a="1"/>
  <c r="N8" i="1" s="1"/>
  <c r="L8" i="1" a="1"/>
  <c r="L8" i="1" s="1"/>
  <c r="E24" i="1"/>
  <c r="K24" i="1" s="1"/>
  <c r="E22" i="1"/>
  <c r="K22" i="1" s="1"/>
  <c r="E20" i="1"/>
  <c r="K20" i="1" s="1"/>
  <c r="E18" i="1"/>
  <c r="K18" i="1" s="1"/>
  <c r="E16" i="1"/>
  <c r="K16" i="1" s="1"/>
  <c r="E14" i="1"/>
  <c r="K14" i="1" s="1"/>
  <c r="E12" i="1"/>
  <c r="K12" i="1" s="1"/>
  <c r="E10" i="1"/>
  <c r="K10" i="1" s="1"/>
  <c r="E8" i="1"/>
  <c r="K8" i="1" s="1"/>
  <c r="N25" i="1" a="1"/>
  <c r="N25" i="1" s="1"/>
  <c r="L25" i="1" a="1"/>
  <c r="L25" i="1" s="1"/>
  <c r="L15" i="1" a="1"/>
  <c r="L15" i="1" s="1"/>
  <c r="N15" i="1" a="1"/>
  <c r="N15" i="1" s="1"/>
  <c r="E25" i="1"/>
  <c r="K25" i="1" s="1"/>
  <c r="L26" i="1" l="1"/>
  <c r="M7" i="1"/>
  <c r="K26" i="1"/>
  <c r="M15" i="1"/>
  <c r="M20" i="1"/>
  <c r="M23" i="1"/>
  <c r="N26" i="1"/>
  <c r="M25" i="1"/>
  <c r="M12" i="1"/>
  <c r="M13" i="1"/>
  <c r="M22" i="1"/>
  <c r="M17" i="1"/>
  <c r="M8" i="1"/>
  <c r="M21" i="1"/>
  <c r="M26" i="1" l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<sst xmlns="http://schemas.openxmlformats.org/spreadsheetml/2006/main" count="46" uniqueCount="45">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</sst>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37151</v>
          </cell>
          <cell r="O30">
            <v>-600.791259765625</v>
          </cell>
          <cell r="P30">
            <v>-68.992095947265625</v>
          </cell>
          <cell r="Q30">
            <v>0</v>
          </cell>
          <cell r="R30">
            <v>0</v>
          </cell>
        </row>
        <row r="31">
          <cell r="D31">
            <v>37152</v>
          </cell>
          <cell r="O31">
            <v>-579.2337646484375</v>
          </cell>
          <cell r="P31">
            <v>-58.213348388671875</v>
          </cell>
          <cell r="Q31">
            <v>0</v>
          </cell>
          <cell r="R31">
            <v>0</v>
          </cell>
        </row>
        <row r="32">
          <cell r="D32">
            <v>37153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37154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37164</v>
          </cell>
          <cell r="O34">
            <v>-4486.87109375</v>
          </cell>
          <cell r="P34">
            <v>-1480.209716796875</v>
          </cell>
          <cell r="Q34">
            <v>-1831.163330078125</v>
          </cell>
          <cell r="R34">
            <v>-1194.666259765625</v>
          </cell>
        </row>
        <row r="35">
          <cell r="D35">
            <v>37165</v>
          </cell>
          <cell r="O35">
            <v>154422.078125</v>
          </cell>
          <cell r="P35">
            <v>92473.125</v>
          </cell>
          <cell r="Q35">
            <v>25771.224609375</v>
          </cell>
          <cell r="R35">
            <v>22245.46484375</v>
          </cell>
        </row>
        <row r="36">
          <cell r="D36">
            <v>37196</v>
          </cell>
          <cell r="O36">
            <v>57841.01171875</v>
          </cell>
          <cell r="P36">
            <v>30072.546875</v>
          </cell>
          <cell r="Q36">
            <v>10280.0732421875</v>
          </cell>
          <cell r="R36">
            <v>8849.5458984375</v>
          </cell>
        </row>
        <row r="37">
          <cell r="D37">
            <v>37226</v>
          </cell>
          <cell r="O37">
            <v>73786.09375</v>
          </cell>
          <cell r="P37">
            <v>45620.3515625</v>
          </cell>
          <cell r="Q37">
            <v>17588.208984375</v>
          </cell>
          <cell r="R37">
            <v>16421.44140625</v>
          </cell>
        </row>
        <row r="38">
          <cell r="D38">
            <v>37257</v>
          </cell>
          <cell r="O38">
            <v>173841.046875</v>
          </cell>
          <cell r="P38">
            <v>141406.96875</v>
          </cell>
          <cell r="Q38">
            <v>31843.9140625</v>
          </cell>
          <cell r="R38">
            <v>45616.015625</v>
          </cell>
        </row>
        <row r="39">
          <cell r="D39">
            <v>37288</v>
          </cell>
          <cell r="O39">
            <v>157506.484375</v>
          </cell>
          <cell r="P39">
            <v>127302.3125</v>
          </cell>
          <cell r="Q39">
            <v>31720.26953125</v>
          </cell>
          <cell r="R39">
            <v>36417.4140625</v>
          </cell>
        </row>
        <row r="40">
          <cell r="D40">
            <v>37316</v>
          </cell>
          <cell r="O40">
            <v>164859.40625</v>
          </cell>
          <cell r="P40">
            <v>140546.203125</v>
          </cell>
          <cell r="Q40">
            <v>39549.62109375</v>
          </cell>
          <cell r="R40">
            <v>45402.82421875</v>
          </cell>
        </row>
        <row r="41">
          <cell r="D41">
            <v>37347</v>
          </cell>
          <cell r="O41">
            <v>172233.0625</v>
          </cell>
          <cell r="P41">
            <v>135010.0625</v>
          </cell>
          <cell r="Q41">
            <v>31556.708984375</v>
          </cell>
          <cell r="R41">
            <v>36222.2734375</v>
          </cell>
        </row>
        <row r="42">
          <cell r="D42">
            <v>37377</v>
          </cell>
          <cell r="O42">
            <v>171854.5</v>
          </cell>
          <cell r="P42">
            <v>139630.34375</v>
          </cell>
          <cell r="Q42">
            <v>31457.0859375</v>
          </cell>
          <cell r="R42">
            <v>45058.109375</v>
          </cell>
        </row>
        <row r="43">
          <cell r="D43">
            <v>37408</v>
          </cell>
          <cell r="O43">
            <v>155665.609375</v>
          </cell>
          <cell r="P43">
            <v>134667.234375</v>
          </cell>
          <cell r="Q43">
            <v>39160.46484375</v>
          </cell>
          <cell r="R43">
            <v>44952.4296875</v>
          </cell>
        </row>
        <row r="44">
          <cell r="D44">
            <v>37438</v>
          </cell>
          <cell r="O44">
            <v>171059.671875</v>
          </cell>
          <cell r="P44">
            <v>138853.96875</v>
          </cell>
          <cell r="Q44">
            <v>31204.734375</v>
          </cell>
          <cell r="R44">
            <v>44717.79296875</v>
          </cell>
        </row>
        <row r="45">
          <cell r="D45">
            <v>37469</v>
          </cell>
          <cell r="O45">
            <v>171023.609375</v>
          </cell>
          <cell r="P45">
            <v>138656.5</v>
          </cell>
          <cell r="Q45">
            <v>39008.8203125</v>
          </cell>
          <cell r="R45">
            <v>35805.95703125</v>
          </cell>
        </row>
        <row r="46">
          <cell r="D46">
            <v>37500</v>
          </cell>
          <cell r="O46">
            <v>154845.515625</v>
          </cell>
          <cell r="P46">
            <v>133588.875</v>
          </cell>
          <cell r="Q46">
            <v>31063.9921875</v>
          </cell>
          <cell r="R46">
            <v>53411.3984375</v>
          </cell>
        </row>
        <row r="47">
          <cell r="D47">
            <v>37530</v>
          </cell>
          <cell r="O47">
            <v>176981.703125</v>
          </cell>
          <cell r="P47">
            <v>137881.46875</v>
          </cell>
          <cell r="Q47">
            <v>30882.39453125</v>
          </cell>
          <cell r="R47">
            <v>35462.1171875</v>
          </cell>
        </row>
        <row r="48">
          <cell r="D48">
            <v>37561</v>
          </cell>
          <cell r="O48">
            <v>153529.859375</v>
          </cell>
          <cell r="P48">
            <v>132586.125</v>
          </cell>
          <cell r="Q48">
            <v>38526.86328125</v>
          </cell>
          <cell r="R48">
            <v>44147.984375</v>
          </cell>
        </row>
        <row r="49">
          <cell r="D49">
            <v>37591</v>
          </cell>
          <cell r="O49">
            <v>160742.75</v>
          </cell>
          <cell r="P49">
            <v>136482.109375</v>
          </cell>
          <cell r="Q49">
            <v>30705.060546875</v>
          </cell>
          <cell r="R49">
            <v>52795.265625</v>
          </cell>
        </row>
        <row r="50">
          <cell r="D50">
            <v>37622</v>
          </cell>
          <cell r="O50">
            <v>145779.71875</v>
          </cell>
          <cell r="P50">
            <v>103087.828125</v>
          </cell>
          <cell r="Q50">
            <v>26623.41796875</v>
          </cell>
          <cell r="R50">
            <v>33224.4921875</v>
          </cell>
        </row>
        <row r="51">
          <cell r="D51">
            <v>37653</v>
          </cell>
          <cell r="O51">
            <v>131965.984375</v>
          </cell>
          <cell r="P51">
            <v>92710.3671875</v>
          </cell>
          <cell r="Q51">
            <v>26494.830078125</v>
          </cell>
          <cell r="R51">
            <v>26494.830078125</v>
          </cell>
        </row>
        <row r="52">
          <cell r="D52">
            <v>37681</v>
          </cell>
          <cell r="O52">
            <v>137969.03125</v>
          </cell>
          <cell r="P52">
            <v>102234.53125</v>
          </cell>
          <cell r="Q52">
            <v>32996.78125</v>
          </cell>
          <cell r="R52">
            <v>32996.78125</v>
          </cell>
        </row>
        <row r="53">
          <cell r="D53">
            <v>37712</v>
          </cell>
          <cell r="O53">
            <v>143978.046875</v>
          </cell>
          <cell r="P53">
            <v>98113.65625</v>
          </cell>
          <cell r="Q53">
            <v>26291.91015625</v>
          </cell>
          <cell r="R53">
            <v>26291.91015625</v>
          </cell>
        </row>
        <row r="54">
          <cell r="D54">
            <v>37742</v>
          </cell>
          <cell r="O54">
            <v>136793.90625</v>
          </cell>
          <cell r="P54">
            <v>101306.34375</v>
          </cell>
          <cell r="Q54">
            <v>32717.267578125</v>
          </cell>
          <cell r="R54">
            <v>32665.81640625</v>
          </cell>
        </row>
        <row r="55">
          <cell r="D55">
            <v>37773</v>
          </cell>
          <cell r="O55">
            <v>136153.5</v>
          </cell>
          <cell r="P55">
            <v>97571.828125</v>
          </cell>
          <cell r="Q55">
            <v>26041.484375</v>
          </cell>
          <cell r="R55">
            <v>32551.85546875</v>
          </cell>
        </row>
        <row r="56">
          <cell r="D56">
            <v>37803</v>
          </cell>
          <cell r="O56">
            <v>141903.296875</v>
          </cell>
          <cell r="P56">
            <v>100272.265625</v>
          </cell>
          <cell r="Q56">
            <v>25894.912109375</v>
          </cell>
          <cell r="R56">
            <v>32312.841796875</v>
          </cell>
        </row>
        <row r="57">
          <cell r="D57">
            <v>37834</v>
          </cell>
          <cell r="O57">
            <v>134861.359375</v>
          </cell>
          <cell r="P57">
            <v>99873.9765625</v>
          </cell>
          <cell r="Q57">
            <v>32242.724609375</v>
          </cell>
          <cell r="R57">
            <v>32242.724609375</v>
          </cell>
        </row>
        <row r="58">
          <cell r="D58">
            <v>37865</v>
          </cell>
          <cell r="O58">
            <v>134502.890625</v>
          </cell>
          <cell r="P58">
            <v>96252.8671875</v>
          </cell>
          <cell r="Q58">
            <v>25675.486328125</v>
          </cell>
          <cell r="R58">
            <v>32033.94140625</v>
          </cell>
        </row>
        <row r="59">
          <cell r="D59">
            <v>37895</v>
          </cell>
          <cell r="O59">
            <v>146377.96875</v>
          </cell>
          <cell r="P59">
            <v>99279.9921875</v>
          </cell>
          <cell r="Q59">
            <v>25507.294921875</v>
          </cell>
          <cell r="R59">
            <v>25521.70703125</v>
          </cell>
        </row>
        <row r="60">
          <cell r="D60">
            <v>37926</v>
          </cell>
          <cell r="O60">
            <v>120553.1875</v>
          </cell>
          <cell r="P60">
            <v>95437.65625</v>
          </cell>
          <cell r="Q60">
            <v>31806.923828125</v>
          </cell>
          <cell r="R60">
            <v>38124.21484375</v>
          </cell>
        </row>
        <row r="61">
          <cell r="D61">
            <v>37956</v>
          </cell>
          <cell r="O61">
            <v>139051.328125</v>
          </cell>
          <cell r="P61">
            <v>98189.875</v>
          </cell>
          <cell r="Q61">
            <v>25335.7578125</v>
          </cell>
          <cell r="R61">
            <v>31630.3828125</v>
          </cell>
        </row>
        <row r="62">
          <cell r="D62">
            <v>37987</v>
          </cell>
          <cell r="O62">
            <v>125555.6328125</v>
          </cell>
          <cell r="P62">
            <v>92915.015625</v>
          </cell>
          <cell r="Q62">
            <v>29981.541015625</v>
          </cell>
          <cell r="R62">
            <v>29944.255859375</v>
          </cell>
        </row>
        <row r="63">
          <cell r="D63">
            <v>38018</v>
          </cell>
          <cell r="O63">
            <v>118965.609375</v>
          </cell>
          <cell r="P63">
            <v>86485.9140625</v>
          </cell>
          <cell r="Q63">
            <v>23853.859375</v>
          </cell>
          <cell r="R63">
            <v>29817.326171875</v>
          </cell>
        </row>
        <row r="64">
          <cell r="D64">
            <v>38047</v>
          </cell>
          <cell r="O64">
            <v>136182.65625</v>
          </cell>
          <cell r="P64">
            <v>92032.1484375</v>
          </cell>
          <cell r="Q64">
            <v>23754.953125</v>
          </cell>
          <cell r="R64">
            <v>23754.953125</v>
          </cell>
        </row>
        <row r="65">
          <cell r="D65">
            <v>38078</v>
          </cell>
          <cell r="O65">
            <v>129982.2421875</v>
          </cell>
          <cell r="P65">
            <v>88481.234375</v>
          </cell>
          <cell r="Q65">
            <v>23692.9296875</v>
          </cell>
          <cell r="R65">
            <v>23706.94140625</v>
          </cell>
        </row>
        <row r="66">
          <cell r="D66">
            <v>38108</v>
          </cell>
          <cell r="O66">
            <v>117592.03125</v>
          </cell>
          <cell r="P66">
            <v>91368.9296875</v>
          </cell>
          <cell r="Q66">
            <v>29490.697265625</v>
          </cell>
          <cell r="R66">
            <v>35353.36328125</v>
          </cell>
        </row>
        <row r="67">
          <cell r="D67">
            <v>38139</v>
          </cell>
          <cell r="O67">
            <v>128874.9375</v>
          </cell>
          <cell r="P67">
            <v>88063.96875</v>
          </cell>
          <cell r="Q67">
            <v>23473.041015625</v>
          </cell>
          <cell r="R67">
            <v>23473.041015625</v>
          </cell>
        </row>
        <row r="68">
          <cell r="D68">
            <v>38169</v>
          </cell>
          <cell r="O68">
            <v>122579.7578125</v>
          </cell>
          <cell r="P68">
            <v>90658.1796875</v>
          </cell>
          <cell r="Q68">
            <v>29244.431640625</v>
          </cell>
          <cell r="R68">
            <v>29222.58203125</v>
          </cell>
        </row>
        <row r="69">
          <cell r="D69">
            <v>38200</v>
          </cell>
          <cell r="O69">
            <v>127923.296875</v>
          </cell>
          <cell r="P69">
            <v>90285.59375</v>
          </cell>
          <cell r="Q69">
            <v>23301.0234375</v>
          </cell>
          <cell r="R69">
            <v>29126.28125</v>
          </cell>
        </row>
        <row r="70">
          <cell r="D70">
            <v>38231</v>
          </cell>
          <cell r="O70">
            <v>121538.875</v>
          </cell>
          <cell r="P70">
            <v>86949.21875</v>
          </cell>
          <cell r="Q70">
            <v>23190.38671875</v>
          </cell>
          <cell r="R70">
            <v>28967.642578125</v>
          </cell>
        </row>
        <row r="71">
          <cell r="D71">
            <v>38261</v>
          </cell>
          <cell r="O71">
            <v>120934.21875</v>
          </cell>
          <cell r="P71">
            <v>89800.328125</v>
          </cell>
          <cell r="Q71">
            <v>28848.18359375</v>
          </cell>
          <cell r="R71">
            <v>28848.18359375</v>
          </cell>
        </row>
        <row r="72">
          <cell r="D72">
            <v>38292</v>
          </cell>
          <cell r="O72">
            <v>120378.2421875</v>
          </cell>
          <cell r="P72">
            <v>86182.7890625</v>
          </cell>
          <cell r="Q72">
            <v>22974.791015625</v>
          </cell>
          <cell r="R72">
            <v>28696.548828125</v>
          </cell>
        </row>
        <row r="73">
          <cell r="D73">
            <v>38322</v>
          </cell>
          <cell r="O73">
            <v>131248.4375</v>
          </cell>
          <cell r="P73">
            <v>88615.9296875</v>
          </cell>
          <cell r="Q73">
            <v>17147.041015625</v>
          </cell>
          <cell r="R73">
            <v>28558.328125</v>
          </cell>
        </row>
        <row r="74">
          <cell r="D74">
            <v>38353</v>
          </cell>
          <cell r="O74">
            <v>119276.9921875</v>
          </cell>
          <cell r="P74">
            <v>88186.421875</v>
          </cell>
          <cell r="Q74">
            <v>22752.62890625</v>
          </cell>
          <cell r="R74">
            <v>34109.99609375</v>
          </cell>
        </row>
        <row r="75">
          <cell r="D75">
            <v>38384</v>
          </cell>
          <cell r="O75">
            <v>113077.7734375</v>
          </cell>
          <cell r="P75">
            <v>79308.265625</v>
          </cell>
          <cell r="Q75">
            <v>22651.7734375</v>
          </cell>
          <cell r="R75">
            <v>22651.7734375</v>
          </cell>
        </row>
        <row r="76">
          <cell r="D76">
            <v>38412</v>
          </cell>
          <cell r="O76">
            <v>129386.1875</v>
          </cell>
          <cell r="P76">
            <v>87366.546875</v>
          </cell>
          <cell r="Q76">
            <v>22540.189453125</v>
          </cell>
          <cell r="R76">
            <v>22540.189453125</v>
          </cell>
        </row>
        <row r="77">
          <cell r="D77">
            <v>38443</v>
          </cell>
          <cell r="O77">
            <v>117576.765625</v>
          </cell>
          <cell r="P77">
            <v>83797.46875</v>
          </cell>
          <cell r="Q77">
            <v>28047.017578125</v>
          </cell>
          <cell r="R77">
            <v>22437.61328125</v>
          </cell>
        </row>
        <row r="78">
          <cell r="D78">
            <v>38473</v>
          </cell>
          <cell r="O78">
            <v>117007.8828125</v>
          </cell>
          <cell r="P78">
            <v>86511.2421875</v>
          </cell>
          <cell r="Q78">
            <v>22328.0546875</v>
          </cell>
          <cell r="R78">
            <v>33473.32421875</v>
          </cell>
        </row>
        <row r="79">
          <cell r="D79">
            <v>38504</v>
          </cell>
          <cell r="O79">
            <v>121983.3828125</v>
          </cell>
          <cell r="P79">
            <v>83319.7578125</v>
          </cell>
          <cell r="Q79">
            <v>22218.2421875</v>
          </cell>
          <cell r="R79">
            <v>22218.2421875</v>
          </cell>
        </row>
        <row r="80">
          <cell r="D80">
            <v>38534</v>
          </cell>
          <cell r="O80">
            <v>110301.0703125</v>
          </cell>
          <cell r="P80">
            <v>85645.703125</v>
          </cell>
          <cell r="Q80">
            <v>27627.896484375</v>
          </cell>
          <cell r="R80">
            <v>33133.27734375</v>
          </cell>
        </row>
        <row r="81">
          <cell r="D81">
            <v>38565</v>
          </cell>
          <cell r="O81">
            <v>126250.5546875</v>
          </cell>
          <cell r="P81">
            <v>85228.3671875</v>
          </cell>
          <cell r="Q81">
            <v>21996.498046875</v>
          </cell>
          <cell r="R81">
            <v>21996.498046875</v>
          </cell>
        </row>
        <row r="82">
          <cell r="D82">
            <v>38596</v>
          </cell>
          <cell r="O82">
            <v>114695.5234375</v>
          </cell>
          <cell r="P82">
            <v>82053.484375</v>
          </cell>
          <cell r="Q82">
            <v>21884.638671875</v>
          </cell>
          <cell r="R82">
            <v>27336.599609375</v>
          </cell>
        </row>
        <row r="83">
          <cell r="D83">
            <v>38626</v>
          </cell>
          <cell r="O83">
            <v>113827.390625</v>
          </cell>
          <cell r="P83">
            <v>84523.46875</v>
          </cell>
          <cell r="Q83">
            <v>27152.998046875</v>
          </cell>
          <cell r="R83">
            <v>27152.998046875</v>
          </cell>
        </row>
        <row r="84">
          <cell r="D84">
            <v>38657</v>
          </cell>
          <cell r="O84">
            <v>113523.046875</v>
          </cell>
          <cell r="P84">
            <v>81274.9609375</v>
          </cell>
          <cell r="Q84">
            <v>21666.451171875</v>
          </cell>
          <cell r="R84">
            <v>27062.369140625</v>
          </cell>
        </row>
        <row r="85">
          <cell r="D85">
            <v>38687</v>
          </cell>
          <cell r="O85">
            <v>112984.5625</v>
          </cell>
          <cell r="P85">
            <v>83551.6328125</v>
          </cell>
          <cell r="Q85">
            <v>26944.5625</v>
          </cell>
          <cell r="R85">
            <v>26925.56640625</v>
          </cell>
        </row>
        <row r="86">
          <cell r="D86">
            <v>38718</v>
          </cell>
          <cell r="O86">
            <v>136138.3125</v>
          </cell>
          <cell r="P86">
            <v>100623.015625</v>
          </cell>
          <cell r="Q86">
            <v>25962.39453125</v>
          </cell>
          <cell r="R86">
            <v>38925.65625</v>
          </cell>
        </row>
        <row r="87">
          <cell r="D87">
            <v>38749</v>
          </cell>
          <cell r="O87">
            <v>129026.5625</v>
          </cell>
          <cell r="P87">
            <v>90463.546875</v>
          </cell>
          <cell r="Q87">
            <v>25839.44140625</v>
          </cell>
          <cell r="R87">
            <v>25839.44140625</v>
          </cell>
        </row>
        <row r="88">
          <cell r="D88">
            <v>38777</v>
          </cell>
          <cell r="O88">
            <v>147587.78125</v>
          </cell>
          <cell r="P88">
            <v>99622.890625</v>
          </cell>
          <cell r="Q88">
            <v>25703.46484375</v>
          </cell>
          <cell r="R88">
            <v>25703.46484375</v>
          </cell>
        </row>
        <row r="89">
          <cell r="D89">
            <v>38808</v>
          </cell>
          <cell r="O89">
            <v>127684.6328125</v>
          </cell>
          <cell r="P89">
            <v>95520.8125</v>
          </cell>
          <cell r="Q89">
            <v>31970.65234375</v>
          </cell>
          <cell r="R89">
            <v>31970.65234375</v>
          </cell>
        </row>
        <row r="90">
          <cell r="D90">
            <v>38838</v>
          </cell>
          <cell r="O90">
            <v>139725.640625</v>
          </cell>
          <cell r="P90">
            <v>98580.109375</v>
          </cell>
          <cell r="Q90">
            <v>25443.12109375</v>
          </cell>
          <cell r="R90">
            <v>31786.23828125</v>
          </cell>
        </row>
        <row r="91">
          <cell r="D91">
            <v>38869</v>
          </cell>
          <cell r="O91">
            <v>139007.984375</v>
          </cell>
          <cell r="P91">
            <v>94918.5859375</v>
          </cell>
          <cell r="Q91">
            <v>25311.283203125</v>
          </cell>
          <cell r="R91">
            <v>25311.283203125</v>
          </cell>
        </row>
        <row r="92">
          <cell r="D92">
            <v>38899</v>
          </cell>
          <cell r="O92">
            <v>126097.7421875</v>
          </cell>
          <cell r="P92">
            <v>97725.765625</v>
          </cell>
          <cell r="Q92">
            <v>31515.001953125</v>
          </cell>
          <cell r="R92">
            <v>37819.98828125</v>
          </cell>
        </row>
        <row r="93">
          <cell r="D93">
            <v>38930</v>
          </cell>
          <cell r="O93">
            <v>144304.875</v>
          </cell>
          <cell r="P93">
            <v>97252.5078125</v>
          </cell>
          <cell r="Q93">
            <v>25096.763671875</v>
          </cell>
          <cell r="R93">
            <v>25096.763671875</v>
          </cell>
        </row>
        <row r="94">
          <cell r="D94">
            <v>38961</v>
          </cell>
          <cell r="O94">
            <v>124884.984375</v>
          </cell>
          <cell r="P94">
            <v>93663.734375</v>
          </cell>
          <cell r="Q94">
            <v>31221.24609375</v>
          </cell>
          <cell r="R94">
            <v>31221.24609375</v>
          </cell>
        </row>
        <row r="95">
          <cell r="D95">
            <v>38991</v>
          </cell>
          <cell r="O95">
            <v>136692.265625</v>
          </cell>
          <cell r="P95">
            <v>96694.25</v>
          </cell>
          <cell r="Q95">
            <v>24853.140625</v>
          </cell>
          <cell r="R95">
            <v>31066.42578125</v>
          </cell>
        </row>
        <row r="96">
          <cell r="D96">
            <v>39022</v>
          </cell>
          <cell r="O96">
            <v>129847.2421875</v>
          </cell>
          <cell r="P96">
            <v>92748.03125</v>
          </cell>
          <cell r="Q96">
            <v>24732.806640625</v>
          </cell>
          <cell r="R96">
            <v>30916.009765625</v>
          </cell>
        </row>
        <row r="97">
          <cell r="D97">
            <v>39052</v>
          </cell>
          <cell r="O97">
            <v>123047.15625</v>
          </cell>
          <cell r="P97">
            <v>95361.546875</v>
          </cell>
          <cell r="Q97">
            <v>30761.7890625</v>
          </cell>
          <cell r="R97">
            <v>36914.14453125</v>
          </cell>
        </row>
        <row r="98">
          <cell r="D98">
            <v>39083</v>
          </cell>
          <cell r="O98">
            <v>134797.625</v>
          </cell>
          <cell r="P98">
            <v>94971.0625</v>
          </cell>
          <cell r="Q98">
            <v>24508.66015625</v>
          </cell>
          <cell r="R98">
            <v>30635.826171875</v>
          </cell>
        </row>
        <row r="99">
          <cell r="D99">
            <v>39114</v>
          </cell>
          <cell r="O99">
            <v>121984.515625</v>
          </cell>
          <cell r="P99">
            <v>85389.15625</v>
          </cell>
          <cell r="Q99">
            <v>24396.90234375</v>
          </cell>
          <cell r="R99">
            <v>24396.90234375</v>
          </cell>
        </row>
        <row r="100">
          <cell r="D100">
            <v>39142</v>
          </cell>
          <cell r="O100">
            <v>133499.828125</v>
          </cell>
          <cell r="P100">
            <v>94056.6953125</v>
          </cell>
          <cell r="Q100">
            <v>30340.869140625</v>
          </cell>
          <cell r="R100">
            <v>24272.6953125</v>
          </cell>
        </row>
        <row r="101">
          <cell r="D101">
            <v>39173</v>
          </cell>
          <cell r="O101">
            <v>126809.3125</v>
          </cell>
          <cell r="P101">
            <v>90200.6640625</v>
          </cell>
          <cell r="Q101">
            <v>24154.154296875</v>
          </cell>
          <cell r="R101">
            <v>30192.693359375</v>
          </cell>
        </row>
        <row r="102">
          <cell r="D102">
            <v>39203</v>
          </cell>
          <cell r="O102">
            <v>132171.453125</v>
          </cell>
          <cell r="P102">
            <v>93120.8046875</v>
          </cell>
          <cell r="Q102">
            <v>24031.173828125</v>
          </cell>
          <cell r="R102">
            <v>30038.966796875</v>
          </cell>
        </row>
        <row r="103">
          <cell r="D103">
            <v>39234</v>
          </cell>
          <cell r="O103">
            <v>125547.6640625</v>
          </cell>
          <cell r="P103">
            <v>89676.90625</v>
          </cell>
          <cell r="Q103">
            <v>29892.30078125</v>
          </cell>
          <cell r="R103">
            <v>23913.83984375</v>
          </cell>
        </row>
        <row r="104">
          <cell r="D104">
            <v>39264</v>
          </cell>
          <cell r="O104">
            <v>124897.2265625</v>
          </cell>
          <cell r="P104">
            <v>92186.0546875</v>
          </cell>
          <cell r="Q104">
            <v>23789.947265625</v>
          </cell>
          <cell r="R104">
            <v>35684.921875</v>
          </cell>
        </row>
        <row r="105">
          <cell r="D105">
            <v>39295</v>
          </cell>
          <cell r="O105">
            <v>136101.859375</v>
          </cell>
          <cell r="P105">
            <v>91720.8125</v>
          </cell>
          <cell r="Q105">
            <v>23669.88671875</v>
          </cell>
          <cell r="R105">
            <v>23669.88671875</v>
          </cell>
        </row>
        <row r="106">
          <cell r="D106">
            <v>39326</v>
          </cell>
          <cell r="O106">
            <v>111854.5859375</v>
          </cell>
          <cell r="P106">
            <v>88306.25</v>
          </cell>
          <cell r="Q106">
            <v>29435.41796875</v>
          </cell>
          <cell r="R106">
            <v>35322.5</v>
          </cell>
        </row>
        <row r="107">
          <cell r="D107">
            <v>39356</v>
          </cell>
          <cell r="O107">
            <v>134711.515625</v>
          </cell>
          <cell r="P107">
            <v>91149.921875</v>
          </cell>
          <cell r="Q107">
            <v>23428.08984375</v>
          </cell>
          <cell r="R107">
            <v>23428.08984375</v>
          </cell>
        </row>
        <row r="108">
          <cell r="D108">
            <v>39387</v>
          </cell>
          <cell r="O108">
            <v>122380.7109375</v>
          </cell>
          <cell r="P108">
            <v>87414.796875</v>
          </cell>
          <cell r="Q108">
            <v>23310.611328125</v>
          </cell>
          <cell r="R108">
            <v>29138.265625</v>
          </cell>
        </row>
        <row r="109">
          <cell r="D109">
            <v>39417</v>
          </cell>
          <cell r="O109">
            <v>115950.96875</v>
          </cell>
          <cell r="P109">
            <v>89862.0078125</v>
          </cell>
          <cell r="Q109">
            <v>28987.7421875</v>
          </cell>
          <cell r="R109">
            <v>34785.29296875</v>
          </cell>
        </row>
        <row r="110">
          <cell r="D110">
            <v>39448</v>
          </cell>
          <cell r="O110">
            <v>126877.5390625</v>
          </cell>
          <cell r="P110">
            <v>89391</v>
          </cell>
          <cell r="Q110">
            <v>23068.64453125</v>
          </cell>
          <cell r="R110">
            <v>28835.8046875</v>
          </cell>
        </row>
        <row r="111">
          <cell r="D111">
            <v>39479</v>
          </cell>
          <cell r="O111">
            <v>120518.2109375</v>
          </cell>
          <cell r="P111">
            <v>83214.953125</v>
          </cell>
          <cell r="Q111">
            <v>22955.849609375</v>
          </cell>
          <cell r="R111">
            <v>22955.849609375</v>
          </cell>
        </row>
        <row r="112">
          <cell r="D112">
            <v>39508</v>
          </cell>
          <cell r="O112">
            <v>119886.6328125</v>
          </cell>
          <cell r="P112">
            <v>88487.75</v>
          </cell>
          <cell r="Q112">
            <v>28544.435546875</v>
          </cell>
          <cell r="R112">
            <v>28544.435546875</v>
          </cell>
        </row>
        <row r="113">
          <cell r="D113">
            <v>39539</v>
          </cell>
          <cell r="O113">
            <v>124956.703125</v>
          </cell>
          <cell r="P113">
            <v>84842.765625</v>
          </cell>
          <cell r="Q113">
            <v>22719.400390625</v>
          </cell>
          <cell r="R113">
            <v>22719.400390625</v>
          </cell>
        </row>
        <row r="114">
          <cell r="D114">
            <v>39569</v>
          </cell>
          <cell r="O114">
            <v>118644.5625</v>
          </cell>
          <cell r="P114">
            <v>87570.9921875</v>
          </cell>
          <cell r="Q114">
            <v>28248.705078125</v>
          </cell>
          <cell r="R114">
            <v>28248.705078125</v>
          </cell>
        </row>
        <row r="115">
          <cell r="D115">
            <v>39600</v>
          </cell>
          <cell r="O115">
            <v>118044.9765625</v>
          </cell>
          <cell r="P115">
            <v>84317.84375</v>
          </cell>
          <cell r="Q115">
            <v>22484.7578125</v>
          </cell>
          <cell r="R115">
            <v>28105.947265625</v>
          </cell>
        </row>
        <row r="116">
          <cell r="D116">
            <v>39630</v>
          </cell>
          <cell r="O116">
            <v>123006.921875</v>
          </cell>
          <cell r="P116">
            <v>86663.96875</v>
          </cell>
          <cell r="Q116">
            <v>22364.89453125</v>
          </cell>
          <cell r="R116">
            <v>27956.1171875</v>
          </cell>
        </row>
        <row r="117">
          <cell r="D117">
            <v>39661</v>
          </cell>
          <cell r="O117">
            <v>116795.2421875</v>
          </cell>
          <cell r="P117">
            <v>86206.0078125</v>
          </cell>
          <cell r="Q117">
            <v>27808.390625</v>
          </cell>
          <cell r="R117">
            <v>27808.390625</v>
          </cell>
        </row>
        <row r="118">
          <cell r="D118">
            <v>39692</v>
          </cell>
          <cell r="O118">
            <v>116189.1171875</v>
          </cell>
          <cell r="P118">
            <v>82992.234375</v>
          </cell>
          <cell r="Q118">
            <v>22131.26171875</v>
          </cell>
          <cell r="R118">
            <v>27664.076171875</v>
          </cell>
        </row>
        <row r="119">
          <cell r="D119">
            <v>39722</v>
          </cell>
          <cell r="O119">
            <v>126574.578125</v>
          </cell>
          <cell r="P119">
            <v>85644.2109375</v>
          </cell>
          <cell r="Q119">
            <v>22012.96875</v>
          </cell>
          <cell r="R119">
            <v>22012.96875</v>
          </cell>
        </row>
        <row r="120">
          <cell r="D120">
            <v>39753</v>
          </cell>
          <cell r="O120">
            <v>104012.6640625</v>
          </cell>
          <cell r="P120">
            <v>82115.265625</v>
          </cell>
          <cell r="Q120">
            <v>27371.75390625</v>
          </cell>
          <cell r="R120">
            <v>32846.10546875</v>
          </cell>
        </row>
        <row r="121">
          <cell r="D121">
            <v>39783</v>
          </cell>
          <cell r="O121">
            <v>119799.6953125</v>
          </cell>
          <cell r="P121">
            <v>84404.328125</v>
          </cell>
          <cell r="Q121">
            <v>21781.763671875</v>
          </cell>
          <cell r="R121">
            <v>27227.203125</v>
          </cell>
        </row>
        <row r="122">
          <cell r="D122">
            <v>39814</v>
          </cell>
          <cell r="O122">
            <v>113730.7265625</v>
          </cell>
          <cell r="P122">
            <v>83944.109375</v>
          </cell>
          <cell r="Q122">
            <v>27078.744140625</v>
          </cell>
          <cell r="R122">
            <v>27078.744140625</v>
          </cell>
        </row>
        <row r="123">
          <cell r="D123">
            <v>39845</v>
          </cell>
          <cell r="O123">
            <v>107786.109375</v>
          </cell>
          <cell r="P123">
            <v>75450.28125</v>
          </cell>
          <cell r="Q123">
            <v>21557.22265625</v>
          </cell>
          <cell r="R123">
            <v>21557.22265625</v>
          </cell>
        </row>
        <row r="124">
          <cell r="D124">
            <v>39873</v>
          </cell>
          <cell r="O124">
            <v>117925.9921875</v>
          </cell>
          <cell r="P124">
            <v>83084.21875</v>
          </cell>
          <cell r="Q124">
            <v>21441.087890625</v>
          </cell>
          <cell r="R124">
            <v>26801.361328125</v>
          </cell>
        </row>
        <row r="125">
          <cell r="D125">
            <v>39904</v>
          </cell>
          <cell r="O125">
            <v>117305.84375</v>
          </cell>
          <cell r="P125">
            <v>79648</v>
          </cell>
          <cell r="Q125">
            <v>21328.3359375</v>
          </cell>
          <cell r="R125">
            <v>21328.3359375</v>
          </cell>
        </row>
        <row r="126">
          <cell r="D126">
            <v>39934</v>
          </cell>
          <cell r="O126">
            <v>106053.875</v>
          </cell>
          <cell r="P126">
            <v>82191.75</v>
          </cell>
          <cell r="Q126">
            <v>26513.46875</v>
          </cell>
          <cell r="R126">
            <v>31816.162109375</v>
          </cell>
        </row>
        <row r="127">
          <cell r="D127">
            <v>39965</v>
          </cell>
          <cell r="O127">
            <v>116049.8203125</v>
          </cell>
          <cell r="P127">
            <v>79124.875</v>
          </cell>
          <cell r="Q127">
            <v>21099.96875</v>
          </cell>
          <cell r="R127">
            <v>21099.96875</v>
          </cell>
        </row>
        <row r="128">
          <cell r="D128">
            <v>39995</v>
          </cell>
          <cell r="O128">
            <v>120660.171875</v>
          </cell>
          <cell r="P128">
            <v>81314.4609375</v>
          </cell>
          <cell r="Q128">
            <v>15738.283203125</v>
          </cell>
          <cell r="R128">
            <v>26230.47265625</v>
          </cell>
        </row>
        <row r="129">
          <cell r="D129">
            <v>40026</v>
          </cell>
          <cell r="O129">
            <v>109566.3203125</v>
          </cell>
          <cell r="P129">
            <v>80870.375</v>
          </cell>
          <cell r="Q129">
            <v>26087.21875</v>
          </cell>
          <cell r="R129">
            <v>26087.21875</v>
          </cell>
        </row>
        <row r="130">
          <cell r="D130">
            <v>40057</v>
          </cell>
          <cell r="O130">
            <v>108978.7109375</v>
          </cell>
          <cell r="P130">
            <v>77841.9375</v>
          </cell>
          <cell r="Q130">
            <v>20757.849609375</v>
          </cell>
          <cell r="R130">
            <v>25947.3125</v>
          </cell>
        </row>
        <row r="131">
          <cell r="D131">
            <v>40087</v>
          </cell>
          <cell r="O131">
            <v>113533.9375</v>
          </cell>
          <cell r="P131">
            <v>80312.359375</v>
          </cell>
          <cell r="Q131">
            <v>25803.16796875</v>
          </cell>
          <cell r="R131">
            <v>20642.53515625</v>
          </cell>
        </row>
        <row r="132">
          <cell r="D132">
            <v>40118</v>
          </cell>
          <cell r="O132">
            <v>102662.796875</v>
          </cell>
          <cell r="P132">
            <v>76997.09375</v>
          </cell>
          <cell r="Q132">
            <v>20532.55859375</v>
          </cell>
          <cell r="R132">
            <v>30798.837890625</v>
          </cell>
        </row>
        <row r="133">
          <cell r="D133">
            <v>40148</v>
          </cell>
          <cell r="O133">
            <v>112305.6484375</v>
          </cell>
          <cell r="P133">
            <v>79124.4296875</v>
          </cell>
          <cell r="Q133">
            <v>20419.208984375</v>
          </cell>
          <cell r="R133">
            <v>25524.01171875</v>
          </cell>
        </row>
        <row r="134">
          <cell r="D134">
            <v>40179</v>
          </cell>
          <cell r="O134">
            <v>101123.21875</v>
          </cell>
          <cell r="P134">
            <v>78370.4921875</v>
          </cell>
          <cell r="Q134">
            <v>25280.8046875</v>
          </cell>
          <cell r="R134">
            <v>30336.96484375</v>
          </cell>
        </row>
        <row r="135">
          <cell r="D135">
            <v>40210</v>
          </cell>
          <cell r="O135">
            <v>100613.1875</v>
          </cell>
          <cell r="P135">
            <v>70429.234375</v>
          </cell>
          <cell r="Q135">
            <v>20122.63671875</v>
          </cell>
          <cell r="R135">
            <v>20122.63671875</v>
          </cell>
        </row>
        <row r="136">
          <cell r="D136">
            <v>40238</v>
          </cell>
          <cell r="O136">
            <v>115065.1484375</v>
          </cell>
          <cell r="P136">
            <v>77543.90625</v>
          </cell>
          <cell r="Q136">
            <v>20011.330078125</v>
          </cell>
          <cell r="R136">
            <v>20011.330078125</v>
          </cell>
        </row>
        <row r="137">
          <cell r="D137">
            <v>40269</v>
          </cell>
          <cell r="O137">
            <v>111604.3359375</v>
          </cell>
          <cell r="P137">
            <v>75776.8046875</v>
          </cell>
          <cell r="Q137">
            <v>20291.697265625</v>
          </cell>
          <cell r="R137">
            <v>20291.697265625</v>
          </cell>
        </row>
        <row r="138">
          <cell r="D138">
            <v>40299</v>
          </cell>
          <cell r="O138">
            <v>100887.6484375</v>
          </cell>
          <cell r="P138">
            <v>78187.921875</v>
          </cell>
          <cell r="Q138">
            <v>25221.912109375</v>
          </cell>
          <cell r="R138">
            <v>30266.294921875</v>
          </cell>
        </row>
        <row r="139">
          <cell r="D139">
            <v>40330</v>
          </cell>
          <cell r="O139">
            <v>110373.71875</v>
          </cell>
          <cell r="P139">
            <v>75254.8125</v>
          </cell>
          <cell r="Q139">
            <v>20067.94921875</v>
          </cell>
          <cell r="R139">
            <v>20067.94921875</v>
          </cell>
        </row>
        <row r="140">
          <cell r="D140">
            <v>40360</v>
          </cell>
          <cell r="O140">
            <v>104754.734375</v>
          </cell>
          <cell r="P140">
            <v>77318.9765625</v>
          </cell>
          <cell r="Q140">
            <v>24941.603515625</v>
          </cell>
          <cell r="R140">
            <v>24941.603515625</v>
          </cell>
        </row>
        <row r="141">
          <cell r="D141">
            <v>40391</v>
          </cell>
          <cell r="O141">
            <v>109127.0546875</v>
          </cell>
          <cell r="P141">
            <v>76884.96875</v>
          </cell>
          <cell r="Q141">
            <v>19841.28125</v>
          </cell>
          <cell r="R141">
            <v>24801.603515625</v>
          </cell>
        </row>
        <row r="142">
          <cell r="D142">
            <v>40422</v>
          </cell>
          <cell r="O142">
            <v>103590.46875</v>
          </cell>
          <cell r="P142">
            <v>73993.1953125</v>
          </cell>
          <cell r="Q142">
            <v>19731.517578125</v>
          </cell>
          <cell r="R142">
            <v>24664.396484375</v>
          </cell>
        </row>
        <row r="143">
          <cell r="D143">
            <v>40452</v>
          </cell>
          <cell r="O143">
            <v>102993.8671875</v>
          </cell>
          <cell r="P143">
            <v>76325.8125</v>
          </cell>
          <cell r="Q143">
            <v>24522.34765625</v>
          </cell>
          <cell r="R143">
            <v>24522.34765625</v>
          </cell>
        </row>
        <row r="144">
          <cell r="D144">
            <v>40483</v>
          </cell>
          <cell r="O144">
            <v>102430.1328125</v>
          </cell>
          <cell r="P144">
            <v>73164.375</v>
          </cell>
          <cell r="Q144">
            <v>19510.5</v>
          </cell>
          <cell r="R144">
            <v>24388.125</v>
          </cell>
        </row>
        <row r="145">
          <cell r="D145">
            <v>40513</v>
          </cell>
          <cell r="O145">
            <v>111542.4921875</v>
          </cell>
          <cell r="P145">
            <v>75169.9375</v>
          </cell>
          <cell r="Q145">
            <v>14549.0205078125</v>
          </cell>
          <cell r="R145">
            <v>24248.3671875</v>
          </cell>
        </row>
        <row r="146">
          <cell r="D146">
            <v>40544</v>
          </cell>
          <cell r="O146">
            <v>104170.28125</v>
          </cell>
          <cell r="P146">
            <v>76887.5859375</v>
          </cell>
          <cell r="Q146">
            <v>19841.958984375</v>
          </cell>
          <cell r="R146">
            <v>29762.9375</v>
          </cell>
        </row>
        <row r="147">
          <cell r="D147">
            <v>40575</v>
          </cell>
          <cell r="O147">
            <v>98693.515625</v>
          </cell>
          <cell r="P147">
            <v>69085.4609375</v>
          </cell>
          <cell r="Q147">
            <v>19738.703125</v>
          </cell>
          <cell r="R147">
            <v>19738.703125</v>
          </cell>
        </row>
        <row r="148">
          <cell r="D148">
            <v>40603</v>
          </cell>
          <cell r="O148">
            <v>112842.1796875</v>
          </cell>
          <cell r="P148">
            <v>76045.8203125</v>
          </cell>
          <cell r="Q148">
            <v>19624.7265625</v>
          </cell>
          <cell r="R148">
            <v>19624.7265625</v>
          </cell>
        </row>
        <row r="149">
          <cell r="D149">
            <v>40634</v>
          </cell>
          <cell r="O149">
            <v>102450.125</v>
          </cell>
          <cell r="P149">
            <v>72873.75</v>
          </cell>
          <cell r="Q149">
            <v>24392.88671875</v>
          </cell>
          <cell r="R149">
            <v>19514.30859375</v>
          </cell>
        </row>
        <row r="150">
          <cell r="D150">
            <v>40664</v>
          </cell>
          <cell r="O150">
            <v>101857.9296875</v>
          </cell>
          <cell r="P150">
            <v>75180.8515625</v>
          </cell>
          <cell r="Q150">
            <v>19401.509765625</v>
          </cell>
          <cell r="R150">
            <v>29102.265625</v>
          </cell>
        </row>
        <row r="151">
          <cell r="D151">
            <v>40695</v>
          </cell>
          <cell r="O151">
            <v>106109.8984375</v>
          </cell>
          <cell r="P151">
            <v>72347.65625</v>
          </cell>
          <cell r="Q151">
            <v>19292.708984375</v>
          </cell>
          <cell r="R151">
            <v>19292.708984375</v>
          </cell>
        </row>
        <row r="152">
          <cell r="D152">
            <v>40725</v>
          </cell>
          <cell r="O152">
            <v>95906.71875</v>
          </cell>
          <cell r="P152">
            <v>74327.703125</v>
          </cell>
          <cell r="Q152">
            <v>23976.6796875</v>
          </cell>
          <cell r="R152">
            <v>28772.015625</v>
          </cell>
        </row>
        <row r="153">
          <cell r="D153">
            <v>40756</v>
          </cell>
          <cell r="O153">
            <v>109692.6953125</v>
          </cell>
          <cell r="P153">
            <v>73923.3359375</v>
          </cell>
          <cell r="Q153">
            <v>19076.990234375</v>
          </cell>
          <cell r="R153">
            <v>19076.990234375</v>
          </cell>
        </row>
        <row r="154">
          <cell r="D154">
            <v>40787</v>
          </cell>
          <cell r="O154">
            <v>99624.0390625</v>
          </cell>
          <cell r="P154">
            <v>71160.03125</v>
          </cell>
          <cell r="Q154">
            <v>18976.0078125</v>
          </cell>
          <cell r="R154">
            <v>23720.009765625</v>
          </cell>
        </row>
        <row r="155">
          <cell r="D155">
            <v>40817</v>
          </cell>
          <cell r="O155">
            <v>99080.6328125</v>
          </cell>
          <cell r="P155">
            <v>73425.828125</v>
          </cell>
          <cell r="Q155">
            <v>23590.626953125</v>
          </cell>
          <cell r="R155">
            <v>23590.626953125</v>
          </cell>
        </row>
        <row r="156">
          <cell r="D156">
            <v>40848</v>
          </cell>
          <cell r="O156">
            <v>98556.796875</v>
          </cell>
          <cell r="P156">
            <v>70397.71875</v>
          </cell>
          <cell r="Q156">
            <v>18772.72265625</v>
          </cell>
          <cell r="R156">
            <v>23465.904296875</v>
          </cell>
        </row>
        <row r="157">
          <cell r="D157">
            <v>40878</v>
          </cell>
          <cell r="O157">
            <v>98022.0078125</v>
          </cell>
          <cell r="P157">
            <v>72349.578125</v>
          </cell>
          <cell r="Q157">
            <v>23338.57421875</v>
          </cell>
          <cell r="R157">
            <v>23338.57421875</v>
          </cell>
        </row>
        <row r="158">
          <cell r="D158">
            <v>40909</v>
          </cell>
          <cell r="O158">
            <v>97480.5703125</v>
          </cell>
          <cell r="P158">
            <v>71949.9453125</v>
          </cell>
          <cell r="Q158">
            <v>18567.728515625</v>
          </cell>
          <cell r="R158">
            <v>27851.591796875</v>
          </cell>
        </row>
        <row r="159">
          <cell r="D159">
            <v>40940</v>
          </cell>
          <cell r="O159">
            <v>96980.1171875</v>
          </cell>
          <cell r="P159">
            <v>66962.46875</v>
          </cell>
          <cell r="Q159">
            <v>18472.40234375</v>
          </cell>
          <cell r="R159">
            <v>18472.40234375</v>
          </cell>
        </row>
        <row r="160">
          <cell r="D160">
            <v>40969</v>
          </cell>
          <cell r="O160">
            <v>101037.6640625</v>
          </cell>
          <cell r="P160">
            <v>71185.625</v>
          </cell>
          <cell r="Q160">
            <v>22963.10546875</v>
          </cell>
          <cell r="R160">
            <v>18370.484375</v>
          </cell>
        </row>
        <row r="161">
          <cell r="D161">
            <v>41000</v>
          </cell>
          <cell r="O161">
            <v>95933.53125</v>
          </cell>
          <cell r="P161">
            <v>68238.4375</v>
          </cell>
          <cell r="Q161">
            <v>18273.0546875</v>
          </cell>
          <cell r="R161">
            <v>22841.318359375</v>
          </cell>
        </row>
        <row r="162">
          <cell r="D162">
            <v>41030</v>
          </cell>
          <cell r="O162">
            <v>99947.9140625</v>
          </cell>
          <cell r="P162">
            <v>70417.84375</v>
          </cell>
          <cell r="Q162">
            <v>18172.34765625</v>
          </cell>
          <cell r="R162">
            <v>22715.435546875</v>
          </cell>
        </row>
        <row r="163">
          <cell r="D163">
            <v>41061</v>
          </cell>
          <cell r="O163">
            <v>94899.5</v>
          </cell>
          <cell r="P163">
            <v>67785.359375</v>
          </cell>
          <cell r="Q163">
            <v>22595.119140625</v>
          </cell>
          <cell r="R163">
            <v>18076.095703125</v>
          </cell>
        </row>
        <row r="164">
          <cell r="D164">
            <v>41091</v>
          </cell>
          <cell r="O164">
            <v>94370.6875</v>
          </cell>
          <cell r="P164">
            <v>69654.5546875</v>
          </cell>
          <cell r="Q164">
            <v>17975.369140625</v>
          </cell>
          <cell r="R164">
            <v>26963.052734375</v>
          </cell>
        </row>
        <row r="165">
          <cell r="D165">
            <v>41122</v>
          </cell>
          <cell r="O165">
            <v>102793.21875</v>
          </cell>
          <cell r="P165">
            <v>69273.6875</v>
          </cell>
          <cell r="Q165">
            <v>17877.08203125</v>
          </cell>
          <cell r="R165">
            <v>17877.08203125</v>
          </cell>
        </row>
        <row r="166">
          <cell r="D166">
            <v>41153</v>
          </cell>
          <cell r="O166">
            <v>84450.9453125</v>
          </cell>
          <cell r="P166">
            <v>66671.796875</v>
          </cell>
          <cell r="Q166">
            <v>22223.93359375</v>
          </cell>
          <cell r="R166">
            <v>26668.71875</v>
          </cell>
        </row>
        <row r="167">
          <cell r="D167">
            <v>41183</v>
          </cell>
          <cell r="O167">
            <v>101667.15625</v>
          </cell>
          <cell r="P167">
            <v>68791.09375</v>
          </cell>
          <cell r="Q167">
            <v>17681.244140625</v>
          </cell>
          <cell r="R167">
            <v>17681.244140625</v>
          </cell>
        </row>
        <row r="168">
          <cell r="D168">
            <v>41214</v>
          </cell>
          <cell r="O168">
            <v>92327.03125</v>
          </cell>
          <cell r="P168">
            <v>65947.8828125</v>
          </cell>
          <cell r="Q168">
            <v>17586.1015625</v>
          </cell>
          <cell r="R168">
            <v>21982.626953125</v>
          </cell>
        </row>
        <row r="169">
          <cell r="D169">
            <v>41244</v>
          </cell>
          <cell r="O169">
            <v>87442.90625</v>
          </cell>
          <cell r="P169">
            <v>67768.2578125</v>
          </cell>
          <cell r="Q169">
            <v>21860.7265625</v>
          </cell>
          <cell r="R169">
            <v>26232.873046875</v>
          </cell>
        </row>
        <row r="170">
          <cell r="D170">
            <v>41275</v>
          </cell>
          <cell r="O170">
            <v>95292.9765625</v>
          </cell>
          <cell r="P170">
            <v>67138.234375</v>
          </cell>
          <cell r="Q170">
            <v>17325.99609375</v>
          </cell>
          <cell r="R170">
            <v>21657.49609375</v>
          </cell>
        </row>
        <row r="171">
          <cell r="D171">
            <v>41306</v>
          </cell>
          <cell r="O171">
            <v>86192.9296875</v>
          </cell>
          <cell r="P171">
            <v>60335.0546875</v>
          </cell>
          <cell r="Q171">
            <v>17238.5859375</v>
          </cell>
          <cell r="R171">
            <v>17238.5859375</v>
          </cell>
        </row>
        <row r="172">
          <cell r="D172">
            <v>41334</v>
          </cell>
          <cell r="O172">
            <v>89992.359375</v>
          </cell>
          <cell r="P172">
            <v>66422.9375</v>
          </cell>
          <cell r="Q172">
            <v>21426.751953125</v>
          </cell>
          <cell r="R172">
            <v>21426.751953125</v>
          </cell>
        </row>
        <row r="173">
          <cell r="D173">
            <v>41365</v>
          </cell>
          <cell r="O173">
            <v>93771.0625</v>
          </cell>
          <cell r="P173">
            <v>63668.421875</v>
          </cell>
          <cell r="Q173">
            <v>17049.283203125</v>
          </cell>
          <cell r="R173">
            <v>17049.283203125</v>
          </cell>
        </row>
        <row r="174">
          <cell r="D174">
            <v>41395</v>
          </cell>
          <cell r="O174">
            <v>93245.1875</v>
          </cell>
          <cell r="P174">
            <v>65695.46875</v>
          </cell>
          <cell r="Q174">
            <v>16953.669921875</v>
          </cell>
          <cell r="R174">
            <v>21192.087890625</v>
          </cell>
        </row>
        <row r="175">
          <cell r="D175">
            <v>41426</v>
          </cell>
          <cell r="O175">
            <v>84309.546875</v>
          </cell>
          <cell r="P175">
            <v>63232.16015625</v>
          </cell>
          <cell r="Q175">
            <v>21077.38671875</v>
          </cell>
          <cell r="R175">
            <v>21077.38671875</v>
          </cell>
        </row>
        <row r="176">
          <cell r="D176">
            <v>41456</v>
          </cell>
          <cell r="O176">
            <v>92216.7734375</v>
          </cell>
          <cell r="P176">
            <v>64970.90625</v>
          </cell>
          <cell r="Q176">
            <v>16766.685546875</v>
          </cell>
          <cell r="R176">
            <v>20958.357421875</v>
          </cell>
        </row>
        <row r="177">
          <cell r="D177">
            <v>41487</v>
          </cell>
          <cell r="O177">
            <v>91701.6171875</v>
          </cell>
          <cell r="P177">
            <v>64607.9609375</v>
          </cell>
          <cell r="Q177">
            <v>20841.275390625</v>
          </cell>
          <cell r="R177">
            <v>16673.021484375</v>
          </cell>
        </row>
        <row r="178">
          <cell r="D178">
            <v>41518</v>
          </cell>
          <cell r="O178">
            <v>82906.1640625</v>
          </cell>
          <cell r="P178">
            <v>62179.625</v>
          </cell>
          <cell r="Q178">
            <v>16581.232421875</v>
          </cell>
          <cell r="R178">
            <v>24871.849609375</v>
          </cell>
        </row>
        <row r="179">
          <cell r="D179">
            <v>41548</v>
          </cell>
          <cell r="O179">
            <v>94803.53125</v>
          </cell>
          <cell r="P179">
            <v>64146.9609375</v>
          </cell>
          <cell r="Q179">
            <v>16487.572265625</v>
          </cell>
          <cell r="R179">
            <v>16487.572265625</v>
          </cell>
        </row>
        <row r="180">
          <cell r="D180">
            <v>41579</v>
          </cell>
          <cell r="O180">
            <v>81984.6171875</v>
          </cell>
          <cell r="P180">
            <v>61488.4609375</v>
          </cell>
          <cell r="Q180">
            <v>20496.154296875</v>
          </cell>
          <cell r="R180">
            <v>20496.154296875</v>
          </cell>
        </row>
        <row r="181">
          <cell r="D181">
            <v>41609</v>
          </cell>
          <cell r="O181">
            <v>85600.1875</v>
          </cell>
          <cell r="P181">
            <v>63181.09375</v>
          </cell>
          <cell r="Q181">
            <v>16304.7978515625</v>
          </cell>
          <cell r="R181">
            <v>24457.197265625</v>
          </cell>
        </row>
        <row r="182">
          <cell r="D182">
            <v>41640</v>
          </cell>
          <cell r="O182">
            <v>89165.5703125</v>
          </cell>
          <cell r="P182">
            <v>62821.1953125</v>
          </cell>
          <cell r="Q182">
            <v>16211.921875</v>
          </cell>
          <cell r="R182">
            <v>20264.90234375</v>
          </cell>
        </row>
        <row r="183">
          <cell r="D183">
            <v>41671</v>
          </cell>
          <cell r="O183">
            <v>80643.5703125</v>
          </cell>
          <cell r="P183">
            <v>56450.49609375</v>
          </cell>
          <cell r="Q183">
            <v>16128.7138671875</v>
          </cell>
          <cell r="R183">
            <v>16128.7138671875</v>
          </cell>
        </row>
        <row r="184">
          <cell r="D184">
            <v>41699</v>
          </cell>
          <cell r="O184">
            <v>84194.0546875</v>
          </cell>
          <cell r="P184">
            <v>62143.2265625</v>
          </cell>
          <cell r="Q184">
            <v>20046.203125</v>
          </cell>
          <cell r="R184">
            <v>20046.203125</v>
          </cell>
        </row>
        <row r="185">
          <cell r="D185">
            <v>41730</v>
          </cell>
          <cell r="O185">
            <v>87716.9765625</v>
          </cell>
          <cell r="P185">
            <v>59557.83203125</v>
          </cell>
          <cell r="Q185">
            <v>15948.5419921875</v>
          </cell>
          <cell r="R185">
            <v>15948.5419921875</v>
          </cell>
        </row>
        <row r="186">
          <cell r="D186">
            <v>41760</v>
          </cell>
          <cell r="O186">
            <v>83250.21875</v>
          </cell>
          <cell r="P186">
            <v>61446.58984375</v>
          </cell>
          <cell r="Q186">
            <v>19821.48046875</v>
          </cell>
          <cell r="R186">
            <v>19821.48046875</v>
          </cell>
        </row>
        <row r="187">
          <cell r="D187">
            <v>41791</v>
          </cell>
          <cell r="O187">
            <v>82793.8046875</v>
          </cell>
          <cell r="P187">
            <v>59138.4296875</v>
          </cell>
          <cell r="Q187">
            <v>15770.248046875</v>
          </cell>
          <cell r="R187">
            <v>19712.810546875</v>
          </cell>
        </row>
        <row r="188">
          <cell r="D188">
            <v>41821</v>
          </cell>
          <cell r="O188">
            <v>86238.1171875</v>
          </cell>
          <cell r="P188">
            <v>60758.671875</v>
          </cell>
          <cell r="Q188">
            <v>15679.6572265625</v>
          </cell>
          <cell r="R188">
            <v>19599.572265625</v>
          </cell>
        </row>
        <row r="189">
          <cell r="D189">
            <v>41852</v>
          </cell>
          <cell r="O189">
            <v>81848.5078125</v>
          </cell>
          <cell r="P189">
            <v>60411.9921875</v>
          </cell>
          <cell r="Q189">
            <v>19487.740234375</v>
          </cell>
          <cell r="R189">
            <v>19487.740234375</v>
          </cell>
        </row>
        <row r="190">
          <cell r="D190">
            <v>41883</v>
          </cell>
          <cell r="O190">
            <v>81392.09375</v>
          </cell>
          <cell r="P190">
            <v>58137.2109375</v>
          </cell>
          <cell r="Q190">
            <v>15503.2568359375</v>
          </cell>
          <cell r="R190">
            <v>19379.0703125</v>
          </cell>
        </row>
        <row r="191">
          <cell r="D191">
            <v>41913</v>
          </cell>
          <cell r="O191">
            <v>88631.5546875</v>
          </cell>
          <cell r="P191">
            <v>59970.80859375</v>
          </cell>
          <cell r="Q191">
            <v>15414.18359375</v>
          </cell>
          <cell r="R191">
            <v>15414.18359375</v>
          </cell>
        </row>
        <row r="192">
          <cell r="D192">
            <v>41944</v>
          </cell>
          <cell r="O192">
            <v>72806.2109375</v>
          </cell>
          <cell r="P192">
            <v>57478.5859375</v>
          </cell>
          <cell r="Q192">
            <v>19159.529296875</v>
          </cell>
          <cell r="R192">
            <v>22991.435546875</v>
          </cell>
        </row>
        <row r="193">
          <cell r="D193">
            <v>41974</v>
          </cell>
          <cell r="O193">
            <v>83822.171875</v>
          </cell>
          <cell r="P193">
            <v>59056.52734375</v>
          </cell>
          <cell r="Q193">
            <v>15240.39453125</v>
          </cell>
          <cell r="R193">
            <v>19050.494140625</v>
          </cell>
        </row>
        <row r="194">
          <cell r="D194">
            <v>42005</v>
          </cell>
          <cell r="O194">
            <v>75758.703125</v>
          </cell>
          <cell r="P194">
            <v>58712.99609375</v>
          </cell>
          <cell r="Q194">
            <v>18939.67578125</v>
          </cell>
          <cell r="R194">
            <v>22727.611328125</v>
          </cell>
        </row>
        <row r="195">
          <cell r="D195">
            <v>42036</v>
          </cell>
          <cell r="O195">
            <v>71595.078125</v>
          </cell>
          <cell r="P195">
            <v>52754.265625</v>
          </cell>
          <cell r="Q195">
            <v>15072.6474609375</v>
          </cell>
          <cell r="R195">
            <v>18840.810546875</v>
          </cell>
        </row>
        <row r="196">
          <cell r="D196">
            <v>42064</v>
          </cell>
          <cell r="O196">
            <v>82423.8671875</v>
          </cell>
          <cell r="P196">
            <v>58071.3671875</v>
          </cell>
          <cell r="Q196">
            <v>14986.158203125</v>
          </cell>
          <cell r="R196">
            <v>18732.697265625</v>
          </cell>
        </row>
        <row r="197">
          <cell r="D197">
            <v>42095</v>
          </cell>
          <cell r="O197">
            <v>78234.3046875</v>
          </cell>
          <cell r="P197">
            <v>55648.8046875</v>
          </cell>
          <cell r="Q197">
            <v>14901.7724609375</v>
          </cell>
          <cell r="R197">
            <v>18627.216796875</v>
          </cell>
        </row>
        <row r="198">
          <cell r="D198">
            <v>42125</v>
          </cell>
          <cell r="O198">
            <v>74073.046875</v>
          </cell>
          <cell r="P198">
            <v>57406.61328125</v>
          </cell>
          <cell r="Q198">
            <v>18518.26171875</v>
          </cell>
          <cell r="R198">
            <v>22221.9140625</v>
          </cell>
        </row>
        <row r="199">
          <cell r="D199">
            <v>42156</v>
          </cell>
          <cell r="O199">
            <v>81026.0703125</v>
          </cell>
          <cell r="P199">
            <v>55245.05078125</v>
          </cell>
          <cell r="Q199">
            <v>14732.0126953125</v>
          </cell>
          <cell r="R199">
            <v>14732.0126953125</v>
          </cell>
        </row>
        <row r="200">
          <cell r="D200">
            <v>42186</v>
          </cell>
          <cell r="O200">
            <v>84216.25</v>
          </cell>
          <cell r="P200">
            <v>56754.4296875</v>
          </cell>
          <cell r="Q200">
            <v>10984.728515625</v>
          </cell>
          <cell r="R200">
            <v>18307.880859375</v>
          </cell>
        </row>
        <row r="201">
          <cell r="D201">
            <v>42217</v>
          </cell>
          <cell r="O201">
            <v>76446.9453125</v>
          </cell>
          <cell r="P201">
            <v>56425.125</v>
          </cell>
          <cell r="Q201">
            <v>18201.654296875</v>
          </cell>
          <cell r="R201">
            <v>18201.654296875</v>
          </cell>
        </row>
        <row r="202">
          <cell r="D202">
            <v>42248</v>
          </cell>
          <cell r="O202">
            <v>76013.46875</v>
          </cell>
          <cell r="P202">
            <v>54295.3359375</v>
          </cell>
          <cell r="Q202">
            <v>14478.755859375</v>
          </cell>
          <cell r="R202">
            <v>18098.4453125</v>
          </cell>
        </row>
        <row r="203">
          <cell r="D203">
            <v>42278</v>
          </cell>
          <cell r="O203">
            <v>75567.5625</v>
          </cell>
          <cell r="P203">
            <v>56000.95703125</v>
          </cell>
          <cell r="Q203">
            <v>17992.27734375</v>
          </cell>
          <cell r="R203">
            <v>17992.27734375</v>
          </cell>
        </row>
        <row r="204">
          <cell r="D204">
            <v>42309</v>
          </cell>
          <cell r="O204">
            <v>67985.1640625</v>
          </cell>
          <cell r="P204">
            <v>53672.5</v>
          </cell>
          <cell r="Q204">
            <v>14312.666015625</v>
          </cell>
          <cell r="R204">
            <v>25047.166015625</v>
          </cell>
        </row>
        <row r="205">
          <cell r="D205">
            <v>42339</v>
          </cell>
          <cell r="O205">
            <v>78260.375</v>
          </cell>
          <cell r="P205">
            <v>55137.99609375</v>
          </cell>
          <cell r="Q205">
            <v>14229.16015625</v>
          </cell>
          <cell r="R205">
            <v>17786.44921875</v>
          </cell>
        </row>
        <row r="206">
          <cell r="D206">
            <v>42370</v>
          </cell>
          <cell r="O206">
            <v>66936.3359375</v>
          </cell>
          <cell r="P206">
            <v>54605.9609375</v>
          </cell>
          <cell r="Q206">
            <v>17614.826171875</v>
          </cell>
          <cell r="R206">
            <v>24660.755859375</v>
          </cell>
        </row>
        <row r="207">
          <cell r="D207">
            <v>42401</v>
          </cell>
          <cell r="O207">
            <v>72312.5078125</v>
          </cell>
          <cell r="P207">
            <v>52370.640625</v>
          </cell>
          <cell r="Q207">
            <v>14462.5009765625</v>
          </cell>
          <cell r="R207">
            <v>17966.271484375</v>
          </cell>
        </row>
        <row r="208">
          <cell r="D208">
            <v>42430</v>
          </cell>
          <cell r="O208">
            <v>76629.515625</v>
          </cell>
          <cell r="P208">
            <v>53988.9765625</v>
          </cell>
          <cell r="Q208">
            <v>13932.638671875</v>
          </cell>
          <cell r="R208">
            <v>17415.798828125</v>
          </cell>
        </row>
        <row r="209">
          <cell r="D209">
            <v>42461</v>
          </cell>
          <cell r="O209">
            <v>72727.5703125</v>
          </cell>
          <cell r="P209">
            <v>51731.8125</v>
          </cell>
          <cell r="Q209">
            <v>17316.087890625</v>
          </cell>
          <cell r="R209">
            <v>13852.8701171875</v>
          </cell>
        </row>
        <row r="210">
          <cell r="D210">
            <v>42491</v>
          </cell>
          <cell r="O210">
            <v>72300.3359375</v>
          </cell>
          <cell r="P210">
            <v>53364.53125</v>
          </cell>
          <cell r="Q210">
            <v>13771.4921875</v>
          </cell>
          <cell r="R210">
            <v>20657.23828125</v>
          </cell>
        </row>
        <row r="211">
          <cell r="D211">
            <v>42522</v>
          </cell>
          <cell r="O211">
            <v>75312.0390625</v>
          </cell>
          <cell r="P211">
            <v>51349.1171875</v>
          </cell>
          <cell r="Q211">
            <v>13693.09765625</v>
          </cell>
          <cell r="R211">
            <v>13693.09765625</v>
          </cell>
        </row>
        <row r="212">
          <cell r="D212">
            <v>42552</v>
          </cell>
          <cell r="O212">
            <v>68065.6953125</v>
          </cell>
          <cell r="P212">
            <v>52750.921875</v>
          </cell>
          <cell r="Q212">
            <v>17016.423828125</v>
          </cell>
          <cell r="R212">
            <v>20419.708984375</v>
          </cell>
        </row>
        <row r="213">
          <cell r="D213">
            <v>42583</v>
          </cell>
          <cell r="O213">
            <v>77847.0390625</v>
          </cell>
          <cell r="P213">
            <v>52462.1328125</v>
          </cell>
          <cell r="Q213">
            <v>13538.615234375</v>
          </cell>
          <cell r="R213">
            <v>13538.615234375</v>
          </cell>
        </row>
        <row r="214">
          <cell r="D214">
            <v>42614</v>
          </cell>
          <cell r="O214">
            <v>70699.9609375</v>
          </cell>
          <cell r="P214">
            <v>50499.96875</v>
          </cell>
          <cell r="Q214">
            <v>13466.6591796875</v>
          </cell>
          <cell r="R214">
            <v>16833.32421875</v>
          </cell>
        </row>
        <row r="215">
          <cell r="D215">
            <v>42644</v>
          </cell>
          <cell r="O215">
            <v>66964.8828125</v>
          </cell>
          <cell r="P215">
            <v>52107.0546875</v>
          </cell>
          <cell r="Q215">
            <v>16741.220703125</v>
          </cell>
          <cell r="R215">
            <v>20089.46484375</v>
          </cell>
        </row>
        <row r="216">
          <cell r="D216">
            <v>42675</v>
          </cell>
          <cell r="O216">
            <v>66610.078125</v>
          </cell>
          <cell r="P216">
            <v>49957.5625</v>
          </cell>
          <cell r="Q216">
            <v>13322.0166015625</v>
          </cell>
          <cell r="R216">
            <v>19983.025390625</v>
          </cell>
        </row>
        <row r="217">
          <cell r="D217">
            <v>42705</v>
          </cell>
          <cell r="O217">
            <v>69560.6328125</v>
          </cell>
          <cell r="P217">
            <v>51342.375</v>
          </cell>
          <cell r="Q217">
            <v>16562.0546875</v>
          </cell>
          <cell r="R217">
            <v>16562.0546875</v>
          </cell>
        </row>
        <row r="218">
          <cell r="D218">
            <v>42736</v>
          </cell>
          <cell r="O218">
            <v>65882.1640625</v>
          </cell>
          <cell r="P218">
            <v>51058.671875</v>
          </cell>
          <cell r="Q218">
            <v>13176.4326171875</v>
          </cell>
          <cell r="R218">
            <v>23058.755859375</v>
          </cell>
        </row>
        <row r="219">
          <cell r="D219">
            <v>42767</v>
          </cell>
          <cell r="O219">
            <v>62277.98046875</v>
          </cell>
          <cell r="P219">
            <v>45889.0390625</v>
          </cell>
          <cell r="Q219">
            <v>13111.1533203125</v>
          </cell>
          <cell r="R219">
            <v>16388.94140625</v>
          </cell>
        </row>
        <row r="220">
          <cell r="D220">
            <v>42795</v>
          </cell>
          <cell r="O220">
            <v>74975.515625</v>
          </cell>
          <cell r="P220">
            <v>50526.9765625</v>
          </cell>
          <cell r="Q220">
            <v>13039.2197265625</v>
          </cell>
          <cell r="R220">
            <v>13039.2197265625</v>
          </cell>
        </row>
        <row r="221">
          <cell r="D221">
            <v>42826</v>
          </cell>
          <cell r="O221">
            <v>61604.4375</v>
          </cell>
          <cell r="P221">
            <v>48432.43359375</v>
          </cell>
          <cell r="Q221">
            <v>16211.6943359375</v>
          </cell>
          <cell r="R221">
            <v>19454.033203125</v>
          </cell>
        </row>
        <row r="222">
          <cell r="D222">
            <v>42856</v>
          </cell>
          <cell r="O222">
            <v>70942.8828125</v>
          </cell>
          <cell r="P222">
            <v>49982.484375</v>
          </cell>
          <cell r="Q222">
            <v>12898.705078125</v>
          </cell>
          <cell r="R222">
            <v>16123.3818359375</v>
          </cell>
        </row>
        <row r="223">
          <cell r="D223">
            <v>42887</v>
          </cell>
          <cell r="O223">
            <v>70570.3515625</v>
          </cell>
          <cell r="P223">
            <v>48116.1484375</v>
          </cell>
          <cell r="Q223">
            <v>12830.9736328125</v>
          </cell>
          <cell r="R223">
            <v>12830.9736328125</v>
          </cell>
        </row>
        <row r="224">
          <cell r="D224">
            <v>42917</v>
          </cell>
          <cell r="O224">
            <v>63797.7578125</v>
          </cell>
          <cell r="P224">
            <v>49443.265625</v>
          </cell>
          <cell r="Q224">
            <v>15949.439453125</v>
          </cell>
          <cell r="R224">
            <v>19139.328125</v>
          </cell>
        </row>
        <row r="225">
          <cell r="D225">
            <v>42948</v>
          </cell>
          <cell r="O225">
            <v>72965.4375</v>
          </cell>
          <cell r="P225">
            <v>49172.359375</v>
          </cell>
          <cell r="Q225">
            <v>12689.640625</v>
          </cell>
          <cell r="R225">
            <v>12689.640625</v>
          </cell>
        </row>
        <row r="226">
          <cell r="D226">
            <v>42979</v>
          </cell>
          <cell r="O226">
            <v>63107.3046875</v>
          </cell>
          <cell r="P226">
            <v>47330.4765625</v>
          </cell>
          <cell r="Q226">
            <v>15776.826171875</v>
          </cell>
          <cell r="R226">
            <v>15776.826171875</v>
          </cell>
        </row>
        <row r="227">
          <cell r="D227">
            <v>43009</v>
          </cell>
          <cell r="O227">
            <v>65899.203125</v>
          </cell>
          <cell r="P227">
            <v>48836.01953125</v>
          </cell>
          <cell r="Q227">
            <v>12552.2294921875</v>
          </cell>
          <cell r="R227">
            <v>18828.34375</v>
          </cell>
        </row>
        <row r="228">
          <cell r="D228">
            <v>43040</v>
          </cell>
          <cell r="O228">
            <v>65547.7265625</v>
          </cell>
          <cell r="P228">
            <v>46819.80859375</v>
          </cell>
          <cell r="Q228">
            <v>9363.9609375</v>
          </cell>
          <cell r="R228">
            <v>18727.921875</v>
          </cell>
        </row>
        <row r="229">
          <cell r="D229">
            <v>43070</v>
          </cell>
          <cell r="O229">
            <v>62083.61328125</v>
          </cell>
          <cell r="P229">
            <v>48114.80078125</v>
          </cell>
          <cell r="Q229">
            <v>15520.9033203125</v>
          </cell>
          <cell r="R229">
            <v>18625.083984375</v>
          </cell>
        </row>
        <row r="230">
          <cell r="D230">
            <v>43101</v>
          </cell>
          <cell r="O230">
            <v>64826.67578125</v>
          </cell>
          <cell r="P230">
            <v>47848.26171875</v>
          </cell>
          <cell r="Q230">
            <v>12347.9384765625</v>
          </cell>
          <cell r="R230">
            <v>18521.908203125</v>
          </cell>
        </row>
        <row r="231">
          <cell r="D231">
            <v>43132</v>
          </cell>
          <cell r="O231">
            <v>58360.203125</v>
          </cell>
          <cell r="P231">
            <v>43002.25390625</v>
          </cell>
          <cell r="Q231">
            <v>12286.3583984375</v>
          </cell>
          <cell r="R231">
            <v>15357.9482421875</v>
          </cell>
        </row>
        <row r="232">
          <cell r="D232">
            <v>43160</v>
          </cell>
          <cell r="O232">
            <v>64145.6796875</v>
          </cell>
          <cell r="P232">
            <v>47345.6171875</v>
          </cell>
          <cell r="Q232">
            <v>15272.7802734375</v>
          </cell>
          <cell r="R232">
            <v>15272.7802734375</v>
          </cell>
        </row>
        <row r="233">
          <cell r="D233">
            <v>43191</v>
          </cell>
          <cell r="O233">
            <v>63804.07421875</v>
          </cell>
          <cell r="P233">
            <v>45384.44921875</v>
          </cell>
          <cell r="Q233">
            <v>12153.1572265625</v>
          </cell>
          <cell r="R233">
            <v>15191.4462890625</v>
          </cell>
        </row>
        <row r="234">
          <cell r="D234">
            <v>43221</v>
          </cell>
          <cell r="O234">
            <v>66472.796875</v>
          </cell>
          <cell r="P234">
            <v>46833.10546875</v>
          </cell>
          <cell r="Q234">
            <v>12085.9638671875</v>
          </cell>
          <cell r="R234">
            <v>15107.4541015625</v>
          </cell>
        </row>
        <row r="235">
          <cell r="D235">
            <v>43252</v>
          </cell>
          <cell r="O235">
            <v>63114.47265625</v>
          </cell>
          <cell r="P235">
            <v>45081.765625</v>
          </cell>
          <cell r="Q235">
            <v>15027.255859375</v>
          </cell>
          <cell r="R235">
            <v>12021.8046875</v>
          </cell>
        </row>
        <row r="236">
          <cell r="D236">
            <v>43282</v>
          </cell>
          <cell r="O236">
            <v>62762.26953125</v>
          </cell>
          <cell r="P236">
            <v>46324.53125</v>
          </cell>
          <cell r="Q236">
            <v>11954.7177734375</v>
          </cell>
          <cell r="R236">
            <v>17932.076171875</v>
          </cell>
        </row>
        <row r="237">
          <cell r="D237">
            <v>43313</v>
          </cell>
          <cell r="O237">
            <v>68363.6328125</v>
          </cell>
          <cell r="P237">
            <v>46071.140625</v>
          </cell>
          <cell r="Q237">
            <v>11889.3271484375</v>
          </cell>
          <cell r="R237">
            <v>11889.3271484375</v>
          </cell>
        </row>
        <row r="238">
          <cell r="D238">
            <v>43344</v>
          </cell>
          <cell r="O238">
            <v>56165.015625</v>
          </cell>
          <cell r="P238">
            <v>44340.8046875</v>
          </cell>
          <cell r="Q238">
            <v>14780.267578125</v>
          </cell>
          <cell r="R238">
            <v>17736.3203125</v>
          </cell>
        </row>
        <row r="239">
          <cell r="D239">
            <v>43374</v>
          </cell>
          <cell r="O239">
            <v>64675.58203125</v>
          </cell>
          <cell r="P239">
            <v>45750.625</v>
          </cell>
          <cell r="Q239">
            <v>11759.197265625</v>
          </cell>
          <cell r="R239">
            <v>14698.99609375</v>
          </cell>
        </row>
        <row r="240">
          <cell r="D240">
            <v>43405</v>
          </cell>
          <cell r="O240">
            <v>61404.33984375</v>
          </cell>
          <cell r="P240">
            <v>43860.2421875</v>
          </cell>
          <cell r="Q240">
            <v>11696.0654296875</v>
          </cell>
          <cell r="R240">
            <v>14620.0810546875</v>
          </cell>
        </row>
        <row r="241">
          <cell r="D241">
            <v>43435</v>
          </cell>
          <cell r="O241">
            <v>58157.078125</v>
          </cell>
          <cell r="P241">
            <v>45071.734375</v>
          </cell>
          <cell r="Q241">
            <v>14539.26953125</v>
          </cell>
          <cell r="R241">
            <v>17447.123046875</v>
          </cell>
        </row>
        <row r="242">
          <cell r="D242">
            <v>43466</v>
          </cell>
          <cell r="O242">
            <v>58904.42578125</v>
          </cell>
          <cell r="P242">
            <v>43477.078125</v>
          </cell>
          <cell r="Q242">
            <v>11219.890625</v>
          </cell>
          <cell r="R242">
            <v>16829.8359375</v>
          </cell>
        </row>
        <row r="243">
          <cell r="D243">
            <v>43497</v>
          </cell>
          <cell r="O243">
            <v>53026.94921875</v>
          </cell>
          <cell r="P243">
            <v>39072.484375</v>
          </cell>
          <cell r="Q243">
            <v>11163.568359375</v>
          </cell>
          <cell r="R243">
            <v>13954.4599609375</v>
          </cell>
        </row>
        <row r="244">
          <cell r="D244">
            <v>43525</v>
          </cell>
          <cell r="O244">
            <v>58280.15625</v>
          </cell>
          <cell r="P244">
            <v>43016.3046875</v>
          </cell>
          <cell r="Q244">
            <v>13876.2275390625</v>
          </cell>
          <cell r="R244">
            <v>13876.2275390625</v>
          </cell>
        </row>
        <row r="245">
          <cell r="D245">
            <v>43556</v>
          </cell>
          <cell r="O245">
            <v>57969.16015625</v>
          </cell>
          <cell r="P245">
            <v>41234.015625</v>
          </cell>
          <cell r="Q245">
            <v>11041.7451171875</v>
          </cell>
          <cell r="R245">
            <v>13802.1806640625</v>
          </cell>
        </row>
        <row r="246">
          <cell r="D246">
            <v>43586</v>
          </cell>
          <cell r="O246">
            <v>60391.62109375</v>
          </cell>
          <cell r="P246">
            <v>42548.640625</v>
          </cell>
          <cell r="Q246">
            <v>10980.2939453125</v>
          </cell>
          <cell r="R246">
            <v>13725.3681640625</v>
          </cell>
        </row>
        <row r="247">
          <cell r="D247">
            <v>43617</v>
          </cell>
          <cell r="O247">
            <v>54606.89453125</v>
          </cell>
          <cell r="P247">
            <v>40955.171875</v>
          </cell>
          <cell r="Q247">
            <v>13651.7236328125</v>
          </cell>
          <cell r="R247">
            <v>13651.7236328125</v>
          </cell>
        </row>
        <row r="248">
          <cell r="D248">
            <v>43647</v>
          </cell>
          <cell r="O248">
            <v>59731.5078125</v>
          </cell>
          <cell r="P248">
            <v>42083.5625</v>
          </cell>
          <cell r="Q248">
            <v>10860.2744140625</v>
          </cell>
          <cell r="R248">
            <v>13575.3427734375</v>
          </cell>
        </row>
        <row r="249">
          <cell r="D249">
            <v>43678</v>
          </cell>
          <cell r="O249">
            <v>59401.359375</v>
          </cell>
          <cell r="P249">
            <v>41850.95703125</v>
          </cell>
          <cell r="Q249">
            <v>13500.30859375</v>
          </cell>
          <cell r="R249">
            <v>10800.2470703125</v>
          </cell>
        </row>
        <row r="250">
          <cell r="D250">
            <v>43709</v>
          </cell>
          <cell r="O250">
            <v>53707.18359375</v>
          </cell>
          <cell r="P250">
            <v>40280.38671875</v>
          </cell>
          <cell r="Q250">
            <v>10741.4365234375</v>
          </cell>
          <cell r="R250">
            <v>16112.1552734375</v>
          </cell>
        </row>
        <row r="251">
          <cell r="D251">
            <v>43739</v>
          </cell>
          <cell r="O251">
            <v>58748.21875</v>
          </cell>
          <cell r="P251">
            <v>41557.6875</v>
          </cell>
          <cell r="Q251">
            <v>10681.494140625</v>
          </cell>
          <cell r="R251">
            <v>13351.8671875</v>
          </cell>
        </row>
        <row r="252">
          <cell r="D252">
            <v>43770</v>
          </cell>
          <cell r="O252">
            <v>50461.71875</v>
          </cell>
          <cell r="P252">
            <v>39838.19921875</v>
          </cell>
          <cell r="Q252">
            <v>13279.3994140625</v>
          </cell>
          <cell r="R252">
            <v>15935.279296875</v>
          </cell>
        </row>
        <row r="253">
          <cell r="D253">
            <v>43800</v>
          </cell>
          <cell r="O253">
            <v>55464.53125</v>
          </cell>
          <cell r="P253">
            <v>40938.109375</v>
          </cell>
          <cell r="Q253">
            <v>10564.6728515625</v>
          </cell>
          <cell r="R253">
            <v>15847.0087890625</v>
          </cell>
        </row>
        <row r="254">
          <cell r="D254">
            <v>43831</v>
          </cell>
          <cell r="O254">
            <v>53662.10546875</v>
          </cell>
          <cell r="P254">
            <v>39607.7421875</v>
          </cell>
          <cell r="Q254">
            <v>10221.353515625</v>
          </cell>
          <cell r="R254">
            <v>15332.029296875</v>
          </cell>
        </row>
        <row r="255">
          <cell r="D255">
            <v>43862</v>
          </cell>
          <cell r="O255">
            <v>48296.18359375</v>
          </cell>
          <cell r="P255">
            <v>36857.61328125</v>
          </cell>
          <cell r="Q255">
            <v>12709.5224609375</v>
          </cell>
          <cell r="R255">
            <v>12709.5224609375</v>
          </cell>
        </row>
        <row r="256">
          <cell r="D256">
            <v>43891</v>
          </cell>
          <cell r="O256">
            <v>55610.33984375</v>
          </cell>
          <cell r="P256">
            <v>39180.015625</v>
          </cell>
          <cell r="Q256">
            <v>10110.970703125</v>
          </cell>
          <cell r="R256">
            <v>12638.7138671875</v>
          </cell>
        </row>
        <row r="257">
          <cell r="D257">
            <v>43922</v>
          </cell>
          <cell r="O257">
            <v>52794.96484375</v>
          </cell>
          <cell r="P257">
            <v>37553.5625</v>
          </cell>
          <cell r="Q257">
            <v>10056.18359375</v>
          </cell>
          <cell r="R257">
            <v>12570.2294921875</v>
          </cell>
        </row>
        <row r="258">
          <cell r="D258">
            <v>43952</v>
          </cell>
          <cell r="O258">
            <v>49996.80859375</v>
          </cell>
          <cell r="P258">
            <v>38747.5234375</v>
          </cell>
          <cell r="Q258">
            <v>12499.2021484375</v>
          </cell>
          <cell r="R258">
            <v>14999.0419921875</v>
          </cell>
        </row>
        <row r="259">
          <cell r="D259">
            <v>43983</v>
          </cell>
          <cell r="O259">
            <v>54700.84375</v>
          </cell>
          <cell r="P259">
            <v>37296.02734375</v>
          </cell>
          <cell r="Q259">
            <v>9945.6083984375</v>
          </cell>
          <cell r="R259">
            <v>9945.6083984375</v>
          </cell>
        </row>
        <row r="260">
          <cell r="D260">
            <v>44013</v>
          </cell>
          <cell r="O260">
            <v>56866.55078125</v>
          </cell>
          <cell r="P260">
            <v>38323.11328125</v>
          </cell>
          <cell r="Q260">
            <v>7417.37646484375</v>
          </cell>
          <cell r="R260">
            <v>12362.2939453125</v>
          </cell>
        </row>
        <row r="261">
          <cell r="D261">
            <v>44044</v>
          </cell>
          <cell r="O261">
            <v>51631.57421875</v>
          </cell>
          <cell r="P261">
            <v>38109.015625</v>
          </cell>
          <cell r="Q261">
            <v>12293.232421875</v>
          </cell>
          <cell r="R261">
            <v>12293.232421875</v>
          </cell>
        </row>
        <row r="262">
          <cell r="D262">
            <v>44075</v>
          </cell>
          <cell r="O262">
            <v>51349.78125</v>
          </cell>
          <cell r="P262">
            <v>36678.41796875</v>
          </cell>
          <cell r="Q262">
            <v>9780.9111328125</v>
          </cell>
          <cell r="R262">
            <v>12226.138671875</v>
          </cell>
        </row>
        <row r="263">
          <cell r="D263">
            <v>44105</v>
          </cell>
          <cell r="O263">
            <v>51060.09765625</v>
          </cell>
          <cell r="P263">
            <v>37839.1796875</v>
          </cell>
          <cell r="Q263">
            <v>12157.166015625</v>
          </cell>
          <cell r="R263">
            <v>12157.166015625</v>
          </cell>
        </row>
        <row r="264">
          <cell r="D264">
            <v>44136</v>
          </cell>
          <cell r="O264">
            <v>45947.0859375</v>
          </cell>
          <cell r="P264">
            <v>36274.015625</v>
          </cell>
          <cell r="Q264">
            <v>9673.0703125</v>
          </cell>
          <cell r="R264">
            <v>16927.873046875</v>
          </cell>
        </row>
        <row r="265">
          <cell r="D265">
            <v>44166</v>
          </cell>
          <cell r="O265">
            <v>52904.03125</v>
          </cell>
          <cell r="P265">
            <v>37273.296875</v>
          </cell>
          <cell r="Q265">
            <v>9618.9150390625</v>
          </cell>
          <cell r="R265">
            <v>12023.6435546875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37151</v>
          </cell>
          <cell r="O30">
            <v>-356.83349609375</v>
          </cell>
        </row>
        <row r="31">
          <cell r="D31">
            <v>37152</v>
          </cell>
          <cell r="O31">
            <v>-356.83349609375</v>
          </cell>
        </row>
        <row r="32">
          <cell r="D32">
            <v>37153</v>
          </cell>
          <cell r="O32">
            <v>0</v>
          </cell>
        </row>
        <row r="33">
          <cell r="D33">
            <v>37154</v>
          </cell>
          <cell r="O33">
            <v>0</v>
          </cell>
        </row>
        <row r="34">
          <cell r="D34">
            <v>37164</v>
          </cell>
          <cell r="O34">
            <v>-2854.66796875</v>
          </cell>
        </row>
        <row r="35">
          <cell r="D35">
            <v>37165</v>
          </cell>
          <cell r="O35">
            <v>-7821.98681640625</v>
          </cell>
        </row>
        <row r="36">
          <cell r="D36">
            <v>37196</v>
          </cell>
          <cell r="O36">
            <v>-7088.53076171875</v>
          </cell>
        </row>
        <row r="37">
          <cell r="D37">
            <v>37226</v>
          </cell>
          <cell r="O37">
            <v>-6888.74072265625</v>
          </cell>
        </row>
        <row r="38">
          <cell r="D38">
            <v>37257</v>
          </cell>
          <cell r="O38">
            <v>-7298.18115234375</v>
          </cell>
        </row>
        <row r="39">
          <cell r="D39">
            <v>37288</v>
          </cell>
          <cell r="O39">
            <v>-6615.14599609375</v>
          </cell>
        </row>
        <row r="40">
          <cell r="D40">
            <v>37316</v>
          </cell>
          <cell r="O40">
            <v>-6924.34228515625</v>
          </cell>
        </row>
        <row r="41">
          <cell r="D41">
            <v>37347</v>
          </cell>
          <cell r="O41">
            <v>-7228.56005859375</v>
          </cell>
        </row>
        <row r="42">
          <cell r="D42">
            <v>37377</v>
          </cell>
          <cell r="O42">
            <v>-7203.68603515625</v>
          </cell>
        </row>
        <row r="43">
          <cell r="D43">
            <v>37408</v>
          </cell>
          <cell r="O43">
            <v>-6525.611328125</v>
          </cell>
        </row>
        <row r="44">
          <cell r="D44">
            <v>37438</v>
          </cell>
          <cell r="O44">
            <v>-7152.80322265625</v>
          </cell>
        </row>
        <row r="45">
          <cell r="D45">
            <v>37469</v>
          </cell>
          <cell r="O45">
            <v>-7124.46435546875</v>
          </cell>
        </row>
        <row r="46">
          <cell r="D46">
            <v>37500</v>
          </cell>
          <cell r="O46">
            <v>-6454.2099609375</v>
          </cell>
        </row>
        <row r="47">
          <cell r="D47">
            <v>37530</v>
          </cell>
          <cell r="O47">
            <v>-7392.6416015625</v>
          </cell>
        </row>
        <row r="48">
          <cell r="D48">
            <v>37561</v>
          </cell>
          <cell r="O48">
            <v>-6403.86865234375</v>
          </cell>
        </row>
        <row r="49">
          <cell r="D49">
            <v>37591</v>
          </cell>
          <cell r="O49">
            <v>-6694.337890625</v>
          </cell>
        </row>
        <row r="50">
          <cell r="D50">
            <v>37622</v>
          </cell>
          <cell r="O50">
            <v>-6984.39404296875</v>
          </cell>
        </row>
        <row r="51">
          <cell r="D51">
            <v>37653</v>
          </cell>
          <cell r="O51">
            <v>-6324.76220703125</v>
          </cell>
        </row>
        <row r="52">
          <cell r="D52">
            <v>37681</v>
          </cell>
          <cell r="O52">
            <v>-6611.931640625</v>
          </cell>
        </row>
        <row r="53">
          <cell r="D53">
            <v>37712</v>
          </cell>
          <cell r="O53">
            <v>-6896.93408203125</v>
          </cell>
        </row>
        <row r="54">
          <cell r="D54">
            <v>37742</v>
          </cell>
          <cell r="O54">
            <v>-6554.58984375</v>
          </cell>
        </row>
        <row r="55">
          <cell r="D55">
            <v>37773</v>
          </cell>
          <cell r="O55">
            <v>-6523.4384765625</v>
          </cell>
        </row>
        <row r="56">
          <cell r="D56">
            <v>37803</v>
          </cell>
          <cell r="O56">
            <v>-6803.2734375</v>
          </cell>
        </row>
        <row r="57">
          <cell r="D57">
            <v>37834</v>
          </cell>
          <cell r="O57">
            <v>-6463.205078125</v>
          </cell>
        </row>
        <row r="58">
          <cell r="D58">
            <v>37865</v>
          </cell>
          <cell r="O58">
            <v>-6435.75732421875</v>
          </cell>
        </row>
        <row r="59">
          <cell r="D59">
            <v>37895</v>
          </cell>
          <cell r="O59">
            <v>-7016.32275390625</v>
          </cell>
        </row>
        <row r="60">
          <cell r="D60">
            <v>37926</v>
          </cell>
          <cell r="O60">
            <v>-5771.7802734375</v>
          </cell>
        </row>
        <row r="61">
          <cell r="D61">
            <v>37956</v>
          </cell>
          <cell r="O61">
            <v>-6648.6923828125</v>
          </cell>
        </row>
        <row r="62">
          <cell r="D62">
            <v>37987</v>
          </cell>
          <cell r="O62">
            <v>-6318.2607421875</v>
          </cell>
        </row>
        <row r="63">
          <cell r="D63">
            <v>38018</v>
          </cell>
          <cell r="O63">
            <v>-5991.2861328125</v>
          </cell>
        </row>
        <row r="64">
          <cell r="D64">
            <v>38047</v>
          </cell>
          <cell r="O64">
            <v>-6854.3740234375</v>
          </cell>
        </row>
        <row r="65">
          <cell r="D65">
            <v>38078</v>
          </cell>
          <cell r="O65">
            <v>-6525.201171875</v>
          </cell>
        </row>
        <row r="66">
          <cell r="D66">
            <v>38108</v>
          </cell>
          <cell r="O66">
            <v>-5902.55810546875</v>
          </cell>
        </row>
        <row r="67">
          <cell r="D67">
            <v>38139</v>
          </cell>
          <cell r="O67">
            <v>-6460.23681640625</v>
          </cell>
        </row>
        <row r="68">
          <cell r="D68">
            <v>38169</v>
          </cell>
          <cell r="O68">
            <v>-6137.548828125</v>
          </cell>
        </row>
        <row r="69">
          <cell r="D69">
            <v>38200</v>
          </cell>
          <cell r="O69">
            <v>-6396.5791015625</v>
          </cell>
        </row>
        <row r="70">
          <cell r="D70">
            <v>38231</v>
          </cell>
          <cell r="O70">
            <v>-6078.9296875</v>
          </cell>
        </row>
        <row r="71">
          <cell r="D71">
            <v>38261</v>
          </cell>
          <cell r="O71">
            <v>-6051.99658203125</v>
          </cell>
        </row>
        <row r="72">
          <cell r="D72">
            <v>38292</v>
          </cell>
          <cell r="O72">
            <v>-6022.23583984375</v>
          </cell>
        </row>
        <row r="73">
          <cell r="D73">
            <v>38322</v>
          </cell>
          <cell r="O73">
            <v>-6564.1630859375</v>
          </cell>
        </row>
        <row r="74">
          <cell r="D74">
            <v>38353</v>
          </cell>
          <cell r="O74">
            <v>-5964.4599609375</v>
          </cell>
        </row>
        <row r="75">
          <cell r="D75">
            <v>38384</v>
          </cell>
          <cell r="O75">
            <v>-5655.5439453125</v>
          </cell>
        </row>
        <row r="76">
          <cell r="D76">
            <v>38412</v>
          </cell>
          <cell r="O76">
            <v>-6472.1455078125</v>
          </cell>
        </row>
        <row r="77">
          <cell r="D77">
            <v>38443</v>
          </cell>
          <cell r="O77">
            <v>-5882.22021484375</v>
          </cell>
        </row>
        <row r="78">
          <cell r="D78">
            <v>38473</v>
          </cell>
          <cell r="O78">
            <v>-5852.25390625</v>
          </cell>
        </row>
        <row r="79">
          <cell r="D79">
            <v>38504</v>
          </cell>
          <cell r="O79">
            <v>-6100.49072265625</v>
          </cell>
        </row>
        <row r="80">
          <cell r="D80">
            <v>38534</v>
          </cell>
          <cell r="O80">
            <v>-5520.88330078125</v>
          </cell>
        </row>
        <row r="81">
          <cell r="D81">
            <v>38565</v>
          </cell>
          <cell r="O81">
            <v>-6314.052734375</v>
          </cell>
        </row>
        <row r="82">
          <cell r="D82">
            <v>38596</v>
          </cell>
          <cell r="O82">
            <v>-5737.7548828125</v>
          </cell>
        </row>
        <row r="83">
          <cell r="D83">
            <v>38626</v>
          </cell>
          <cell r="O83">
            <v>-5708.6064453125</v>
          </cell>
        </row>
        <row r="84">
          <cell r="D84">
            <v>38657</v>
          </cell>
          <cell r="O84">
            <v>-5680.380859375</v>
          </cell>
        </row>
        <row r="85">
          <cell r="D85">
            <v>38687</v>
          </cell>
          <cell r="O85">
            <v>-5649.314453125</v>
          </cell>
        </row>
        <row r="86">
          <cell r="D86">
            <v>38718</v>
          </cell>
          <cell r="O86">
            <v>-5622</v>
          </cell>
        </row>
        <row r="87">
          <cell r="D87">
            <v>38749</v>
          </cell>
          <cell r="O87">
            <v>-5329.15869140625</v>
          </cell>
        </row>
        <row r="88">
          <cell r="D88">
            <v>38777</v>
          </cell>
          <cell r="O88">
            <v>-6096.5283203125</v>
          </cell>
        </row>
        <row r="89">
          <cell r="D89">
            <v>38808</v>
          </cell>
          <cell r="O89">
            <v>-5276.1845703125</v>
          </cell>
        </row>
        <row r="90">
          <cell r="D90">
            <v>38838</v>
          </cell>
          <cell r="O90">
            <v>-5771.1962890625</v>
          </cell>
        </row>
        <row r="91">
          <cell r="D91">
            <v>38869</v>
          </cell>
          <cell r="O91">
            <v>-5738.58251953125</v>
          </cell>
        </row>
        <row r="92">
          <cell r="D92">
            <v>38899</v>
          </cell>
          <cell r="O92">
            <v>-5191.93359375</v>
          </cell>
        </row>
        <row r="93">
          <cell r="D93">
            <v>38930</v>
          </cell>
          <cell r="O93">
            <v>-5939.1923828125</v>
          </cell>
        </row>
        <row r="94">
          <cell r="D94">
            <v>38961</v>
          </cell>
          <cell r="O94">
            <v>-5141.34765625</v>
          </cell>
        </row>
        <row r="95">
          <cell r="D95">
            <v>38991</v>
          </cell>
          <cell r="O95">
            <v>-5626.41162109375</v>
          </cell>
        </row>
        <row r="96">
          <cell r="D96">
            <v>39022</v>
          </cell>
          <cell r="O96">
            <v>-5344.701171875</v>
          </cell>
        </row>
        <row r="97">
          <cell r="D97">
            <v>39052</v>
          </cell>
          <cell r="O97">
            <v>-5063.8671875</v>
          </cell>
        </row>
        <row r="98">
          <cell r="D98">
            <v>39083</v>
          </cell>
          <cell r="O98">
            <v>-5543.1611328125</v>
          </cell>
        </row>
        <row r="99">
          <cell r="D99">
            <v>39114</v>
          </cell>
          <cell r="O99">
            <v>-5016.29296875</v>
          </cell>
        </row>
        <row r="100">
          <cell r="D100">
            <v>39142</v>
          </cell>
          <cell r="O100">
            <v>-5490.9326171875</v>
          </cell>
        </row>
        <row r="101">
          <cell r="D101">
            <v>39173</v>
          </cell>
          <cell r="O101">
            <v>-5214.77734375</v>
          </cell>
        </row>
        <row r="102">
          <cell r="D102">
            <v>39203</v>
          </cell>
          <cell r="O102">
            <v>-5435.326171875</v>
          </cell>
        </row>
        <row r="103">
          <cell r="D103">
            <v>39234</v>
          </cell>
          <cell r="O103">
            <v>-5160.95751953125</v>
          </cell>
        </row>
        <row r="104">
          <cell r="D104">
            <v>39264</v>
          </cell>
          <cell r="O104">
            <v>-5136.26220703125</v>
          </cell>
        </row>
        <row r="105">
          <cell r="D105">
            <v>39295</v>
          </cell>
          <cell r="O105">
            <v>-5593.78857421875</v>
          </cell>
        </row>
        <row r="106">
          <cell r="D106">
            <v>39326</v>
          </cell>
          <cell r="O106">
            <v>-4601.7763671875</v>
          </cell>
        </row>
        <row r="107">
          <cell r="D107">
            <v>39356</v>
          </cell>
          <cell r="O107">
            <v>-5539.98828125</v>
          </cell>
        </row>
        <row r="108">
          <cell r="D108">
            <v>39387</v>
          </cell>
          <cell r="O108">
            <v>-5032.92236328125</v>
          </cell>
        </row>
        <row r="109">
          <cell r="D109">
            <v>39417</v>
          </cell>
          <cell r="O109">
            <v>-4767.587890625</v>
          </cell>
        </row>
        <row r="110">
          <cell r="D110">
            <v>39448</v>
          </cell>
          <cell r="O110">
            <v>-5217.93359375</v>
          </cell>
        </row>
        <row r="111">
          <cell r="D111">
            <v>39479</v>
          </cell>
          <cell r="O111">
            <v>-4956.4365234375</v>
          </cell>
        </row>
        <row r="112">
          <cell r="D112">
            <v>39508</v>
          </cell>
          <cell r="O112">
            <v>-4930.49951171875</v>
          </cell>
        </row>
        <row r="113">
          <cell r="D113">
            <v>39539</v>
          </cell>
          <cell r="O113">
            <v>-5139.05029296875</v>
          </cell>
        </row>
        <row r="114">
          <cell r="D114">
            <v>39569</v>
          </cell>
          <cell r="O114">
            <v>-4880.47265625</v>
          </cell>
        </row>
        <row r="115">
          <cell r="D115">
            <v>39600</v>
          </cell>
          <cell r="O115">
            <v>-4853.88623046875</v>
          </cell>
        </row>
        <row r="116">
          <cell r="D116">
            <v>39630</v>
          </cell>
          <cell r="O116">
            <v>-5058.9755859375</v>
          </cell>
        </row>
        <row r="117">
          <cell r="D117">
            <v>39661</v>
          </cell>
          <cell r="O117">
            <v>-4802.56494140625</v>
          </cell>
        </row>
        <row r="118">
          <cell r="D118">
            <v>39692</v>
          </cell>
          <cell r="O118">
            <v>-4778.64697265625</v>
          </cell>
        </row>
        <row r="119">
          <cell r="D119">
            <v>39722</v>
          </cell>
          <cell r="O119">
            <v>-5205.82080078125</v>
          </cell>
        </row>
        <row r="120">
          <cell r="D120">
            <v>39753</v>
          </cell>
          <cell r="O120">
            <v>-4279.6669921875</v>
          </cell>
        </row>
        <row r="121">
          <cell r="D121">
            <v>39783</v>
          </cell>
          <cell r="O121">
            <v>-4926.24169921875</v>
          </cell>
        </row>
        <row r="122">
          <cell r="D122">
            <v>39814</v>
          </cell>
          <cell r="O122">
            <v>-4678.640625</v>
          </cell>
        </row>
        <row r="123">
          <cell r="D123">
            <v>39845</v>
          </cell>
          <cell r="O123">
            <v>-4434.12451171875</v>
          </cell>
        </row>
        <row r="124">
          <cell r="D124">
            <v>39873</v>
          </cell>
          <cell r="O124">
            <v>-4850.29541015625</v>
          </cell>
        </row>
        <row r="125">
          <cell r="D125">
            <v>39904</v>
          </cell>
          <cell r="O125">
            <v>-4824.82421875</v>
          </cell>
        </row>
        <row r="126">
          <cell r="D126">
            <v>39934</v>
          </cell>
          <cell r="O126">
            <v>-4363.87646484375</v>
          </cell>
        </row>
        <row r="127">
          <cell r="D127">
            <v>39965</v>
          </cell>
          <cell r="O127">
            <v>-4773.234375</v>
          </cell>
        </row>
        <row r="128">
          <cell r="D128">
            <v>39995</v>
          </cell>
          <cell r="O128">
            <v>-4747.12158203125</v>
          </cell>
        </row>
        <row r="129">
          <cell r="D129">
            <v>40026</v>
          </cell>
          <cell r="O129">
            <v>-4505.68408203125</v>
          </cell>
        </row>
        <row r="130">
          <cell r="D130">
            <v>40057</v>
          </cell>
          <cell r="O130">
            <v>-4482.4931640625</v>
          </cell>
        </row>
        <row r="131">
          <cell r="D131">
            <v>40087</v>
          </cell>
          <cell r="O131">
            <v>-4670.87890625</v>
          </cell>
        </row>
        <row r="132">
          <cell r="D132">
            <v>40118</v>
          </cell>
          <cell r="O132">
            <v>-4222.7705078125</v>
          </cell>
        </row>
        <row r="133">
          <cell r="D133">
            <v>40148</v>
          </cell>
          <cell r="O133">
            <v>-4618.45947265625</v>
          </cell>
        </row>
        <row r="134">
          <cell r="D134">
            <v>40179</v>
          </cell>
          <cell r="O134">
            <v>-4177.5078125</v>
          </cell>
        </row>
        <row r="135">
          <cell r="D135">
            <v>40210</v>
          </cell>
          <cell r="O135">
            <v>-4156.470703125</v>
          </cell>
        </row>
        <row r="136">
          <cell r="D136">
            <v>40238</v>
          </cell>
          <cell r="O136">
            <v>-4751.50927734375</v>
          </cell>
        </row>
        <row r="137">
          <cell r="D137">
            <v>40269</v>
          </cell>
          <cell r="O137">
            <v>-4520.27099609375</v>
          </cell>
        </row>
        <row r="138">
          <cell r="D138">
            <v>40299</v>
          </cell>
          <cell r="O138">
            <v>-4086.2470703125</v>
          </cell>
        </row>
        <row r="139">
          <cell r="D139">
            <v>40330</v>
          </cell>
          <cell r="O139">
            <v>-4469.54736328125</v>
          </cell>
        </row>
        <row r="140">
          <cell r="D140">
            <v>40360</v>
          </cell>
          <cell r="O140">
            <v>-4243.83740234375</v>
          </cell>
        </row>
        <row r="141">
          <cell r="D141">
            <v>40391</v>
          </cell>
          <cell r="O141">
            <v>-4419.1240234375</v>
          </cell>
        </row>
        <row r="142">
          <cell r="D142">
            <v>40422</v>
          </cell>
          <cell r="O142">
            <v>-4195.84130859375</v>
          </cell>
        </row>
        <row r="143">
          <cell r="D143">
            <v>40452</v>
          </cell>
          <cell r="O143">
            <v>-4173.4912109375</v>
          </cell>
        </row>
        <row r="144">
          <cell r="D144">
            <v>40483</v>
          </cell>
          <cell r="O144">
            <v>-4148.90283203125</v>
          </cell>
        </row>
        <row r="145">
          <cell r="D145">
            <v>40513</v>
          </cell>
          <cell r="O145">
            <v>-4518.02978515625</v>
          </cell>
        </row>
        <row r="146">
          <cell r="D146">
            <v>40544</v>
          </cell>
          <cell r="O146">
            <v>-4101.486328125</v>
          </cell>
        </row>
        <row r="147">
          <cell r="D147">
            <v>40575</v>
          </cell>
          <cell r="O147">
            <v>-3885.875</v>
          </cell>
        </row>
        <row r="148">
          <cell r="D148">
            <v>40603</v>
          </cell>
          <cell r="O148">
            <v>-4442.98486328125</v>
          </cell>
        </row>
        <row r="149">
          <cell r="D149">
            <v>40634</v>
          </cell>
          <cell r="O149">
            <v>-4034.69287109375</v>
          </cell>
        </row>
        <row r="150">
          <cell r="D150">
            <v>40664</v>
          </cell>
          <cell r="O150">
            <v>-4010.553466796875</v>
          </cell>
        </row>
        <row r="151">
          <cell r="D151">
            <v>40695</v>
          </cell>
          <cell r="O151">
            <v>-4177.11328125</v>
          </cell>
        </row>
        <row r="152">
          <cell r="D152">
            <v>40725</v>
          </cell>
          <cell r="O152">
            <v>-3777.482666015625</v>
          </cell>
        </row>
        <row r="153">
          <cell r="D153">
            <v>40756</v>
          </cell>
          <cell r="O153">
            <v>-4317.43017578125</v>
          </cell>
        </row>
        <row r="154">
          <cell r="D154">
            <v>40787</v>
          </cell>
          <cell r="O154">
            <v>-3921.9267578125</v>
          </cell>
        </row>
        <row r="155">
          <cell r="D155">
            <v>40817</v>
          </cell>
          <cell r="O155">
            <v>-3900.549560546875</v>
          </cell>
        </row>
        <row r="156">
          <cell r="D156">
            <v>40848</v>
          </cell>
          <cell r="O156">
            <v>-3879.9423828125</v>
          </cell>
        </row>
        <row r="157">
          <cell r="D157">
            <v>40878</v>
          </cell>
          <cell r="O157">
            <v>-3857.365478515625</v>
          </cell>
        </row>
        <row r="158">
          <cell r="D158">
            <v>40909</v>
          </cell>
          <cell r="O158">
            <v>-3837.60400390625</v>
          </cell>
        </row>
        <row r="159">
          <cell r="D159">
            <v>40940</v>
          </cell>
          <cell r="O159">
            <v>-3817.916015625</v>
          </cell>
        </row>
        <row r="160">
          <cell r="D160">
            <v>40969</v>
          </cell>
          <cell r="O160">
            <v>-3978.4658203125</v>
          </cell>
        </row>
        <row r="161">
          <cell r="D161">
            <v>41000</v>
          </cell>
          <cell r="O161">
            <v>-3776.7431640625</v>
          </cell>
        </row>
        <row r="162">
          <cell r="D162">
            <v>41030</v>
          </cell>
          <cell r="O162">
            <v>-3934.798095703125</v>
          </cell>
        </row>
        <row r="163">
          <cell r="D163">
            <v>41061</v>
          </cell>
          <cell r="O163">
            <v>-3734.560791015625</v>
          </cell>
        </row>
        <row r="164">
          <cell r="D164">
            <v>41091</v>
          </cell>
          <cell r="O164">
            <v>-3715.259521484375</v>
          </cell>
        </row>
        <row r="165">
          <cell r="D165">
            <v>41122</v>
          </cell>
          <cell r="O165">
            <v>-4044.411376953125</v>
          </cell>
        </row>
        <row r="166">
          <cell r="D166">
            <v>41153</v>
          </cell>
          <cell r="O166">
            <v>-3326.100830078125</v>
          </cell>
        </row>
        <row r="167">
          <cell r="D167">
            <v>41183</v>
          </cell>
          <cell r="O167">
            <v>-4002.55908203125</v>
          </cell>
        </row>
        <row r="168">
          <cell r="D168">
            <v>41214</v>
          </cell>
          <cell r="O168">
            <v>-3634.859375</v>
          </cell>
        </row>
        <row r="169">
          <cell r="D169">
            <v>41244</v>
          </cell>
          <cell r="O169">
            <v>-3441.88916015625</v>
          </cell>
        </row>
        <row r="170">
          <cell r="D170">
            <v>41275</v>
          </cell>
          <cell r="O170">
            <v>-3765.6591796875</v>
          </cell>
        </row>
        <row r="171">
          <cell r="D171">
            <v>41306</v>
          </cell>
          <cell r="O171">
            <v>-3406.06787109375</v>
          </cell>
        </row>
        <row r="172">
          <cell r="D172">
            <v>41334</v>
          </cell>
          <cell r="O172">
            <v>-3557.67333984375</v>
          </cell>
        </row>
        <row r="173">
          <cell r="D173">
            <v>41365</v>
          </cell>
          <cell r="O173">
            <v>-3705.5595703125</v>
          </cell>
        </row>
        <row r="174">
          <cell r="D174">
            <v>41395</v>
          </cell>
          <cell r="O174">
            <v>-3684.79296875</v>
          </cell>
        </row>
        <row r="175">
          <cell r="D175">
            <v>41426</v>
          </cell>
          <cell r="O175">
            <v>-3331.011474609375</v>
          </cell>
        </row>
        <row r="176">
          <cell r="D176">
            <v>41456</v>
          </cell>
          <cell r="O176">
            <v>-3644.180908203125</v>
          </cell>
        </row>
        <row r="177">
          <cell r="D177">
            <v>41487</v>
          </cell>
          <cell r="O177">
            <v>-3622.34912109375</v>
          </cell>
        </row>
        <row r="178">
          <cell r="D178">
            <v>41518</v>
          </cell>
          <cell r="O178">
            <v>-3276.273681640625</v>
          </cell>
        </row>
        <row r="179">
          <cell r="D179">
            <v>41548</v>
          </cell>
          <cell r="O179">
            <v>-3746.447021484375</v>
          </cell>
        </row>
        <row r="180">
          <cell r="D180">
            <v>41579</v>
          </cell>
          <cell r="O180">
            <v>-3240.549560546875</v>
          </cell>
        </row>
        <row r="181">
          <cell r="D181">
            <v>41609</v>
          </cell>
          <cell r="O181">
            <v>-3382.076416015625</v>
          </cell>
        </row>
        <row r="182">
          <cell r="D182">
            <v>41640</v>
          </cell>
          <cell r="O182">
            <v>-3523.686767578125</v>
          </cell>
        </row>
        <row r="183">
          <cell r="D183">
            <v>41671</v>
          </cell>
          <cell r="O183">
            <v>-3186.92138671875</v>
          </cell>
        </row>
        <row r="184">
          <cell r="D184">
            <v>41699</v>
          </cell>
          <cell r="O184">
            <v>-3327.24462890625</v>
          </cell>
        </row>
        <row r="185">
          <cell r="D185">
            <v>41730</v>
          </cell>
          <cell r="O185">
            <v>-3466.4794921875</v>
          </cell>
        </row>
        <row r="186">
          <cell r="D186">
            <v>41760</v>
          </cell>
          <cell r="O186">
            <v>-3290.655517578125</v>
          </cell>
        </row>
        <row r="187">
          <cell r="D187">
            <v>41791</v>
          </cell>
          <cell r="O187">
            <v>-3271.2646484375</v>
          </cell>
        </row>
        <row r="188">
          <cell r="D188">
            <v>41821</v>
          </cell>
          <cell r="O188">
            <v>-3408.075927734375</v>
          </cell>
        </row>
        <row r="189">
          <cell r="D189">
            <v>41852</v>
          </cell>
          <cell r="O189">
            <v>-3233.938232421875</v>
          </cell>
        </row>
        <row r="190">
          <cell r="D190">
            <v>41883</v>
          </cell>
          <cell r="O190">
            <v>-3216.589111328125</v>
          </cell>
        </row>
        <row r="191">
          <cell r="D191">
            <v>41913</v>
          </cell>
          <cell r="O191">
            <v>-3502.70361328125</v>
          </cell>
        </row>
        <row r="192">
          <cell r="D192">
            <v>41944</v>
          </cell>
          <cell r="O192">
            <v>-2878.507568359375</v>
          </cell>
        </row>
        <row r="193">
          <cell r="D193">
            <v>41974</v>
          </cell>
          <cell r="O193">
            <v>-3311.96728515625</v>
          </cell>
        </row>
        <row r="194">
          <cell r="D194">
            <v>42005</v>
          </cell>
          <cell r="O194">
            <v>-2994.6357421875</v>
          </cell>
        </row>
        <row r="195">
          <cell r="D195">
            <v>42036</v>
          </cell>
          <cell r="O195">
            <v>-2830.064208984375</v>
          </cell>
        </row>
        <row r="196">
          <cell r="D196">
            <v>42064</v>
          </cell>
          <cell r="O196">
            <v>-3256.751953125</v>
          </cell>
        </row>
        <row r="197">
          <cell r="D197">
            <v>42095</v>
          </cell>
          <cell r="O197">
            <v>-3091.876953125</v>
          </cell>
        </row>
        <row r="198">
          <cell r="D198">
            <v>42125</v>
          </cell>
          <cell r="O198">
            <v>-2928.67138671875</v>
          </cell>
        </row>
        <row r="199">
          <cell r="D199">
            <v>42156</v>
          </cell>
          <cell r="O199">
            <v>-3202.234130859375</v>
          </cell>
        </row>
        <row r="200">
          <cell r="D200">
            <v>42186</v>
          </cell>
          <cell r="O200">
            <v>-3183.616455078125</v>
          </cell>
        </row>
        <row r="201">
          <cell r="D201">
            <v>42217</v>
          </cell>
          <cell r="O201">
            <v>-3020.64404296875</v>
          </cell>
        </row>
        <row r="202">
          <cell r="D202">
            <v>42248</v>
          </cell>
          <cell r="O202">
            <v>-3004.16552734375</v>
          </cell>
        </row>
        <row r="203">
          <cell r="D203">
            <v>42278</v>
          </cell>
          <cell r="O203">
            <v>-2987.19091796875</v>
          </cell>
        </row>
        <row r="204">
          <cell r="D204">
            <v>42309</v>
          </cell>
          <cell r="O204">
            <v>-2686.895751953125</v>
          </cell>
        </row>
        <row r="205">
          <cell r="D205">
            <v>42339</v>
          </cell>
          <cell r="O205">
            <v>-3092.342041015625</v>
          </cell>
        </row>
        <row r="206">
          <cell r="D206">
            <v>42370</v>
          </cell>
          <cell r="O206">
            <v>-2656.51318359375</v>
          </cell>
        </row>
        <row r="207">
          <cell r="D207">
            <v>42401</v>
          </cell>
          <cell r="O207">
            <v>-2779.9140625</v>
          </cell>
        </row>
        <row r="208">
          <cell r="D208">
            <v>42430</v>
          </cell>
          <cell r="O208">
            <v>-3039.92919921875</v>
          </cell>
        </row>
        <row r="209">
          <cell r="D209">
            <v>42461</v>
          </cell>
          <cell r="O209">
            <v>-2885.76806640625</v>
          </cell>
        </row>
        <row r="210">
          <cell r="D210">
            <v>42491</v>
          </cell>
          <cell r="O210">
            <v>-2868.21044921875</v>
          </cell>
        </row>
        <row r="211">
          <cell r="D211">
            <v>42522</v>
          </cell>
          <cell r="O211">
            <v>-2987.0546875</v>
          </cell>
        </row>
        <row r="212">
          <cell r="D212">
            <v>42552</v>
          </cell>
          <cell r="O212">
            <v>-2701.079345703125</v>
          </cell>
        </row>
        <row r="213">
          <cell r="D213">
            <v>42583</v>
          </cell>
          <cell r="O213">
            <v>-3086.9990234375</v>
          </cell>
        </row>
        <row r="214">
          <cell r="D214">
            <v>42614</v>
          </cell>
          <cell r="O214">
            <v>-2804.146728515625</v>
          </cell>
        </row>
        <row r="215">
          <cell r="D215">
            <v>42644</v>
          </cell>
          <cell r="O215">
            <v>-2656.0078125</v>
          </cell>
        </row>
        <row r="216">
          <cell r="D216">
            <v>42675</v>
          </cell>
          <cell r="O216">
            <v>-2641.939208984375</v>
          </cell>
        </row>
        <row r="217">
          <cell r="D217">
            <v>42705</v>
          </cell>
          <cell r="O217">
            <v>-2757.867919921875</v>
          </cell>
        </row>
        <row r="218">
          <cell r="D218">
            <v>42736</v>
          </cell>
          <cell r="O218">
            <v>-2613.075439453125</v>
          </cell>
        </row>
        <row r="219">
          <cell r="D219">
            <v>42767</v>
          </cell>
          <cell r="O219">
            <v>-2470.126708984375</v>
          </cell>
        </row>
        <row r="220">
          <cell r="D220">
            <v>42795</v>
          </cell>
          <cell r="O220">
            <v>-2973.752197265625</v>
          </cell>
        </row>
        <row r="221">
          <cell r="D221">
            <v>42826</v>
          </cell>
          <cell r="O221">
            <v>-2444.397705078125</v>
          </cell>
        </row>
        <row r="222">
          <cell r="D222">
            <v>42856</v>
          </cell>
          <cell r="O222">
            <v>-2813.814208984375</v>
          </cell>
        </row>
        <row r="223">
          <cell r="D223">
            <v>42887</v>
          </cell>
          <cell r="O223">
            <v>-2797.359619140625</v>
          </cell>
        </row>
        <row r="224">
          <cell r="D224">
            <v>42917</v>
          </cell>
          <cell r="O224">
            <v>-2530.423828125</v>
          </cell>
        </row>
        <row r="225">
          <cell r="D225">
            <v>42948</v>
          </cell>
          <cell r="O225">
            <v>-2893.466796875</v>
          </cell>
        </row>
        <row r="226">
          <cell r="D226">
            <v>42979</v>
          </cell>
          <cell r="O226">
            <v>-2503.548095703125</v>
          </cell>
        </row>
        <row r="227">
          <cell r="D227">
            <v>43009</v>
          </cell>
          <cell r="O227">
            <v>-2613.785400390625</v>
          </cell>
        </row>
        <row r="228">
          <cell r="D228">
            <v>43040</v>
          </cell>
          <cell r="O228">
            <v>-2599.848388671875</v>
          </cell>
        </row>
        <row r="229">
          <cell r="D229">
            <v>43070</v>
          </cell>
          <cell r="O229">
            <v>-2461.957763671875</v>
          </cell>
        </row>
        <row r="230">
          <cell r="D230">
            <v>43101</v>
          </cell>
          <cell r="O230">
            <v>-2571.25634765625</v>
          </cell>
        </row>
        <row r="231">
          <cell r="D231">
            <v>43132</v>
          </cell>
          <cell r="O231">
            <v>-2314.776123046875</v>
          </cell>
        </row>
        <row r="232">
          <cell r="D232">
            <v>43160</v>
          </cell>
          <cell r="O232">
            <v>-2544.765380859375</v>
          </cell>
        </row>
        <row r="233">
          <cell r="D233">
            <v>43191</v>
          </cell>
          <cell r="O233">
            <v>-2530.70703125</v>
          </cell>
        </row>
        <row r="234">
          <cell r="D234">
            <v>43221</v>
          </cell>
          <cell r="O234">
            <v>-2636.5625</v>
          </cell>
        </row>
        <row r="235">
          <cell r="D235">
            <v>43252</v>
          </cell>
          <cell r="O235">
            <v>-2502.35205078125</v>
          </cell>
        </row>
        <row r="236">
          <cell r="D236">
            <v>43282</v>
          </cell>
          <cell r="O236">
            <v>-2489.39599609375</v>
          </cell>
        </row>
        <row r="237">
          <cell r="D237">
            <v>43313</v>
          </cell>
          <cell r="O237">
            <v>-2709.928955078125</v>
          </cell>
        </row>
        <row r="238">
          <cell r="D238">
            <v>43344</v>
          </cell>
          <cell r="O238">
            <v>-2228.630615234375</v>
          </cell>
        </row>
        <row r="239">
          <cell r="D239">
            <v>43374</v>
          </cell>
          <cell r="O239">
            <v>-2565.296630859375</v>
          </cell>
        </row>
        <row r="240">
          <cell r="D240">
            <v>43405</v>
          </cell>
          <cell r="O240">
            <v>-2435.54931640625</v>
          </cell>
        </row>
        <row r="241">
          <cell r="D241">
            <v>43435</v>
          </cell>
          <cell r="O241">
            <v>-2306.285888671875</v>
          </cell>
        </row>
        <row r="242">
          <cell r="D242">
            <v>43466</v>
          </cell>
          <cell r="O242">
            <v>-2408.58837890625</v>
          </cell>
        </row>
        <row r="243">
          <cell r="D243">
            <v>43497</v>
          </cell>
          <cell r="O243">
            <v>-2168.262451171875</v>
          </cell>
        </row>
        <row r="244">
          <cell r="D244">
            <v>43525</v>
          </cell>
          <cell r="O244">
            <v>-2384.038818359375</v>
          </cell>
        </row>
        <row r="245">
          <cell r="D245">
            <v>43556</v>
          </cell>
          <cell r="O245">
            <v>-2370.35546875</v>
          </cell>
        </row>
        <row r="246">
          <cell r="D246">
            <v>43586</v>
          </cell>
          <cell r="O246">
            <v>-2469.413330078125</v>
          </cell>
        </row>
        <row r="247">
          <cell r="D247">
            <v>43617</v>
          </cell>
          <cell r="O247">
            <v>-2232.423828125</v>
          </cell>
        </row>
        <row r="248">
          <cell r="D248">
            <v>43647</v>
          </cell>
          <cell r="O248">
            <v>-2442.428466796875</v>
          </cell>
        </row>
        <row r="249">
          <cell r="D249">
            <v>43678</v>
          </cell>
          <cell r="O249">
            <v>-2427.941162109375</v>
          </cell>
        </row>
        <row r="250">
          <cell r="D250">
            <v>43709</v>
          </cell>
          <cell r="O250">
            <v>-2196.099609375</v>
          </cell>
        </row>
        <row r="251">
          <cell r="D251">
            <v>43739</v>
          </cell>
          <cell r="O251">
            <v>-2402.232177734375</v>
          </cell>
        </row>
        <row r="252">
          <cell r="D252">
            <v>43770</v>
          </cell>
          <cell r="O252">
            <v>-2063.8193359375</v>
          </cell>
        </row>
        <row r="253">
          <cell r="D253">
            <v>43800</v>
          </cell>
          <cell r="O253">
            <v>-2267.50390625</v>
          </cell>
        </row>
        <row r="254">
          <cell r="D254">
            <v>43831</v>
          </cell>
          <cell r="O254">
            <v>-2255.240234375</v>
          </cell>
        </row>
        <row r="255">
          <cell r="D255">
            <v>43862</v>
          </cell>
          <cell r="O255">
            <v>-2030.148193359375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-29114.22403717041</v>
          </cell>
        </row>
        <row r="57">
          <cell r="A57">
            <v>37165</v>
          </cell>
          <cell r="E57">
            <v>339167.67043251201</v>
          </cell>
        </row>
        <row r="58">
          <cell r="A58">
            <v>37196</v>
          </cell>
          <cell r="E58">
            <v>82141.939500292283</v>
          </cell>
        </row>
        <row r="59">
          <cell r="A59">
            <v>37226</v>
          </cell>
          <cell r="E59">
            <v>135095.97246553624</v>
          </cell>
        </row>
        <row r="60">
          <cell r="A60">
            <v>37257</v>
          </cell>
          <cell r="E60">
            <v>392707.9453125</v>
          </cell>
        </row>
        <row r="61">
          <cell r="A61">
            <v>37288</v>
          </cell>
          <cell r="E61">
            <v>352946.48046875</v>
          </cell>
        </row>
        <row r="62">
          <cell r="A62">
            <v>37316</v>
          </cell>
          <cell r="E62">
            <v>390358.0546875</v>
          </cell>
        </row>
        <row r="63">
          <cell r="A63">
            <v>37347</v>
          </cell>
          <cell r="E63">
            <v>375022.107421875</v>
          </cell>
        </row>
        <row r="64">
          <cell r="A64">
            <v>37377</v>
          </cell>
          <cell r="E64">
            <v>388000.0390625</v>
          </cell>
        </row>
        <row r="65">
          <cell r="A65">
            <v>37408</v>
          </cell>
          <cell r="E65">
            <v>374445.73828125</v>
          </cell>
        </row>
        <row r="66">
          <cell r="A66">
            <v>37438</v>
          </cell>
          <cell r="E66">
            <v>385836.16796875</v>
          </cell>
        </row>
        <row r="67">
          <cell r="A67">
            <v>37469</v>
          </cell>
          <cell r="E67">
            <v>384494.88671875</v>
          </cell>
        </row>
        <row r="68">
          <cell r="A68">
            <v>37500</v>
          </cell>
          <cell r="E68">
            <v>372909.78125</v>
          </cell>
        </row>
        <row r="69">
          <cell r="A69">
            <v>37530</v>
          </cell>
          <cell r="E69">
            <v>381207.68359375</v>
          </cell>
        </row>
        <row r="70">
          <cell r="A70">
            <v>37561</v>
          </cell>
          <cell r="E70">
            <v>368790.83203125</v>
          </cell>
        </row>
        <row r="71">
          <cell r="A71">
            <v>37591</v>
          </cell>
          <cell r="E71">
            <v>380725.185546875</v>
          </cell>
        </row>
        <row r="72">
          <cell r="A72">
            <v>37622</v>
          </cell>
          <cell r="E72">
            <v>308715.45703125</v>
          </cell>
        </row>
        <row r="73">
          <cell r="A73">
            <v>37653</v>
          </cell>
          <cell r="E73">
            <v>277666.01171875</v>
          </cell>
        </row>
        <row r="74">
          <cell r="A74">
            <v>37681</v>
          </cell>
          <cell r="E74">
            <v>306197.125</v>
          </cell>
        </row>
        <row r="75">
          <cell r="A75">
            <v>37712</v>
          </cell>
          <cell r="E75">
            <v>294675.5234375</v>
          </cell>
        </row>
        <row r="76">
          <cell r="A76">
            <v>37742</v>
          </cell>
          <cell r="E76">
            <v>303483.333984375</v>
          </cell>
        </row>
        <row r="77">
          <cell r="A77">
            <v>37773</v>
          </cell>
          <cell r="E77">
            <v>292318.66796875</v>
          </cell>
        </row>
        <row r="78">
          <cell r="A78">
            <v>37803</v>
          </cell>
          <cell r="E78">
            <v>300383.31640625</v>
          </cell>
        </row>
        <row r="79">
          <cell r="A79">
            <v>37834</v>
          </cell>
          <cell r="E79">
            <v>299220.78515625</v>
          </cell>
        </row>
        <row r="80">
          <cell r="A80">
            <v>37865</v>
          </cell>
          <cell r="E80">
            <v>288465.185546875</v>
          </cell>
        </row>
        <row r="81">
          <cell r="A81">
            <v>37895</v>
          </cell>
          <cell r="E81">
            <v>296686.962890625</v>
          </cell>
        </row>
        <row r="82">
          <cell r="A82">
            <v>37926</v>
          </cell>
          <cell r="E82">
            <v>285921.982421875</v>
          </cell>
        </row>
        <row r="83">
          <cell r="A83">
            <v>37956</v>
          </cell>
          <cell r="E83">
            <v>294207.34375</v>
          </cell>
        </row>
        <row r="84">
          <cell r="A84">
            <v>37987</v>
          </cell>
          <cell r="E84">
            <v>278396.4453125</v>
          </cell>
        </row>
        <row r="85">
          <cell r="A85">
            <v>38018</v>
          </cell>
          <cell r="E85">
            <v>259122.708984375</v>
          </cell>
        </row>
        <row r="86">
          <cell r="A86">
            <v>38047</v>
          </cell>
          <cell r="E86">
            <v>275724.7109375</v>
          </cell>
        </row>
        <row r="87">
          <cell r="A87">
            <v>38078</v>
          </cell>
          <cell r="E87">
            <v>265863.34765625</v>
          </cell>
        </row>
        <row r="88">
          <cell r="A88">
            <v>38108</v>
          </cell>
          <cell r="E88">
            <v>273805.021484375</v>
          </cell>
        </row>
        <row r="89">
          <cell r="A89">
            <v>38139</v>
          </cell>
          <cell r="E89">
            <v>263884.98828125</v>
          </cell>
        </row>
        <row r="90">
          <cell r="A90">
            <v>38169</v>
          </cell>
          <cell r="E90">
            <v>271704.951171875</v>
          </cell>
        </row>
        <row r="91">
          <cell r="A91">
            <v>38200</v>
          </cell>
          <cell r="E91">
            <v>270636.1953125</v>
          </cell>
        </row>
        <row r="92">
          <cell r="A92">
            <v>38231</v>
          </cell>
          <cell r="E92">
            <v>260646.123046875</v>
          </cell>
        </row>
        <row r="93">
          <cell r="A93">
            <v>38261</v>
          </cell>
          <cell r="E93">
            <v>268430.9140625</v>
          </cell>
        </row>
        <row r="94">
          <cell r="A94">
            <v>38292</v>
          </cell>
          <cell r="E94">
            <v>258232.37109375</v>
          </cell>
        </row>
      </sheetData>
      <sheetData sheetId="1">
        <row r="12">
          <cell r="AB12">
            <v>37164</v>
          </cell>
          <cell r="AK12">
            <v>52.628010944444519</v>
          </cell>
          <cell r="AO12">
            <v>716.27590491188391</v>
          </cell>
        </row>
        <row r="13">
          <cell r="AB13">
            <v>37165</v>
          </cell>
          <cell r="AK13">
            <v>54.450105602308234</v>
          </cell>
          <cell r="AO13">
            <v>737.59629757311643</v>
          </cell>
        </row>
        <row r="14">
          <cell r="AB14">
            <v>37196</v>
          </cell>
          <cell r="AK14">
            <v>50.987826445256879</v>
          </cell>
          <cell r="AO14">
            <v>711.46394954522077</v>
          </cell>
        </row>
        <row r="15">
          <cell r="AB15">
            <v>37226</v>
          </cell>
          <cell r="AK15">
            <v>55.278606661021229</v>
          </cell>
          <cell r="AO15">
            <v>732.80492950355062</v>
          </cell>
        </row>
        <row r="16">
          <cell r="AB16">
            <v>37257</v>
          </cell>
          <cell r="AK16">
            <v>50.588287425106842</v>
          </cell>
          <cell r="AO16">
            <v>730.54665312228985</v>
          </cell>
        </row>
        <row r="17">
          <cell r="AB17">
            <v>37288</v>
          </cell>
          <cell r="AK17">
            <v>49.481488674844272</v>
          </cell>
          <cell r="AO17">
            <v>657.90651430358901</v>
          </cell>
        </row>
        <row r="18">
          <cell r="P18" t="str">
            <v>Cal 2002</v>
          </cell>
          <cell r="Q18">
            <v>4.7488245682885211</v>
          </cell>
          <cell r="AB18">
            <v>37316</v>
          </cell>
          <cell r="AK18">
            <v>47.379186739780273</v>
          </cell>
          <cell r="AO18">
            <v>726.02861183734456</v>
          </cell>
        </row>
        <row r="19">
          <cell r="P19" t="str">
            <v>Cal 2003</v>
          </cell>
          <cell r="Q19">
            <v>4.9007313518305269</v>
          </cell>
          <cell r="AB19">
            <v>37347</v>
          </cell>
          <cell r="AK19">
            <v>45.363358281579131</v>
          </cell>
          <cell r="AO19">
            <v>700.36195211039899</v>
          </cell>
        </row>
        <row r="20">
          <cell r="P20" t="str">
            <v>Cal 2004</v>
          </cell>
          <cell r="Q20">
            <v>4.9584729164956336</v>
          </cell>
          <cell r="AB20">
            <v>37377</v>
          </cell>
          <cell r="AK20">
            <v>45.248891855838671</v>
          </cell>
          <cell r="AO20">
            <v>721.23836505681334</v>
          </cell>
        </row>
        <row r="21">
          <cell r="P21" t="str">
            <v>Cal 2005</v>
          </cell>
          <cell r="Q21">
            <v>4.9973316356683259</v>
          </cell>
          <cell r="AB21">
            <v>37408</v>
          </cell>
          <cell r="AK21">
            <v>45.498338878033223</v>
          </cell>
          <cell r="AO21">
            <v>695.64989493077303</v>
          </cell>
        </row>
        <row r="22">
          <cell r="P22" t="str">
            <v>Cal 2006</v>
          </cell>
          <cell r="Q22">
            <v>5.0508764028067858</v>
          </cell>
          <cell r="AB22">
            <v>37438</v>
          </cell>
          <cell r="AK22">
            <v>46.443463103104797</v>
          </cell>
          <cell r="AO22">
            <v>716.30312683602131</v>
          </cell>
        </row>
        <row r="23">
          <cell r="P23" t="str">
            <v>Cal 2007</v>
          </cell>
          <cell r="Q23">
            <v>5.1105927700442697</v>
          </cell>
          <cell r="AB23">
            <v>37469</v>
          </cell>
          <cell r="AK23">
            <v>47.233167489338854</v>
          </cell>
          <cell r="AO23">
            <v>713.67613032036058</v>
          </cell>
        </row>
        <row r="24">
          <cell r="P24" t="str">
            <v>Cal 2008</v>
          </cell>
          <cell r="Q24">
            <v>5.1625852008947808</v>
          </cell>
          <cell r="AB24">
            <v>37500</v>
          </cell>
          <cell r="AK24">
            <v>46.671589496181724</v>
          </cell>
          <cell r="AO24">
            <v>688.16198655715198</v>
          </cell>
        </row>
        <row r="25">
          <cell r="P25" t="str">
            <v>Cal 2009</v>
          </cell>
          <cell r="Q25">
            <v>5.086676020681093</v>
          </cell>
          <cell r="AB25">
            <v>37530</v>
          </cell>
          <cell r="AK25">
            <v>47.61089336165351</v>
          </cell>
          <cell r="AO25">
            <v>708.3687365503805</v>
          </cell>
        </row>
        <row r="26">
          <cell r="P26" t="str">
            <v>Cal 2010</v>
          </cell>
          <cell r="Q26">
            <v>5.1428966701650145</v>
          </cell>
          <cell r="AB26">
            <v>37561</v>
          </cell>
          <cell r="AK26">
            <v>49.404899875603313</v>
          </cell>
          <cell r="AO26">
            <v>682.83467245136615</v>
          </cell>
        </row>
        <row r="27">
          <cell r="P27" t="str">
            <v>Cal 2011</v>
          </cell>
          <cell r="Q27">
            <v>5.1918281326815361</v>
          </cell>
          <cell r="AB27">
            <v>37591</v>
          </cell>
          <cell r="AK27">
            <v>51.733181312554713</v>
          </cell>
          <cell r="AO27">
            <v>702.7155462870054</v>
          </cell>
        </row>
        <row r="28">
          <cell r="P28" t="str">
            <v>Cal 2012</v>
          </cell>
          <cell r="Q28">
            <v>5.2817840583720237</v>
          </cell>
          <cell r="AB28">
            <v>37622</v>
          </cell>
          <cell r="AK28">
            <v>49.182474627205735</v>
          </cell>
          <cell r="AO28">
            <v>699.77944892979735</v>
          </cell>
        </row>
        <row r="29">
          <cell r="P29" t="str">
            <v>Cal 2013</v>
          </cell>
          <cell r="Q29">
            <v>5.3380356347577873</v>
          </cell>
          <cell r="AB29">
            <v>37653</v>
          </cell>
          <cell r="AK29">
            <v>47.767408754808393</v>
          </cell>
          <cell r="AO29">
            <v>629.58828356911545</v>
          </cell>
        </row>
        <row r="30">
          <cell r="P30" t="str">
            <v>Cal 2014</v>
          </cell>
          <cell r="Q30">
            <v>5.4084565658513295</v>
          </cell>
          <cell r="AB30">
            <v>37681</v>
          </cell>
          <cell r="AK30">
            <v>46.01773810325443</v>
          </cell>
          <cell r="AO30">
            <v>694.07670258096789</v>
          </cell>
        </row>
        <row r="31">
          <cell r="P31" t="str">
            <v>Cal 2015</v>
          </cell>
          <cell r="Q31">
            <v>5.4843556006506331</v>
          </cell>
          <cell r="AB31">
            <v>37712</v>
          </cell>
          <cell r="AK31">
            <v>43.018324508796539</v>
          </cell>
          <cell r="AO31">
            <v>668.80948804280081</v>
          </cell>
        </row>
        <row r="32">
          <cell r="P32" t="str">
            <v>Cal 2016</v>
          </cell>
          <cell r="Q32">
            <v>5.6142933110519833</v>
          </cell>
          <cell r="AB32">
            <v>37742</v>
          </cell>
          <cell r="AK32">
            <v>42.771286152384292</v>
          </cell>
          <cell r="AO32">
            <v>688.02662440410268</v>
          </cell>
        </row>
        <row r="33">
          <cell r="P33" t="str">
            <v>Cal 2017</v>
          </cell>
          <cell r="Q33">
            <v>5.7232943105853087</v>
          </cell>
          <cell r="AB33">
            <v>37773</v>
          </cell>
          <cell r="AK33">
            <v>43.284842307094287</v>
          </cell>
          <cell r="AO33">
            <v>662.88035779257632</v>
          </cell>
        </row>
        <row r="34">
          <cell r="P34" t="str">
            <v>Cal 2018</v>
          </cell>
          <cell r="Q34">
            <v>5.8229296601672305</v>
          </cell>
          <cell r="AB34">
            <v>37803</v>
          </cell>
          <cell r="AK34">
            <v>43.9043232542395</v>
          </cell>
          <cell r="AO34">
            <v>681.82501925035376</v>
          </cell>
        </row>
        <row r="35">
          <cell r="P35" t="str">
            <v>Cal 2019</v>
          </cell>
          <cell r="Q35">
            <v>5.9187258024229479</v>
          </cell>
          <cell r="AB35">
            <v>37834</v>
          </cell>
          <cell r="AK35">
            <v>44.237554983877139</v>
          </cell>
          <cell r="AO35">
            <v>678.61697698085186</v>
          </cell>
        </row>
        <row r="36">
          <cell r="P36" t="str">
            <v>Cal 2020</v>
          </cell>
          <cell r="Q36">
            <v>6.0113855097867983</v>
          </cell>
          <cell r="AB36">
            <v>37865</v>
          </cell>
          <cell r="AK36">
            <v>44.366768666509444</v>
          </cell>
          <cell r="AO36">
            <v>653.75173729193602</v>
          </cell>
        </row>
        <row r="37">
          <cell r="AB37">
            <v>37895</v>
          </cell>
          <cell r="AK37">
            <v>44.567508349338347</v>
          </cell>
          <cell r="AO37">
            <v>672.48130785414764</v>
          </cell>
        </row>
        <row r="38">
          <cell r="AB38">
            <v>37926</v>
          </cell>
          <cell r="AK38">
            <v>46.439981782202153</v>
          </cell>
          <cell r="AO38">
            <v>647.8705860037345</v>
          </cell>
        </row>
        <row r="39">
          <cell r="AB39">
            <v>37956</v>
          </cell>
          <cell r="AK39">
            <v>48.908627599916969</v>
          </cell>
          <cell r="AO39">
            <v>666.36143732592279</v>
          </cell>
        </row>
        <row r="40">
          <cell r="AB40">
            <v>37987</v>
          </cell>
          <cell r="AK40">
            <v>46.972936553720061</v>
          </cell>
          <cell r="AO40">
            <v>663.21915875281013</v>
          </cell>
        </row>
        <row r="41">
          <cell r="AB41">
            <v>38018</v>
          </cell>
          <cell r="AK41">
            <v>45.596362956653842</v>
          </cell>
          <cell r="AO41">
            <v>617.63053714791477</v>
          </cell>
        </row>
        <row r="42">
          <cell r="AB42">
            <v>38047</v>
          </cell>
          <cell r="AK42">
            <v>44.113310636712029</v>
          </cell>
          <cell r="AO42">
            <v>657.0778171131002</v>
          </cell>
        </row>
        <row r="43">
          <cell r="AB43">
            <v>38078</v>
          </cell>
          <cell r="AK43">
            <v>41.232221334337623</v>
          </cell>
          <cell r="AO43">
            <v>632.86471443217465</v>
          </cell>
        </row>
        <row r="44">
          <cell r="AB44">
            <v>38108</v>
          </cell>
          <cell r="AK44">
            <v>40.843213359343665</v>
          </cell>
          <cell r="AO44">
            <v>650.75651438262048</v>
          </cell>
        </row>
        <row r="45">
          <cell r="AB45">
            <v>38139</v>
          </cell>
          <cell r="AK45">
            <v>41.602741877611415</v>
          </cell>
          <cell r="AO45">
            <v>626.71039906466547</v>
          </cell>
        </row>
        <row r="46">
          <cell r="AB46">
            <v>38169</v>
          </cell>
          <cell r="AK46">
            <v>42.058615123218814</v>
          </cell>
          <cell r="AO46">
            <v>644.36041179007975</v>
          </cell>
        </row>
        <row r="47">
          <cell r="AB47">
            <v>38200</v>
          </cell>
          <cell r="AK47">
            <v>42.592952685998696</v>
          </cell>
          <cell r="AO47">
            <v>641.08238157770279</v>
          </cell>
        </row>
        <row r="48">
          <cell r="AB48">
            <v>38231</v>
          </cell>
          <cell r="AK48">
            <v>42.402216999326839</v>
          </cell>
          <cell r="AO48">
            <v>617.43361718256926</v>
          </cell>
        </row>
        <row r="49">
          <cell r="AB49">
            <v>38261</v>
          </cell>
          <cell r="AK49">
            <v>42.403310235813947</v>
          </cell>
          <cell r="AO49">
            <v>635.01660074677523</v>
          </cell>
        </row>
        <row r="50">
          <cell r="AB50">
            <v>38292</v>
          </cell>
          <cell r="AK50">
            <v>44.70677352311084</v>
          </cell>
          <cell r="AO50">
            <v>611.69863700194685</v>
          </cell>
        </row>
        <row r="51">
          <cell r="AB51">
            <v>38322</v>
          </cell>
          <cell r="AK51">
            <v>46.833258780866707</v>
          </cell>
          <cell r="AO51">
            <v>629.08253884056796</v>
          </cell>
        </row>
        <row r="52">
          <cell r="AB52">
            <v>38353</v>
          </cell>
          <cell r="AK52">
            <v>45.955146953140321</v>
          </cell>
          <cell r="AO52">
            <v>626.06087690544734</v>
          </cell>
        </row>
        <row r="53">
          <cell r="AB53">
            <v>38384</v>
          </cell>
          <cell r="AK53">
            <v>44.76161963123284</v>
          </cell>
          <cell r="AO53">
            <v>562.9728731920909</v>
          </cell>
        </row>
        <row r="54">
          <cell r="AB54">
            <v>38412</v>
          </cell>
          <cell r="AK54">
            <v>43.1961300325693</v>
          </cell>
          <cell r="AO54">
            <v>620.2997075526024</v>
          </cell>
        </row>
        <row r="55">
          <cell r="AB55">
            <v>38443</v>
          </cell>
          <cell r="AK55">
            <v>40.231126213192248</v>
          </cell>
          <cell r="AO55">
            <v>597.43810301312305</v>
          </cell>
        </row>
        <row r="56">
          <cell r="AB56">
            <v>38473</v>
          </cell>
          <cell r="AK56">
            <v>40.047965565218171</v>
          </cell>
          <cell r="AO56">
            <v>614.33031469698028</v>
          </cell>
        </row>
        <row r="57">
          <cell r="AB57">
            <v>38504</v>
          </cell>
          <cell r="AK57">
            <v>40.670528209439674</v>
          </cell>
          <cell r="AO57">
            <v>591.65510816669303</v>
          </cell>
        </row>
        <row r="58">
          <cell r="AB58">
            <v>38534</v>
          </cell>
          <cell r="AK58">
            <v>40.973911028442302</v>
          </cell>
          <cell r="AO58">
            <v>608.34925460758325</v>
          </cell>
        </row>
        <row r="59">
          <cell r="AB59">
            <v>38565</v>
          </cell>
          <cell r="AK59">
            <v>41.745615729923991</v>
          </cell>
          <cell r="AO59">
            <v>605.30570394123447</v>
          </cell>
        </row>
        <row r="60">
          <cell r="AB60">
            <v>38596</v>
          </cell>
          <cell r="AK60">
            <v>41.430213456631137</v>
          </cell>
          <cell r="AO60">
            <v>582.91367602063224</v>
          </cell>
        </row>
        <row r="61">
          <cell r="AB61">
            <v>38626</v>
          </cell>
          <cell r="AK61">
            <v>41.424211638091549</v>
          </cell>
          <cell r="AO61">
            <v>599.30984917289459</v>
          </cell>
        </row>
        <row r="62">
          <cell r="AB62">
            <v>38657</v>
          </cell>
          <cell r="AK62">
            <v>43.739118274593736</v>
          </cell>
          <cell r="AO62">
            <v>577.10686456138887</v>
          </cell>
        </row>
        <row r="63">
          <cell r="AB63">
            <v>38687</v>
          </cell>
          <cell r="AK63">
            <v>45.603466029355701</v>
          </cell>
          <cell r="AO63">
            <v>593.30602539333563</v>
          </cell>
        </row>
        <row r="64">
          <cell r="AB64">
            <v>38718</v>
          </cell>
          <cell r="AK64">
            <v>40.428213407910945</v>
          </cell>
          <cell r="AO64">
            <v>590.25231396594825</v>
          </cell>
        </row>
        <row r="65">
          <cell r="AB65">
            <v>38749</v>
          </cell>
          <cell r="AK65">
            <v>39.32201102448186</v>
          </cell>
          <cell r="AO65">
            <v>530.5983534744729</v>
          </cell>
        </row>
        <row r="66">
          <cell r="AB66">
            <v>38777</v>
          </cell>
          <cell r="AK66">
            <v>37.912071823669933</v>
          </cell>
          <cell r="AO66">
            <v>584.43644323764056</v>
          </cell>
        </row>
        <row r="67">
          <cell r="AB67">
            <v>38808</v>
          </cell>
          <cell r="AK67">
            <v>35.378055958737875</v>
          </cell>
          <cell r="AO67">
            <v>562.70544146603561</v>
          </cell>
        </row>
        <row r="68">
          <cell r="AB68">
            <v>38838</v>
          </cell>
          <cell r="AK68">
            <v>35.352564908287782</v>
          </cell>
          <cell r="AO68">
            <v>578.41911608397436</v>
          </cell>
        </row>
        <row r="69">
          <cell r="AB69">
            <v>38869</v>
          </cell>
          <cell r="AK69">
            <v>35.746455699296064</v>
          </cell>
          <cell r="AO69">
            <v>556.88027105620654</v>
          </cell>
        </row>
        <row r="70">
          <cell r="AB70">
            <v>38899</v>
          </cell>
          <cell r="AK70">
            <v>36.181374888525262</v>
          </cell>
          <cell r="AO70">
            <v>572.39881334880442</v>
          </cell>
        </row>
        <row r="71">
          <cell r="AB71">
            <v>38930</v>
          </cell>
          <cell r="AK71">
            <v>36.664221781905603</v>
          </cell>
          <cell r="AO71">
            <v>569.33862593655772</v>
          </cell>
        </row>
        <row r="72">
          <cell r="AB72">
            <v>38961</v>
          </cell>
          <cell r="AK72">
            <v>36.449013042559521</v>
          </cell>
          <cell r="AO72">
            <v>548.20392575283006</v>
          </cell>
        </row>
        <row r="73">
          <cell r="AB73">
            <v>38991</v>
          </cell>
          <cell r="AK73">
            <v>36.533060836440882</v>
          </cell>
          <cell r="AO73">
            <v>563.67035313566146</v>
          </cell>
        </row>
        <row r="74">
          <cell r="AB74">
            <v>39022</v>
          </cell>
          <cell r="AK74">
            <v>38.477045376229164</v>
          </cell>
          <cell r="AO74">
            <v>542.84738030243545</v>
          </cell>
        </row>
        <row r="75">
          <cell r="AB75">
            <v>39052</v>
          </cell>
          <cell r="AK75">
            <v>40.095442937447558</v>
          </cell>
          <cell r="AO75">
            <v>558.14621671633915</v>
          </cell>
        </row>
        <row r="76">
          <cell r="AB76">
            <v>39083</v>
          </cell>
          <cell r="AK76">
            <v>40.928794754974035</v>
          </cell>
          <cell r="AO76">
            <v>555.34709265290451</v>
          </cell>
        </row>
        <row r="77">
          <cell r="AB77">
            <v>39114</v>
          </cell>
          <cell r="AK77">
            <v>39.769354050167166</v>
          </cell>
          <cell r="AO77">
            <v>499.30055768624379</v>
          </cell>
        </row>
        <row r="78">
          <cell r="AB78">
            <v>39142</v>
          </cell>
          <cell r="AK78">
            <v>38.337566603578729</v>
          </cell>
          <cell r="AO78">
            <v>550.03529843923911</v>
          </cell>
        </row>
        <row r="79">
          <cell r="AB79">
            <v>39173</v>
          </cell>
          <cell r="AK79">
            <v>35.847569106462764</v>
          </cell>
          <cell r="AO79">
            <v>529.67735177720704</v>
          </cell>
        </row>
        <row r="80">
          <cell r="AB80">
            <v>39203</v>
          </cell>
          <cell r="AK80">
            <v>35.799556803815896</v>
          </cell>
          <cell r="AO80">
            <v>544.56525982112453</v>
          </cell>
        </row>
        <row r="81">
          <cell r="AB81">
            <v>39234</v>
          </cell>
          <cell r="AK81">
            <v>36.170286397954357</v>
          </cell>
          <cell r="AO81">
            <v>524.3943060229243</v>
          </cell>
        </row>
        <row r="82">
          <cell r="AB82">
            <v>39264</v>
          </cell>
          <cell r="AK82">
            <v>36.644822640336372</v>
          </cell>
          <cell r="AO82">
            <v>539.11782228518416</v>
          </cell>
        </row>
        <row r="83">
          <cell r="AB83">
            <v>39295</v>
          </cell>
          <cell r="AK83">
            <v>37.105814329498891</v>
          </cell>
          <cell r="AO83">
            <v>536.35824788481807</v>
          </cell>
        </row>
        <row r="84">
          <cell r="AB84">
            <v>39326</v>
          </cell>
          <cell r="AK84">
            <v>36.838687028212767</v>
          </cell>
          <cell r="AO84">
            <v>516.46831820020986</v>
          </cell>
        </row>
        <row r="85">
          <cell r="AB85">
            <v>39356</v>
          </cell>
          <cell r="AK85">
            <v>37.019058612251222</v>
          </cell>
          <cell r="AO85">
            <v>530.94568407718407</v>
          </cell>
        </row>
        <row r="86">
          <cell r="AB86">
            <v>39387</v>
          </cell>
          <cell r="AK86">
            <v>38.909398297433455</v>
          </cell>
          <cell r="AO86">
            <v>511.24139839354734</v>
          </cell>
        </row>
        <row r="87">
          <cell r="AB87">
            <v>39417</v>
          </cell>
          <cell r="AK87">
            <v>40.522197991586538</v>
          </cell>
          <cell r="AO87">
            <v>525.55675250864147</v>
          </cell>
        </row>
        <row r="88">
          <cell r="AB88">
            <v>39448</v>
          </cell>
          <cell r="AK88">
            <v>41.40693388275519</v>
          </cell>
          <cell r="AO88">
            <v>522.82729909018815</v>
          </cell>
        </row>
        <row r="89">
          <cell r="AB89">
            <v>39479</v>
          </cell>
          <cell r="AK89">
            <v>40.258687860798553</v>
          </cell>
          <cell r="AO89">
            <v>486.69472621979918</v>
          </cell>
        </row>
        <row r="90">
          <cell r="AB90">
            <v>39508</v>
          </cell>
          <cell r="AK90">
            <v>38.764647494854408</v>
          </cell>
          <cell r="AO90">
            <v>517.5623059125935</v>
          </cell>
        </row>
        <row r="91">
          <cell r="AB91">
            <v>39539</v>
          </cell>
          <cell r="AK91">
            <v>36.375876019214125</v>
          </cell>
          <cell r="AO91">
            <v>498.31810123388573</v>
          </cell>
        </row>
        <row r="92">
          <cell r="AB92">
            <v>39569</v>
          </cell>
          <cell r="AK92">
            <v>36.255714100764756</v>
          </cell>
          <cell r="AO92">
            <v>512.23396768802604</v>
          </cell>
        </row>
        <row r="93">
          <cell r="AB93">
            <v>39600</v>
          </cell>
          <cell r="AK93">
            <v>36.617285602011137</v>
          </cell>
          <cell r="AO93">
            <v>493.17335110071349</v>
          </cell>
        </row>
        <row r="94">
          <cell r="AB94">
            <v>39630</v>
          </cell>
          <cell r="AK94">
            <v>37.163787159556783</v>
          </cell>
          <cell r="AO94">
            <v>506.93060941842515</v>
          </cell>
        </row>
        <row r="95">
          <cell r="AB95">
            <v>39661</v>
          </cell>
          <cell r="AK95">
            <v>37.503454075030476</v>
          </cell>
          <cell r="AO95">
            <v>504.24515116595967</v>
          </cell>
        </row>
        <row r="96">
          <cell r="AB96">
            <v>39692</v>
          </cell>
          <cell r="AK96">
            <v>37.380907328911725</v>
          </cell>
          <cell r="AO96">
            <v>485.46023323605255</v>
          </cell>
        </row>
        <row r="97">
          <cell r="AB97">
            <v>39722</v>
          </cell>
          <cell r="AK97">
            <v>37.501302724308907</v>
          </cell>
          <cell r="AO97">
            <v>498.98015926266265</v>
          </cell>
        </row>
        <row r="98">
          <cell r="AB98">
            <v>39753</v>
          </cell>
          <cell r="AK98">
            <v>38.72801133013008</v>
          </cell>
          <cell r="AO98">
            <v>480.37723044585613</v>
          </cell>
        </row>
        <row r="99">
          <cell r="AB99">
            <v>39783</v>
          </cell>
          <cell r="AK99">
            <v>40.504119940713913</v>
          </cell>
          <cell r="AO99">
            <v>493.7410522353826</v>
          </cell>
        </row>
        <row r="100">
          <cell r="AB100">
            <v>39814</v>
          </cell>
          <cell r="AK100">
            <v>41.355797509204429</v>
          </cell>
          <cell r="AO100">
            <v>491.08858630435805</v>
          </cell>
        </row>
        <row r="101">
          <cell r="AB101">
            <v>39845</v>
          </cell>
          <cell r="AK101">
            <v>40.234931266605201</v>
          </cell>
          <cell r="AO101">
            <v>441.376331962682</v>
          </cell>
        </row>
        <row r="102">
          <cell r="AB102">
            <v>39873</v>
          </cell>
          <cell r="AK102">
            <v>38.78833689094575</v>
          </cell>
          <cell r="AO102">
            <v>486.05922114912818</v>
          </cell>
        </row>
        <row r="103">
          <cell r="AB103">
            <v>39904</v>
          </cell>
          <cell r="AK103">
            <v>35.194420865998502</v>
          </cell>
          <cell r="AO103">
            <v>467.90389789921278</v>
          </cell>
        </row>
        <row r="104">
          <cell r="AB104">
            <v>39934</v>
          </cell>
          <cell r="AK104">
            <v>35.043317413095416</v>
          </cell>
          <cell r="AO104">
            <v>480.88566072094306</v>
          </cell>
        </row>
        <row r="105">
          <cell r="AB105">
            <v>39965</v>
          </cell>
          <cell r="AK105">
            <v>35.512619877880226</v>
          </cell>
          <cell r="AO105">
            <v>462.909951072257</v>
          </cell>
        </row>
        <row r="106">
          <cell r="AB106">
            <v>39995</v>
          </cell>
          <cell r="AK106">
            <v>36.046429862223206</v>
          </cell>
          <cell r="AO106">
            <v>475.73915190130094</v>
          </cell>
        </row>
        <row r="107">
          <cell r="AB107">
            <v>40026</v>
          </cell>
          <cell r="AK107">
            <v>36.381339995810883</v>
          </cell>
          <cell r="AO107">
            <v>473.13418188940278</v>
          </cell>
        </row>
        <row r="108">
          <cell r="AB108">
            <v>40057</v>
          </cell>
          <cell r="AK108">
            <v>36.26896164282438</v>
          </cell>
          <cell r="AO108">
            <v>455.42800508486158</v>
          </cell>
        </row>
        <row r="109">
          <cell r="AB109">
            <v>40087</v>
          </cell>
          <cell r="AK109">
            <v>36.367955516640009</v>
          </cell>
          <cell r="AO109">
            <v>468.02906914762292</v>
          </cell>
        </row>
        <row r="110">
          <cell r="AB110">
            <v>40118</v>
          </cell>
          <cell r="AK110">
            <v>39.438616577055868</v>
          </cell>
          <cell r="AO110">
            <v>450.50068195136754</v>
          </cell>
        </row>
        <row r="111">
          <cell r="AB111">
            <v>40148</v>
          </cell>
          <cell r="AK111">
            <v>41.198345718861262</v>
          </cell>
          <cell r="AO111">
            <v>462.95178738656529</v>
          </cell>
        </row>
        <row r="112">
          <cell r="AB112">
            <v>40179</v>
          </cell>
          <cell r="AK112">
            <v>42.052948400969889</v>
          </cell>
          <cell r="AO112">
            <v>460.38229033307971</v>
          </cell>
        </row>
        <row r="113">
          <cell r="AB113">
            <v>40210</v>
          </cell>
          <cell r="AK113">
            <v>40.987112377611204</v>
          </cell>
          <cell r="AO113">
            <v>413.70791211139169</v>
          </cell>
        </row>
        <row r="114">
          <cell r="AB114">
            <v>40238</v>
          </cell>
          <cell r="AK114">
            <v>39.590032700245899</v>
          </cell>
          <cell r="AO114">
            <v>455.51216313155743</v>
          </cell>
        </row>
        <row r="115">
          <cell r="AB115">
            <v>40269</v>
          </cell>
          <cell r="AK115">
            <v>35.719850247809873</v>
          </cell>
          <cell r="AO115">
            <v>438.42061603013849</v>
          </cell>
        </row>
        <row r="116">
          <cell r="AB116">
            <v>40299</v>
          </cell>
          <cell r="AK116">
            <v>35.56868817281466</v>
          </cell>
          <cell r="AO116">
            <v>450.50503085228581</v>
          </cell>
        </row>
        <row r="117">
          <cell r="AB117">
            <v>40330</v>
          </cell>
          <cell r="AK117">
            <v>36.042169998092156</v>
          </cell>
          <cell r="AO117">
            <v>433.58860321721818</v>
          </cell>
        </row>
        <row r="118">
          <cell r="AB118">
            <v>40360</v>
          </cell>
          <cell r="AK118">
            <v>36.536339941201163</v>
          </cell>
          <cell r="AO118">
            <v>445.52672324202507</v>
          </cell>
        </row>
        <row r="119">
          <cell r="AB119">
            <v>40391</v>
          </cell>
          <cell r="AK119">
            <v>36.937319705435492</v>
          </cell>
          <cell r="AO119">
            <v>443.00789615113587</v>
          </cell>
        </row>
        <row r="120">
          <cell r="AB120">
            <v>40422</v>
          </cell>
          <cell r="AK120">
            <v>36.805016963391566</v>
          </cell>
          <cell r="AO120">
            <v>426.35407052464853</v>
          </cell>
        </row>
        <row r="121">
          <cell r="AB121">
            <v>40452</v>
          </cell>
          <cell r="AK121">
            <v>36.858179358339335</v>
          </cell>
          <cell r="AO121">
            <v>438.07356512146612</v>
          </cell>
        </row>
        <row r="122">
          <cell r="AB122">
            <v>40483</v>
          </cell>
          <cell r="AK122">
            <v>39.004708882557907</v>
          </cell>
          <cell r="AO122">
            <v>421.5928347866394</v>
          </cell>
        </row>
        <row r="123">
          <cell r="AB123">
            <v>40513</v>
          </cell>
          <cell r="AK123">
            <v>40.741023221000297</v>
          </cell>
          <cell r="AO123">
            <v>433.16871419993055</v>
          </cell>
        </row>
        <row r="124">
          <cell r="AB124">
            <v>40544</v>
          </cell>
          <cell r="AK124">
            <v>33.69</v>
          </cell>
          <cell r="AO124">
            <v>430.6874621794849</v>
          </cell>
        </row>
        <row r="125">
          <cell r="AB125">
            <v>40575</v>
          </cell>
          <cell r="AK125">
            <v>33.69</v>
          </cell>
          <cell r="AO125">
            <v>386.95772700647098</v>
          </cell>
        </row>
        <row r="126">
          <cell r="AB126">
            <v>40603</v>
          </cell>
          <cell r="AK126">
            <v>33.69</v>
          </cell>
          <cell r="AO126">
            <v>425.98640370859994</v>
          </cell>
        </row>
        <row r="127">
          <cell r="AB127">
            <v>40634</v>
          </cell>
          <cell r="AK127">
            <v>33.690000000000005</v>
          </cell>
          <cell r="AO127">
            <v>409.93056588361299</v>
          </cell>
        </row>
        <row r="128">
          <cell r="AB128">
            <v>40664</v>
          </cell>
          <cell r="AK128">
            <v>33.69</v>
          </cell>
          <cell r="AO128">
            <v>421.15557355740589</v>
          </cell>
        </row>
        <row r="129">
          <cell r="AB129">
            <v>40695</v>
          </cell>
          <cell r="AK129">
            <v>33.69</v>
          </cell>
          <cell r="AO129">
            <v>405.26990081889875</v>
          </cell>
        </row>
        <row r="130">
          <cell r="AB130">
            <v>40725</v>
          </cell>
          <cell r="AK130">
            <v>33.69</v>
          </cell>
          <cell r="AO130">
            <v>416.35504722593618</v>
          </cell>
        </row>
        <row r="131">
          <cell r="AB131">
            <v>40756</v>
          </cell>
          <cell r="AK131">
            <v>33.69</v>
          </cell>
          <cell r="AO131">
            <v>413.92711931578037</v>
          </cell>
        </row>
        <row r="132">
          <cell r="AB132">
            <v>40787</v>
          </cell>
          <cell r="AK132">
            <v>33.69</v>
          </cell>
          <cell r="AO132">
            <v>398.37610487804369</v>
          </cell>
        </row>
        <row r="133">
          <cell r="AB133">
            <v>40817</v>
          </cell>
          <cell r="AK133">
            <v>33.69</v>
          </cell>
          <cell r="AO133">
            <v>409.42032205572832</v>
          </cell>
        </row>
        <row r="134">
          <cell r="AB134">
            <v>40848</v>
          </cell>
          <cell r="AK134">
            <v>33.69</v>
          </cell>
          <cell r="AO134">
            <v>394.11569480637445</v>
          </cell>
        </row>
        <row r="135">
          <cell r="AB135">
            <v>40878</v>
          </cell>
          <cell r="AK135">
            <v>33.69</v>
          </cell>
          <cell r="AO135">
            <v>405.03530816344499</v>
          </cell>
        </row>
        <row r="136">
          <cell r="AB136">
            <v>40909</v>
          </cell>
          <cell r="AK136">
            <v>33.69</v>
          </cell>
          <cell r="AO136">
            <v>402.81994017448955</v>
          </cell>
        </row>
        <row r="137">
          <cell r="AB137">
            <v>40940</v>
          </cell>
          <cell r="AK137">
            <v>33.69</v>
          </cell>
          <cell r="AO137">
            <v>374.88782389206375</v>
          </cell>
        </row>
        <row r="138">
          <cell r="AB138">
            <v>40969</v>
          </cell>
          <cell r="AK138">
            <v>33.69</v>
          </cell>
          <cell r="AO138">
            <v>398.5571219778322</v>
          </cell>
        </row>
        <row r="139">
          <cell r="AB139">
            <v>41000</v>
          </cell>
          <cell r="AK139">
            <v>33.69</v>
          </cell>
          <cell r="AO139">
            <v>383.64325363719098</v>
          </cell>
        </row>
        <row r="140">
          <cell r="AB140">
            <v>41030</v>
          </cell>
          <cell r="AK140">
            <v>33.69</v>
          </cell>
          <cell r="AO140">
            <v>394.25696632893977</v>
          </cell>
        </row>
        <row r="141">
          <cell r="AB141">
            <v>41061</v>
          </cell>
          <cell r="AK141">
            <v>33.690000000000005</v>
          </cell>
          <cell r="AO141">
            <v>379.49792716428556</v>
          </cell>
        </row>
        <row r="142">
          <cell r="AB142">
            <v>41091</v>
          </cell>
          <cell r="AK142">
            <v>33.69</v>
          </cell>
          <cell r="AO142">
            <v>389.99070762089957</v>
          </cell>
        </row>
        <row r="143">
          <cell r="AB143">
            <v>41122</v>
          </cell>
          <cell r="AK143">
            <v>33.69</v>
          </cell>
          <cell r="AO143">
            <v>387.83556925844397</v>
          </cell>
        </row>
        <row r="144">
          <cell r="AB144">
            <v>41153</v>
          </cell>
          <cell r="AK144">
            <v>33.69</v>
          </cell>
          <cell r="AO144">
            <v>373.30789439046299</v>
          </cell>
        </row>
        <row r="145">
          <cell r="AB145">
            <v>41183</v>
          </cell>
          <cell r="AK145">
            <v>33.69</v>
          </cell>
          <cell r="AO145">
            <v>383.62025540471501</v>
          </cell>
        </row>
        <row r="146">
          <cell r="AB146">
            <v>41214</v>
          </cell>
          <cell r="AK146">
            <v>33.69</v>
          </cell>
          <cell r="AO146">
            <v>369.24456340620816</v>
          </cell>
        </row>
        <row r="147">
          <cell r="AB147">
            <v>41244</v>
          </cell>
          <cell r="AK147">
            <v>33.69</v>
          </cell>
          <cell r="AO147">
            <v>379.43859864070248</v>
          </cell>
        </row>
        <row r="148">
          <cell r="AB148">
            <v>41275</v>
          </cell>
          <cell r="AK148">
            <v>33.69</v>
          </cell>
          <cell r="AO148">
            <v>377.32636100649421</v>
          </cell>
        </row>
        <row r="149">
          <cell r="AB149">
            <v>41306</v>
          </cell>
          <cell r="AK149">
            <v>33.69</v>
          </cell>
          <cell r="AO149">
            <v>339.07593657418533</v>
          </cell>
        </row>
        <row r="150">
          <cell r="AB150">
            <v>41334</v>
          </cell>
          <cell r="AK150">
            <v>33.69</v>
          </cell>
          <cell r="AO150">
            <v>373.33019204462244</v>
          </cell>
        </row>
        <row r="151">
          <cell r="AB151">
            <v>41365</v>
          </cell>
          <cell r="AK151">
            <v>33.69</v>
          </cell>
          <cell r="AO151">
            <v>359.32585840770327</v>
          </cell>
        </row>
        <row r="152">
          <cell r="AB152">
            <v>41395</v>
          </cell>
          <cell r="AK152">
            <v>33.69</v>
          </cell>
          <cell r="AO152">
            <v>369.231417843099</v>
          </cell>
        </row>
        <row r="153">
          <cell r="AB153">
            <v>41426</v>
          </cell>
          <cell r="AK153">
            <v>33.69</v>
          </cell>
          <cell r="AO153">
            <v>355.37514497735538</v>
          </cell>
        </row>
        <row r="154">
          <cell r="AB154">
            <v>41456</v>
          </cell>
          <cell r="AK154">
            <v>33.69</v>
          </cell>
          <cell r="AO154">
            <v>365.16594576701704</v>
          </cell>
        </row>
        <row r="155">
          <cell r="AB155">
            <v>41487</v>
          </cell>
          <cell r="AK155">
            <v>33.69</v>
          </cell>
          <cell r="AO155">
            <v>363.11261442832216</v>
          </cell>
        </row>
        <row r="156">
          <cell r="AB156">
            <v>41518</v>
          </cell>
          <cell r="AK156">
            <v>33.69</v>
          </cell>
          <cell r="AO156">
            <v>349.4775223217078</v>
          </cell>
        </row>
        <row r="157">
          <cell r="AB157">
            <v>41548</v>
          </cell>
          <cell r="AK157">
            <v>33.69</v>
          </cell>
          <cell r="AO157">
            <v>359.0971658321883</v>
          </cell>
        </row>
        <row r="158">
          <cell r="AB158">
            <v>41579</v>
          </cell>
          <cell r="AK158">
            <v>33.69</v>
          </cell>
          <cell r="AO158">
            <v>345.60732150531618</v>
          </cell>
        </row>
        <row r="159">
          <cell r="AB159">
            <v>41609</v>
          </cell>
          <cell r="AK159">
            <v>33.69</v>
          </cell>
          <cell r="AO159">
            <v>355.11474764250465</v>
          </cell>
        </row>
        <row r="160">
          <cell r="AB160">
            <v>41640</v>
          </cell>
          <cell r="AK160">
            <v>33.69</v>
          </cell>
          <cell r="AO160">
            <v>353.10351827885825</v>
          </cell>
        </row>
        <row r="161">
          <cell r="AB161">
            <v>41671</v>
          </cell>
          <cell r="AK161">
            <v>33.69</v>
          </cell>
          <cell r="AO161">
            <v>317.27921057137405</v>
          </cell>
        </row>
        <row r="162">
          <cell r="AB162">
            <v>41699</v>
          </cell>
          <cell r="AK162">
            <v>33.69</v>
          </cell>
          <cell r="AO162">
            <v>349.29912919359424</v>
          </cell>
        </row>
        <row r="163">
          <cell r="AB163">
            <v>41730</v>
          </cell>
          <cell r="AK163">
            <v>33.69</v>
          </cell>
          <cell r="AO163">
            <v>336.164033195993</v>
          </cell>
        </row>
        <row r="164">
          <cell r="AB164">
            <v>41760</v>
          </cell>
          <cell r="AK164">
            <v>33.69</v>
          </cell>
          <cell r="AO164">
            <v>345.3979897440928</v>
          </cell>
        </row>
        <row r="165">
          <cell r="AB165">
            <v>41791</v>
          </cell>
          <cell r="AK165">
            <v>33.69</v>
          </cell>
          <cell r="AO165">
            <v>332.40427087109413</v>
          </cell>
        </row>
        <row r="166">
          <cell r="AB166">
            <v>41821</v>
          </cell>
          <cell r="AK166">
            <v>33.69</v>
          </cell>
          <cell r="AO166">
            <v>341.52948386865899</v>
          </cell>
        </row>
        <row r="167">
          <cell r="AB167">
            <v>41852</v>
          </cell>
          <cell r="AK167">
            <v>33.69</v>
          </cell>
          <cell r="AO167">
            <v>339.57599018666104</v>
          </cell>
        </row>
        <row r="168">
          <cell r="AB168">
            <v>41883</v>
          </cell>
          <cell r="AK168">
            <v>33.69</v>
          </cell>
          <cell r="AO168">
            <v>326.79340204680972</v>
          </cell>
        </row>
        <row r="169">
          <cell r="AB169">
            <v>41913</v>
          </cell>
          <cell r="AK169">
            <v>33.69</v>
          </cell>
          <cell r="AO169">
            <v>335.75647769470743</v>
          </cell>
        </row>
        <row r="170">
          <cell r="AB170">
            <v>41944</v>
          </cell>
          <cell r="AK170">
            <v>33.69</v>
          </cell>
          <cell r="AO170">
            <v>323.11249447036693</v>
          </cell>
        </row>
        <row r="171">
          <cell r="AB171">
            <v>41974</v>
          </cell>
          <cell r="AK171">
            <v>33.69</v>
          </cell>
          <cell r="AO171">
            <v>331.96929848236397</v>
          </cell>
        </row>
        <row r="172">
          <cell r="AB172">
            <v>42005</v>
          </cell>
          <cell r="AK172">
            <v>33.69</v>
          </cell>
          <cell r="AO172">
            <v>330.05701822997196</v>
          </cell>
        </row>
        <row r="173">
          <cell r="AB173">
            <v>42036</v>
          </cell>
          <cell r="AK173">
            <v>33.69</v>
          </cell>
          <cell r="AO173">
            <v>296.54343207253328</v>
          </cell>
        </row>
        <row r="174">
          <cell r="AB174">
            <v>42064</v>
          </cell>
          <cell r="AK174">
            <v>33.69</v>
          </cell>
          <cell r="AO174">
            <v>326.44044126117956</v>
          </cell>
        </row>
        <row r="175">
          <cell r="AB175">
            <v>42095</v>
          </cell>
          <cell r="AK175">
            <v>33.69</v>
          </cell>
          <cell r="AO175">
            <v>314.13483701296599</v>
          </cell>
        </row>
        <row r="176">
          <cell r="AB176">
            <v>42125</v>
          </cell>
          <cell r="AK176">
            <v>33.69</v>
          </cell>
          <cell r="AO176">
            <v>322.73276820398809</v>
          </cell>
        </row>
        <row r="177">
          <cell r="AB177">
            <v>42156</v>
          </cell>
          <cell r="AK177">
            <v>33.69</v>
          </cell>
          <cell r="AO177">
            <v>310.5619595508594</v>
          </cell>
        </row>
        <row r="178">
          <cell r="AB178">
            <v>42186</v>
          </cell>
          <cell r="AK178">
            <v>33.689999999999991</v>
          </cell>
          <cell r="AO178">
            <v>319.05699425199958</v>
          </cell>
        </row>
        <row r="179">
          <cell r="AB179">
            <v>42217</v>
          </cell>
          <cell r="AK179">
            <v>33.69</v>
          </cell>
          <cell r="AO179">
            <v>317.20116153392854</v>
          </cell>
        </row>
        <row r="180">
          <cell r="AB180">
            <v>42248</v>
          </cell>
          <cell r="AK180">
            <v>33.69</v>
          </cell>
          <cell r="AO180">
            <v>305.23159278466323</v>
          </cell>
        </row>
        <row r="181">
          <cell r="AB181">
            <v>42278</v>
          </cell>
          <cell r="AK181">
            <v>33.69</v>
          </cell>
          <cell r="AO181">
            <v>313.57325389755715</v>
          </cell>
        </row>
        <row r="182">
          <cell r="AB182">
            <v>42309</v>
          </cell>
          <cell r="AK182">
            <v>33.69</v>
          </cell>
          <cell r="AO182">
            <v>301.73575612711937</v>
          </cell>
        </row>
        <row r="183">
          <cell r="AB183">
            <v>42339</v>
          </cell>
          <cell r="AK183">
            <v>33.69</v>
          </cell>
          <cell r="AO183">
            <v>309.97691973254751</v>
          </cell>
        </row>
        <row r="184">
          <cell r="AB184">
            <v>42370</v>
          </cell>
          <cell r="AK184">
            <v>33.69</v>
          </cell>
          <cell r="AO184">
            <v>308.16133200019397</v>
          </cell>
        </row>
        <row r="185">
          <cell r="AB185">
            <v>42401</v>
          </cell>
          <cell r="AK185">
            <v>33.69</v>
          </cell>
          <cell r="AO185">
            <v>286.68482238433381</v>
          </cell>
        </row>
        <row r="186">
          <cell r="AB186">
            <v>42430</v>
          </cell>
          <cell r="AK186">
            <v>33.69</v>
          </cell>
          <cell r="AO186">
            <v>304.67029319006139</v>
          </cell>
        </row>
        <row r="187">
          <cell r="AB187">
            <v>42461</v>
          </cell>
          <cell r="AK187">
            <v>33.690000000000005</v>
          </cell>
          <cell r="AO187">
            <v>293.15719837205785</v>
          </cell>
        </row>
        <row r="188">
          <cell r="AB188">
            <v>42491</v>
          </cell>
          <cell r="AK188">
            <v>33.69</v>
          </cell>
          <cell r="AO188">
            <v>301.15205398142564</v>
          </cell>
        </row>
        <row r="189">
          <cell r="AB189">
            <v>42522</v>
          </cell>
          <cell r="AK189">
            <v>33.69</v>
          </cell>
          <cell r="AO189">
            <v>289.76727360664245</v>
          </cell>
        </row>
        <row r="190">
          <cell r="AB190">
            <v>42552</v>
          </cell>
          <cell r="AK190">
            <v>33.69</v>
          </cell>
          <cell r="AO190">
            <v>297.66491891810421</v>
          </cell>
        </row>
        <row r="191">
          <cell r="AB191">
            <v>42583</v>
          </cell>
          <cell r="AK191">
            <v>33.69</v>
          </cell>
          <cell r="AO191">
            <v>295.90464431316951</v>
          </cell>
        </row>
        <row r="192">
          <cell r="AB192">
            <v>42614</v>
          </cell>
          <cell r="AK192">
            <v>33.69</v>
          </cell>
          <cell r="AO192">
            <v>284.7748573878701</v>
          </cell>
        </row>
        <row r="193">
          <cell r="AB193">
            <v>42644</v>
          </cell>
          <cell r="AK193">
            <v>33.69</v>
          </cell>
          <cell r="AO193">
            <v>292.66094938745169</v>
          </cell>
        </row>
        <row r="194">
          <cell r="AB194">
            <v>42675</v>
          </cell>
          <cell r="AK194">
            <v>33.69</v>
          </cell>
          <cell r="AO194">
            <v>281.718103826571</v>
          </cell>
        </row>
        <row r="195">
          <cell r="AB195">
            <v>42705</v>
          </cell>
          <cell r="AK195">
            <v>33.69</v>
          </cell>
          <cell r="AO195">
            <v>289.51780610844469</v>
          </cell>
        </row>
        <row r="196">
          <cell r="AB196">
            <v>42736</v>
          </cell>
          <cell r="AK196">
            <v>33.69</v>
          </cell>
          <cell r="AO196">
            <v>287.93210354186994</v>
          </cell>
        </row>
        <row r="197">
          <cell r="AB197">
            <v>42767</v>
          </cell>
          <cell r="AK197">
            <v>33.69</v>
          </cell>
          <cell r="AO197">
            <v>258.77298989032471</v>
          </cell>
        </row>
        <row r="198">
          <cell r="AB198">
            <v>42795</v>
          </cell>
          <cell r="AK198">
            <v>33.69</v>
          </cell>
          <cell r="AO198">
            <v>284.93566333230376</v>
          </cell>
        </row>
        <row r="199">
          <cell r="AB199">
            <v>42826</v>
          </cell>
          <cell r="AK199">
            <v>33.69</v>
          </cell>
          <cell r="AO199">
            <v>274.27759039862156</v>
          </cell>
        </row>
        <row r="200">
          <cell r="AB200">
            <v>42856</v>
          </cell>
          <cell r="AK200">
            <v>33.69</v>
          </cell>
          <cell r="AO200">
            <v>281.86709766444244</v>
          </cell>
        </row>
        <row r="201">
          <cell r="AB201">
            <v>42887</v>
          </cell>
          <cell r="AK201">
            <v>33.69</v>
          </cell>
          <cell r="AO201">
            <v>271.32217365392745</v>
          </cell>
        </row>
        <row r="202">
          <cell r="AB202">
            <v>42917</v>
          </cell>
          <cell r="AK202">
            <v>33.69</v>
          </cell>
          <cell r="AO202">
            <v>278.82822536668476</v>
          </cell>
        </row>
        <row r="203">
          <cell r="AB203">
            <v>42948</v>
          </cell>
          <cell r="AK203">
            <v>33.69</v>
          </cell>
          <cell r="AO203">
            <v>277.29518051261243</v>
          </cell>
        </row>
        <row r="204">
          <cell r="AB204">
            <v>42979</v>
          </cell>
          <cell r="AK204">
            <v>33.69</v>
          </cell>
          <cell r="AO204">
            <v>266.91887599171662</v>
          </cell>
        </row>
        <row r="205">
          <cell r="AB205">
            <v>43009</v>
          </cell>
          <cell r="AK205">
            <v>33.69</v>
          </cell>
          <cell r="AO205">
            <v>274.30062433158514</v>
          </cell>
        </row>
        <row r="206">
          <cell r="AB206">
            <v>43040</v>
          </cell>
          <cell r="AK206">
            <v>33.69</v>
          </cell>
          <cell r="AO206">
            <v>264.0347877893085</v>
          </cell>
        </row>
        <row r="207">
          <cell r="AB207">
            <v>43070</v>
          </cell>
          <cell r="AK207">
            <v>33.69</v>
          </cell>
          <cell r="AO207">
            <v>271.33514416203099</v>
          </cell>
        </row>
        <row r="208">
          <cell r="AB208">
            <v>43101</v>
          </cell>
          <cell r="AK208">
            <v>33.69</v>
          </cell>
          <cell r="AO208">
            <v>269.83916164636776</v>
          </cell>
        </row>
        <row r="209">
          <cell r="AB209">
            <v>43132</v>
          </cell>
          <cell r="AK209">
            <v>33.69</v>
          </cell>
          <cell r="AO209">
            <v>242.5038965485075</v>
          </cell>
        </row>
        <row r="210">
          <cell r="AB210">
            <v>43160</v>
          </cell>
          <cell r="AK210">
            <v>33.69</v>
          </cell>
          <cell r="AO210">
            <v>267.01242754232874</v>
          </cell>
        </row>
        <row r="211">
          <cell r="AB211">
            <v>43191</v>
          </cell>
          <cell r="AK211">
            <v>33.69</v>
          </cell>
          <cell r="AO211">
            <v>257.01553044060233</v>
          </cell>
        </row>
        <row r="212">
          <cell r="AB212">
            <v>43221</v>
          </cell>
          <cell r="AK212">
            <v>33.69</v>
          </cell>
          <cell r="AO212">
            <v>264.11787912231796</v>
          </cell>
        </row>
        <row r="213">
          <cell r="AB213">
            <v>43252</v>
          </cell>
          <cell r="AK213">
            <v>33.690000000000005</v>
          </cell>
          <cell r="AO213">
            <v>254.22782505947004</v>
          </cell>
        </row>
        <row r="214">
          <cell r="AB214">
            <v>43282</v>
          </cell>
          <cell r="AK214">
            <v>33.69</v>
          </cell>
          <cell r="AO214">
            <v>261.2515679097757</v>
          </cell>
        </row>
        <row r="215">
          <cell r="AB215">
            <v>43313</v>
          </cell>
          <cell r="AK215">
            <v>33.69</v>
          </cell>
          <cell r="AO215">
            <v>259.80566304659601</v>
          </cell>
        </row>
        <row r="216">
          <cell r="AB216">
            <v>43344</v>
          </cell>
          <cell r="AK216">
            <v>33.69</v>
          </cell>
          <cell r="AO216">
            <v>250.07481523165683</v>
          </cell>
        </row>
        <row r="217">
          <cell r="AB217">
            <v>43374</v>
          </cell>
          <cell r="AK217">
            <v>33.69</v>
          </cell>
          <cell r="AO217">
            <v>256.98148980934786</v>
          </cell>
        </row>
        <row r="218">
          <cell r="AB218">
            <v>43405</v>
          </cell>
          <cell r="AK218">
            <v>33.69</v>
          </cell>
          <cell r="AO218">
            <v>247.35493260635917</v>
          </cell>
        </row>
        <row r="219">
          <cell r="AB219">
            <v>43435</v>
          </cell>
          <cell r="AK219">
            <v>33.69</v>
          </cell>
          <cell r="AO219">
            <v>254.18496029168492</v>
          </cell>
        </row>
        <row r="220">
          <cell r="AB220">
            <v>43466</v>
          </cell>
          <cell r="AK220">
            <v>33.69</v>
          </cell>
          <cell r="AO220">
            <v>252.77429207731061</v>
          </cell>
        </row>
        <row r="221">
          <cell r="AB221">
            <v>43497</v>
          </cell>
          <cell r="AK221">
            <v>33.69</v>
          </cell>
          <cell r="AO221">
            <v>227.15983066776002</v>
          </cell>
        </row>
        <row r="222">
          <cell r="AB222">
            <v>43525</v>
          </cell>
          <cell r="AK222">
            <v>33.69</v>
          </cell>
          <cell r="AO222">
            <v>250.10891958476236</v>
          </cell>
        </row>
        <row r="223">
          <cell r="AB223">
            <v>43556</v>
          </cell>
          <cell r="AK223">
            <v>33.69</v>
          </cell>
          <cell r="AO223">
            <v>240.73622760328448</v>
          </cell>
        </row>
        <row r="224">
          <cell r="AB224">
            <v>43586</v>
          </cell>
          <cell r="AK224">
            <v>33.69</v>
          </cell>
          <cell r="AO224">
            <v>247.3798169166358</v>
          </cell>
        </row>
        <row r="225">
          <cell r="AB225">
            <v>43617</v>
          </cell>
          <cell r="AK225">
            <v>33.69</v>
          </cell>
          <cell r="AO225">
            <v>238.10796534038832</v>
          </cell>
        </row>
        <row r="226">
          <cell r="AB226">
            <v>43647</v>
          </cell>
          <cell r="AK226">
            <v>33.69</v>
          </cell>
          <cell r="AO226">
            <v>244.67755188517069</v>
          </cell>
        </row>
        <row r="227">
          <cell r="AB227">
            <v>43678</v>
          </cell>
          <cell r="AK227">
            <v>33.69</v>
          </cell>
          <cell r="AO227">
            <v>243.31448138861049</v>
          </cell>
        </row>
        <row r="228">
          <cell r="AB228">
            <v>43709</v>
          </cell>
          <cell r="AK228">
            <v>33.69</v>
          </cell>
          <cell r="AO228">
            <v>234.19287655019127</v>
          </cell>
        </row>
        <row r="229">
          <cell r="AB229">
            <v>43739</v>
          </cell>
          <cell r="AK229">
            <v>33.69</v>
          </cell>
          <cell r="AO229">
            <v>240.65226115466012</v>
          </cell>
        </row>
        <row r="230">
          <cell r="AB230">
            <v>43770</v>
          </cell>
          <cell r="AK230">
            <v>33.69</v>
          </cell>
          <cell r="AO230">
            <v>231.62906800733111</v>
          </cell>
        </row>
        <row r="231">
          <cell r="AB231">
            <v>43800</v>
          </cell>
          <cell r="AK231">
            <v>33.69</v>
          </cell>
          <cell r="AO231">
            <v>238.01630842408179</v>
          </cell>
        </row>
        <row r="232">
          <cell r="AB232">
            <v>43831</v>
          </cell>
          <cell r="AK232">
            <v>33.69</v>
          </cell>
          <cell r="AO232">
            <v>236.68672036370532</v>
          </cell>
        </row>
        <row r="233">
          <cell r="AB233">
            <v>43862</v>
          </cell>
          <cell r="AK233">
            <v>33.69</v>
          </cell>
          <cell r="AO233">
            <v>220.25389567659823</v>
          </cell>
        </row>
        <row r="234">
          <cell r="AB234">
            <v>43891</v>
          </cell>
          <cell r="AK234">
            <v>33.69</v>
          </cell>
          <cell r="AO234">
            <v>234.13232181832734</v>
          </cell>
        </row>
        <row r="235">
          <cell r="AB235">
            <v>43922</v>
          </cell>
          <cell r="AK235">
            <v>33.69</v>
          </cell>
          <cell r="AO235">
            <v>225.35021728313725</v>
          </cell>
        </row>
        <row r="236">
          <cell r="AB236">
            <v>43952</v>
          </cell>
          <cell r="AK236">
            <v>33.69</v>
          </cell>
          <cell r="AO236">
            <v>231.56084865263969</v>
          </cell>
        </row>
        <row r="237">
          <cell r="AB237">
            <v>43983</v>
          </cell>
          <cell r="AK237">
            <v>33.69</v>
          </cell>
          <cell r="AO237">
            <v>222.8738584853605</v>
          </cell>
        </row>
        <row r="238">
          <cell r="AB238">
            <v>44013</v>
          </cell>
          <cell r="AK238">
            <v>33.689999999999991</v>
          </cell>
          <cell r="AO238">
            <v>229.01486529365869</v>
          </cell>
        </row>
        <row r="239">
          <cell r="AB239">
            <v>44044</v>
          </cell>
          <cell r="AK239">
            <v>33.69</v>
          </cell>
          <cell r="AO239">
            <v>227.73070303475822</v>
          </cell>
        </row>
        <row r="240">
          <cell r="AB240">
            <v>44075</v>
          </cell>
          <cell r="AK240">
            <v>33.69</v>
          </cell>
          <cell r="AO240">
            <v>219.18541393855131</v>
          </cell>
        </row>
        <row r="241">
          <cell r="AB241">
            <v>44105</v>
          </cell>
          <cell r="AK241">
            <v>33.69</v>
          </cell>
          <cell r="AO241">
            <v>225.22274897719993</v>
          </cell>
        </row>
        <row r="242">
          <cell r="AB242">
            <v>44136</v>
          </cell>
          <cell r="AK242">
            <v>33.69</v>
          </cell>
          <cell r="AO242">
            <v>216.77026485517143</v>
          </cell>
        </row>
        <row r="243">
          <cell r="AB243">
            <v>44166</v>
          </cell>
          <cell r="AK243">
            <v>33.69</v>
          </cell>
          <cell r="AO243">
            <v>222.73973747699216</v>
          </cell>
        </row>
        <row r="244">
          <cell r="AB244">
            <v>44197</v>
          </cell>
          <cell r="AK244">
            <v>33.69</v>
          </cell>
          <cell r="AO244">
            <v>221.48736879333885</v>
          </cell>
        </row>
        <row r="245">
          <cell r="AB245">
            <v>44228</v>
          </cell>
          <cell r="AK245">
            <v>33.69</v>
          </cell>
          <cell r="AO245">
            <v>220.35403539793464</v>
          </cell>
        </row>
        <row r="246">
          <cell r="AB246">
            <v>44256</v>
          </cell>
          <cell r="AK246">
            <v>33.69</v>
          </cell>
          <cell r="AO246">
            <v>219.12137040178106</v>
          </cell>
        </row>
        <row r="247">
          <cell r="AB247">
            <v>44287</v>
          </cell>
          <cell r="AK247">
            <v>33.69</v>
          </cell>
          <cell r="AO247">
            <v>217.92455494166461</v>
          </cell>
        </row>
        <row r="248">
          <cell r="AB248">
            <v>44317</v>
          </cell>
          <cell r="AK248">
            <v>33.69</v>
          </cell>
          <cell r="AO248">
            <v>216.6991778764544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0</v>
          </cell>
        </row>
        <row r="13">
          <cell r="A13">
            <v>37165</v>
          </cell>
          <cell r="D13">
            <v>-1E-8</v>
          </cell>
        </row>
        <row r="14">
          <cell r="A14">
            <v>37196</v>
          </cell>
          <cell r="D14">
            <v>0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-290.17561062999999</v>
          </cell>
        </row>
        <row r="17">
          <cell r="A17">
            <v>37288</v>
          </cell>
          <cell r="D17">
            <v>-261.23515092999997</v>
          </cell>
        </row>
        <row r="18">
          <cell r="A18">
            <v>37316</v>
          </cell>
          <cell r="D18">
            <v>-288.37427365000002</v>
          </cell>
        </row>
        <row r="19">
          <cell r="A19">
            <v>37347</v>
          </cell>
          <cell r="D19">
            <v>-278.14929559000001</v>
          </cell>
        </row>
        <row r="20">
          <cell r="A20">
            <v>37377</v>
          </cell>
          <cell r="D20">
            <v>-286.47408553999998</v>
          </cell>
        </row>
        <row r="21">
          <cell r="A21">
            <v>37408</v>
          </cell>
          <cell r="D21">
            <v>-276.28360180999999</v>
          </cell>
        </row>
        <row r="22">
          <cell r="A22">
            <v>37438</v>
          </cell>
          <cell r="D22">
            <v>-284.52183157000002</v>
          </cell>
        </row>
        <row r="23">
          <cell r="A23">
            <v>37469</v>
          </cell>
          <cell r="D23">
            <v>-283.48584173</v>
          </cell>
        </row>
        <row r="24">
          <cell r="A24">
            <v>37500</v>
          </cell>
          <cell r="D24">
            <v>-273.32826349999999</v>
          </cell>
        </row>
        <row r="25">
          <cell r="A25">
            <v>37530</v>
          </cell>
          <cell r="D25">
            <v>-281.39398619000002</v>
          </cell>
        </row>
        <row r="26">
          <cell r="A26">
            <v>37561</v>
          </cell>
          <cell r="D26">
            <v>-271.23119286000002</v>
          </cell>
        </row>
        <row r="27">
          <cell r="A27">
            <v>37591</v>
          </cell>
          <cell r="D27">
            <v>-279.17031549000001</v>
          </cell>
        </row>
        <row r="28">
          <cell r="A28">
            <v>37622</v>
          </cell>
          <cell r="D28">
            <v>-263.38265028000001</v>
          </cell>
        </row>
        <row r="29">
          <cell r="A29">
            <v>37653</v>
          </cell>
          <cell r="D29">
            <v>-236.89117242</v>
          </cell>
        </row>
        <row r="30">
          <cell r="A30">
            <v>37681</v>
          </cell>
          <cell r="D30">
            <v>-261.25616715000001</v>
          </cell>
        </row>
        <row r="31">
          <cell r="A31">
            <v>37712</v>
          </cell>
          <cell r="D31">
            <v>-251.72565807000001</v>
          </cell>
        </row>
        <row r="32">
          <cell r="A32">
            <v>37742</v>
          </cell>
          <cell r="D32">
            <v>-258.99926991000001</v>
          </cell>
        </row>
        <row r="33">
          <cell r="A33">
            <v>37773</v>
          </cell>
          <cell r="D33">
            <v>-249.51309573</v>
          </cell>
        </row>
        <row r="34">
          <cell r="A34">
            <v>37803</v>
          </cell>
          <cell r="D34">
            <v>-256.68496133999997</v>
          </cell>
        </row>
        <row r="35">
          <cell r="A35">
            <v>37834</v>
          </cell>
          <cell r="D35">
            <v>-255.48745736999999</v>
          </cell>
        </row>
        <row r="36">
          <cell r="A36">
            <v>37865</v>
          </cell>
          <cell r="D36">
            <v>-246.10404312</v>
          </cell>
        </row>
        <row r="37">
          <cell r="A37">
            <v>37895</v>
          </cell>
          <cell r="D37">
            <v>-253.19315735999999</v>
          </cell>
        </row>
        <row r="38">
          <cell r="A38">
            <v>37926</v>
          </cell>
          <cell r="D38">
            <v>-243.90318149999999</v>
          </cell>
        </row>
        <row r="39">
          <cell r="A39">
            <v>37956</v>
          </cell>
          <cell r="D39">
            <v>-250.90288869</v>
          </cell>
        </row>
        <row r="40">
          <cell r="A40">
            <v>37987</v>
          </cell>
          <cell r="D40">
            <v>-221.97934703000001</v>
          </cell>
        </row>
        <row r="41">
          <cell r="A41">
            <v>38018</v>
          </cell>
          <cell r="D41">
            <v>-206.67344385000001</v>
          </cell>
        </row>
        <row r="42">
          <cell r="A42">
            <v>38047</v>
          </cell>
          <cell r="D42">
            <v>-219.93581857000001</v>
          </cell>
        </row>
        <row r="43">
          <cell r="A43">
            <v>38078</v>
          </cell>
          <cell r="D43">
            <v>-211.80958688999999</v>
          </cell>
        </row>
        <row r="44">
          <cell r="A44">
            <v>38108</v>
          </cell>
          <cell r="D44">
            <v>-217.83202144000001</v>
          </cell>
        </row>
        <row r="45">
          <cell r="A45">
            <v>38139</v>
          </cell>
          <cell r="D45">
            <v>-209.76108287</v>
          </cell>
        </row>
        <row r="46">
          <cell r="A46">
            <v>38169</v>
          </cell>
          <cell r="D46">
            <v>-215.70294734999999</v>
          </cell>
        </row>
        <row r="47">
          <cell r="A47">
            <v>38200</v>
          </cell>
          <cell r="D47">
            <v>-214.61164337</v>
          </cell>
        </row>
        <row r="48">
          <cell r="A48">
            <v>38231</v>
          </cell>
          <cell r="D48">
            <v>-206.67157951999999</v>
          </cell>
        </row>
        <row r="49">
          <cell r="A49">
            <v>38261</v>
          </cell>
          <cell r="D49">
            <v>-212.58880449</v>
          </cell>
        </row>
        <row r="50">
          <cell r="A50">
            <v>38292</v>
          </cell>
          <cell r="D50">
            <v>-204.75785328000001</v>
          </cell>
        </row>
        <row r="51">
          <cell r="A51">
            <v>38322</v>
          </cell>
          <cell r="D51">
            <v>-210.60850927000001</v>
          </cell>
        </row>
        <row r="52">
          <cell r="A52">
            <v>38353</v>
          </cell>
          <cell r="D52">
            <v>-209.60007807</v>
          </cell>
        </row>
        <row r="53">
          <cell r="A53">
            <v>38384</v>
          </cell>
          <cell r="D53">
            <v>-188.40418897000001</v>
          </cell>
        </row>
        <row r="54">
          <cell r="A54">
            <v>38412</v>
          </cell>
          <cell r="D54">
            <v>-207.67728382999999</v>
          </cell>
        </row>
        <row r="55">
          <cell r="A55">
            <v>38443</v>
          </cell>
          <cell r="D55">
            <v>-199.99865455</v>
          </cell>
        </row>
        <row r="56">
          <cell r="A56">
            <v>38473</v>
          </cell>
          <cell r="D56">
            <v>-205.68486304999999</v>
          </cell>
        </row>
        <row r="57">
          <cell r="A57">
            <v>38504</v>
          </cell>
          <cell r="D57">
            <v>-198.06846480999999</v>
          </cell>
        </row>
        <row r="58">
          <cell r="A58">
            <v>38534</v>
          </cell>
          <cell r="D58">
            <v>-203.68841583</v>
          </cell>
        </row>
        <row r="59">
          <cell r="A59">
            <v>38565</v>
          </cell>
          <cell r="D59">
            <v>-202.67244384</v>
          </cell>
        </row>
        <row r="60">
          <cell r="A60">
            <v>38596</v>
          </cell>
          <cell r="D60">
            <v>-195.1506048</v>
          </cell>
        </row>
        <row r="61">
          <cell r="A61">
            <v>38626</v>
          </cell>
          <cell r="D61">
            <v>-200.67086111</v>
          </cell>
        </row>
        <row r="62">
          <cell r="A62">
            <v>38657</v>
          </cell>
          <cell r="D62">
            <v>-193.21215841</v>
          </cell>
        </row>
        <row r="63">
          <cell r="A63">
            <v>38687</v>
          </cell>
          <cell r="D63">
            <v>-198.66648927</v>
          </cell>
        </row>
        <row r="64">
          <cell r="A64">
            <v>38718</v>
          </cell>
          <cell r="D64">
            <v>-209.99989636000001</v>
          </cell>
        </row>
        <row r="65">
          <cell r="A65">
            <v>38749</v>
          </cell>
          <cell r="D65">
            <v>-188.69839791999999</v>
          </cell>
        </row>
        <row r="66">
          <cell r="A66">
            <v>38777</v>
          </cell>
          <cell r="D66">
            <v>-207.93672620999999</v>
          </cell>
        </row>
        <row r="67">
          <cell r="A67">
            <v>38808</v>
          </cell>
          <cell r="D67">
            <v>-200.17937817999999</v>
          </cell>
        </row>
        <row r="68">
          <cell r="A68">
            <v>38838</v>
          </cell>
          <cell r="D68">
            <v>-205.80195886000001</v>
          </cell>
        </row>
        <row r="69">
          <cell r="A69">
            <v>38869</v>
          </cell>
          <cell r="D69">
            <v>-198.11282944999999</v>
          </cell>
        </row>
        <row r="70">
          <cell r="A70">
            <v>38899</v>
          </cell>
          <cell r="D70">
            <v>-203.66600423</v>
          </cell>
        </row>
        <row r="71">
          <cell r="A71">
            <v>38930</v>
          </cell>
          <cell r="D71">
            <v>-202.58022442999999</v>
          </cell>
        </row>
        <row r="72">
          <cell r="A72">
            <v>38961</v>
          </cell>
          <cell r="D72">
            <v>-195.03400959999999</v>
          </cell>
        </row>
        <row r="73">
          <cell r="A73">
            <v>38991</v>
          </cell>
          <cell r="D73">
            <v>-200.56721974999999</v>
          </cell>
        </row>
        <row r="74">
          <cell r="A74">
            <v>39022</v>
          </cell>
          <cell r="D74">
            <v>-193.13121609000001</v>
          </cell>
        </row>
        <row r="75">
          <cell r="A75">
            <v>39052</v>
          </cell>
          <cell r="D75">
            <v>-198.60467957</v>
          </cell>
        </row>
        <row r="76">
          <cell r="A76">
            <v>39083</v>
          </cell>
          <cell r="D76">
            <v>-197.61022581</v>
          </cell>
        </row>
        <row r="77">
          <cell r="A77">
            <v>39114</v>
          </cell>
          <cell r="D77">
            <v>-177.59023106000001</v>
          </cell>
        </row>
        <row r="78">
          <cell r="A78">
            <v>39142</v>
          </cell>
          <cell r="D78">
            <v>-195.72305326</v>
          </cell>
        </row>
        <row r="79">
          <cell r="A79">
            <v>39173</v>
          </cell>
          <cell r="D79">
            <v>-188.45265952</v>
          </cell>
        </row>
        <row r="80">
          <cell r="A80">
            <v>39203</v>
          </cell>
          <cell r="D80">
            <v>-193.77961224000001</v>
          </cell>
        </row>
        <row r="81">
          <cell r="A81">
            <v>39234</v>
          </cell>
          <cell r="D81">
            <v>-186.57581752999999</v>
          </cell>
        </row>
        <row r="82">
          <cell r="A82">
            <v>39264</v>
          </cell>
          <cell r="D82">
            <v>-191.84415322999999</v>
          </cell>
        </row>
        <row r="83">
          <cell r="A83">
            <v>39295</v>
          </cell>
          <cell r="D83">
            <v>-190.86366598999999</v>
          </cell>
        </row>
        <row r="84">
          <cell r="A84">
            <v>39326</v>
          </cell>
          <cell r="D84">
            <v>-183.75996592000001</v>
          </cell>
        </row>
        <row r="85">
          <cell r="A85">
            <v>39356</v>
          </cell>
          <cell r="D85">
            <v>-188.94052619999999</v>
          </cell>
        </row>
        <row r="86">
          <cell r="A86">
            <v>39387</v>
          </cell>
          <cell r="D86">
            <v>-181.90295205000001</v>
          </cell>
        </row>
        <row r="87">
          <cell r="A87">
            <v>39417</v>
          </cell>
          <cell r="D87">
            <v>-187.02573630000001</v>
          </cell>
        </row>
        <row r="88">
          <cell r="A88">
            <v>39448</v>
          </cell>
          <cell r="D88">
            <v>-186.05589173999999</v>
          </cell>
        </row>
        <row r="89">
          <cell r="A89">
            <v>39479</v>
          </cell>
          <cell r="D89">
            <v>-173.14708046000001</v>
          </cell>
        </row>
        <row r="90">
          <cell r="A90">
            <v>39508</v>
          </cell>
          <cell r="D90">
            <v>-184.18507115</v>
          </cell>
        </row>
        <row r="91">
          <cell r="A91">
            <v>39539</v>
          </cell>
          <cell r="D91">
            <v>-177.31138941</v>
          </cell>
        </row>
        <row r="92">
          <cell r="A92">
            <v>39569</v>
          </cell>
          <cell r="D92">
            <v>-182.29169666000001</v>
          </cell>
        </row>
        <row r="93">
          <cell r="A93">
            <v>39600</v>
          </cell>
          <cell r="D93">
            <v>-175.48341868</v>
          </cell>
        </row>
        <row r="94">
          <cell r="A94">
            <v>39630</v>
          </cell>
          <cell r="D94">
            <v>-180.40715316000001</v>
          </cell>
        </row>
        <row r="95">
          <cell r="A95">
            <v>39661</v>
          </cell>
          <cell r="D95">
            <v>-179.45286071000001</v>
          </cell>
        </row>
        <row r="96">
          <cell r="A96">
            <v>39692</v>
          </cell>
          <cell r="D96">
            <v>-172.74280618</v>
          </cell>
        </row>
        <row r="97">
          <cell r="A97">
            <v>39722</v>
          </cell>
          <cell r="D97">
            <v>-177.58188286999999</v>
          </cell>
        </row>
        <row r="98">
          <cell r="A98">
            <v>39753</v>
          </cell>
          <cell r="D98">
            <v>-170.9366694</v>
          </cell>
        </row>
        <row r="99">
          <cell r="A99">
            <v>39783</v>
          </cell>
          <cell r="D99">
            <v>-175.72005919</v>
          </cell>
        </row>
        <row r="100">
          <cell r="A100">
            <v>39814</v>
          </cell>
          <cell r="D100">
            <v>-174.77743434999999</v>
          </cell>
        </row>
        <row r="101">
          <cell r="A101">
            <v>39845</v>
          </cell>
          <cell r="D101">
            <v>-157.01426456999999</v>
          </cell>
        </row>
        <row r="102">
          <cell r="A102">
            <v>39873</v>
          </cell>
          <cell r="D102">
            <v>-172.99008341999999</v>
          </cell>
        </row>
        <row r="103">
          <cell r="A103">
            <v>39904</v>
          </cell>
          <cell r="D103">
            <v>-166.50435936</v>
          </cell>
        </row>
        <row r="104">
          <cell r="A104">
            <v>39934</v>
          </cell>
          <cell r="D104">
            <v>-171.15144519</v>
          </cell>
        </row>
        <row r="105">
          <cell r="A105">
            <v>39965</v>
          </cell>
          <cell r="D105">
            <v>-164.72972511</v>
          </cell>
        </row>
        <row r="106">
          <cell r="A106">
            <v>39995</v>
          </cell>
          <cell r="D106">
            <v>-169.32237796000001</v>
          </cell>
        </row>
        <row r="107">
          <cell r="A107">
            <v>40026</v>
          </cell>
          <cell r="D107">
            <v>-168.39655626000001</v>
          </cell>
        </row>
        <row r="108">
          <cell r="A108">
            <v>40057</v>
          </cell>
          <cell r="D108">
            <v>-162.07088719999999</v>
          </cell>
        </row>
        <row r="109">
          <cell r="A109">
            <v>40087</v>
          </cell>
          <cell r="D109">
            <v>-166.58213691</v>
          </cell>
        </row>
        <row r="110">
          <cell r="A110">
            <v>40118</v>
          </cell>
          <cell r="D110">
            <v>-160.31982855000001</v>
          </cell>
        </row>
        <row r="111">
          <cell r="A111">
            <v>40148</v>
          </cell>
          <cell r="D111">
            <v>-164.77756701999999</v>
          </cell>
        </row>
        <row r="112">
          <cell r="A112">
            <v>40179</v>
          </cell>
          <cell r="D112">
            <v>-163.86429931000001</v>
          </cell>
        </row>
        <row r="113">
          <cell r="A113">
            <v>40210</v>
          </cell>
          <cell r="D113">
            <v>-147.18391138000001</v>
          </cell>
        </row>
        <row r="114">
          <cell r="A114">
            <v>40238</v>
          </cell>
          <cell r="D114">
            <v>-162.13329641000001</v>
          </cell>
        </row>
        <row r="115">
          <cell r="A115">
            <v>40269</v>
          </cell>
          <cell r="D115">
            <v>-156.02668016999999</v>
          </cell>
        </row>
        <row r="116">
          <cell r="A116">
            <v>40299</v>
          </cell>
          <cell r="D116">
            <v>-160.35355706000001</v>
          </cell>
        </row>
        <row r="117">
          <cell r="A117">
            <v>40330</v>
          </cell>
          <cell r="D117">
            <v>-154.30935887000001</v>
          </cell>
        </row>
        <row r="118">
          <cell r="A118">
            <v>40360</v>
          </cell>
          <cell r="D118">
            <v>-158.58402264</v>
          </cell>
        </row>
        <row r="119">
          <cell r="A119">
            <v>40391</v>
          </cell>
          <cell r="D119">
            <v>-157.68869247999999</v>
          </cell>
        </row>
        <row r="120">
          <cell r="A120">
            <v>40422</v>
          </cell>
          <cell r="D120">
            <v>-151.73809833000001</v>
          </cell>
        </row>
        <row r="121">
          <cell r="A121">
            <v>40452</v>
          </cell>
          <cell r="D121">
            <v>-155.93472869999999</v>
          </cell>
        </row>
        <row r="122">
          <cell r="A122">
            <v>40483</v>
          </cell>
          <cell r="D122">
            <v>-150.04583724</v>
          </cell>
        </row>
        <row r="123">
          <cell r="A123">
            <v>40513</v>
          </cell>
          <cell r="D123">
            <v>-154.19120427999999</v>
          </cell>
        </row>
        <row r="124">
          <cell r="A124">
            <v>40544</v>
          </cell>
          <cell r="D124">
            <v>-60.421853239999997</v>
          </cell>
        </row>
        <row r="125">
          <cell r="A125">
            <v>40575</v>
          </cell>
          <cell r="D125">
            <v>-54.261568459999999</v>
          </cell>
        </row>
        <row r="126">
          <cell r="A126">
            <v>40603</v>
          </cell>
          <cell r="D126">
            <v>-59.763227829999998</v>
          </cell>
        </row>
        <row r="127">
          <cell r="A127">
            <v>40634</v>
          </cell>
          <cell r="D127">
            <v>-57.502008930000002</v>
          </cell>
        </row>
        <row r="128">
          <cell r="A128">
            <v>40664</v>
          </cell>
          <cell r="D128">
            <v>-59.086406150000002</v>
          </cell>
        </row>
        <row r="129">
          <cell r="A129">
            <v>40695</v>
          </cell>
          <cell r="D129">
            <v>-56.84909699</v>
          </cell>
        </row>
        <row r="130">
          <cell r="A130">
            <v>40725</v>
          </cell>
          <cell r="D130">
            <v>-58.41381501</v>
          </cell>
        </row>
        <row r="131">
          <cell r="A131">
            <v>40756</v>
          </cell>
          <cell r="D131">
            <v>-58.07363762</v>
          </cell>
        </row>
        <row r="132">
          <cell r="A132">
            <v>40787</v>
          </cell>
          <cell r="D132">
            <v>-55.883240659999998</v>
          </cell>
        </row>
        <row r="133">
          <cell r="A133">
            <v>40817</v>
          </cell>
          <cell r="D133">
            <v>-57.441927380000003</v>
          </cell>
        </row>
        <row r="134">
          <cell r="A134">
            <v>40848</v>
          </cell>
          <cell r="D134">
            <v>-55.28605159</v>
          </cell>
        </row>
        <row r="135">
          <cell r="A135">
            <v>40878</v>
          </cell>
          <cell r="D135">
            <v>-56.82718569</v>
          </cell>
        </row>
        <row r="136">
          <cell r="A136">
            <v>40909</v>
          </cell>
          <cell r="D136">
            <v>-56.516607389999997</v>
          </cell>
        </row>
        <row r="137">
          <cell r="A137">
            <v>40940</v>
          </cell>
          <cell r="D137">
            <v>-52.580986299999999</v>
          </cell>
        </row>
        <row r="138">
          <cell r="A138">
            <v>40969</v>
          </cell>
          <cell r="D138">
            <v>-55.918986850000003</v>
          </cell>
        </row>
        <row r="139">
          <cell r="A139">
            <v>41000</v>
          </cell>
          <cell r="D139">
            <v>-53.81808462</v>
          </cell>
        </row>
        <row r="140">
          <cell r="A140">
            <v>41030</v>
          </cell>
          <cell r="D140">
            <v>-55.316125390000003</v>
          </cell>
        </row>
        <row r="141">
          <cell r="A141">
            <v>41061</v>
          </cell>
          <cell r="D141">
            <v>-53.237005840000002</v>
          </cell>
        </row>
        <row r="142">
          <cell r="A142">
            <v>41091</v>
          </cell>
          <cell r="D142">
            <v>-54.718009700000003</v>
          </cell>
        </row>
        <row r="143">
          <cell r="A143">
            <v>41122</v>
          </cell>
          <cell r="D143">
            <v>-54.415863799999997</v>
          </cell>
        </row>
        <row r="144">
          <cell r="A144">
            <v>41153</v>
          </cell>
          <cell r="D144">
            <v>-52.369295289999997</v>
          </cell>
        </row>
        <row r="145">
          <cell r="A145">
            <v>41183</v>
          </cell>
          <cell r="D145">
            <v>-53.82488085</v>
          </cell>
        </row>
        <row r="146">
          <cell r="A146">
            <v>41214</v>
          </cell>
          <cell r="D146">
            <v>-51.799695530000001</v>
          </cell>
        </row>
        <row r="147">
          <cell r="A147">
            <v>41244</v>
          </cell>
          <cell r="D147">
            <v>-53.238610309999999</v>
          </cell>
        </row>
        <row r="148">
          <cell r="A148">
            <v>41275</v>
          </cell>
          <cell r="D148">
            <v>-52.942471070000003</v>
          </cell>
        </row>
        <row r="149">
          <cell r="A149">
            <v>41306</v>
          </cell>
          <cell r="D149">
            <v>-47.552619890000003</v>
          </cell>
        </row>
        <row r="150">
          <cell r="A150">
            <v>41334</v>
          </cell>
          <cell r="D150">
            <v>-52.382197079999997</v>
          </cell>
        </row>
        <row r="151">
          <cell r="A151">
            <v>41365</v>
          </cell>
          <cell r="D151">
            <v>-50.409261569999998</v>
          </cell>
        </row>
        <row r="152">
          <cell r="A152">
            <v>41395</v>
          </cell>
          <cell r="D152">
            <v>-51.807531519999998</v>
          </cell>
        </row>
        <row r="153">
          <cell r="A153">
            <v>41426</v>
          </cell>
          <cell r="D153">
            <v>-49.855428689999997</v>
          </cell>
        </row>
        <row r="154">
          <cell r="A154">
            <v>41456</v>
          </cell>
          <cell r="D154">
            <v>-51.23752898</v>
          </cell>
        </row>
        <row r="155">
          <cell r="A155">
            <v>41487</v>
          </cell>
          <cell r="D155">
            <v>-50.94963783</v>
          </cell>
        </row>
        <row r="156">
          <cell r="A156">
            <v>41518</v>
          </cell>
          <cell r="D156">
            <v>-49.028656589999997</v>
          </cell>
        </row>
        <row r="157">
          <cell r="A157">
            <v>41548</v>
          </cell>
          <cell r="D157">
            <v>-50.38663983</v>
          </cell>
        </row>
        <row r="158">
          <cell r="A158">
            <v>41579</v>
          </cell>
          <cell r="D158">
            <v>-48.486096359999998</v>
          </cell>
        </row>
        <row r="159">
          <cell r="A159">
            <v>41609</v>
          </cell>
          <cell r="D159">
            <v>-49.828267029999999</v>
          </cell>
        </row>
        <row r="160">
          <cell r="A160">
            <v>41640</v>
          </cell>
          <cell r="D160">
            <v>-49.546271339999997</v>
          </cell>
        </row>
        <row r="161">
          <cell r="A161">
            <v>41671</v>
          </cell>
          <cell r="D161">
            <v>-44.497838520000002</v>
          </cell>
        </row>
        <row r="162">
          <cell r="A162">
            <v>41699</v>
          </cell>
          <cell r="D162">
            <v>-49.01285146</v>
          </cell>
        </row>
        <row r="163">
          <cell r="A163">
            <v>41730</v>
          </cell>
          <cell r="D163">
            <v>-47.162226070000003</v>
          </cell>
        </row>
        <row r="164">
          <cell r="A164">
            <v>41760</v>
          </cell>
          <cell r="D164">
            <v>-48.46586035</v>
          </cell>
        </row>
        <row r="165">
          <cell r="A165">
            <v>41791</v>
          </cell>
          <cell r="D165">
            <v>-46.635129310000003</v>
          </cell>
        </row>
        <row r="166">
          <cell r="A166">
            <v>41821</v>
          </cell>
          <cell r="D166">
            <v>-47.923439170000002</v>
          </cell>
        </row>
        <row r="167">
          <cell r="A167">
            <v>41852</v>
          </cell>
          <cell r="D167">
            <v>-47.649528549999999</v>
          </cell>
        </row>
        <row r="168">
          <cell r="A168">
            <v>41883</v>
          </cell>
          <cell r="D168">
            <v>-45.848508129999999</v>
          </cell>
        </row>
        <row r="169">
          <cell r="A169">
            <v>41913</v>
          </cell>
          <cell r="D169">
            <v>-47.113968409999998</v>
          </cell>
        </row>
        <row r="170">
          <cell r="A170">
            <v>41944</v>
          </cell>
          <cell r="D170">
            <v>-45.332453100000002</v>
          </cell>
        </row>
        <row r="171">
          <cell r="A171">
            <v>41974</v>
          </cell>
          <cell r="D171">
            <v>-46.582936340000003</v>
          </cell>
        </row>
        <row r="172">
          <cell r="A172">
            <v>42005</v>
          </cell>
          <cell r="D172">
            <v>-46.314797400000003</v>
          </cell>
        </row>
        <row r="173">
          <cell r="A173">
            <v>42036</v>
          </cell>
          <cell r="D173">
            <v>-41.591580450000002</v>
          </cell>
        </row>
        <row r="174">
          <cell r="A174">
            <v>42064</v>
          </cell>
          <cell r="D174">
            <v>-45.807678930000002</v>
          </cell>
        </row>
        <row r="175">
          <cell r="A175">
            <v>42095</v>
          </cell>
          <cell r="D175">
            <v>-44.07378327</v>
          </cell>
        </row>
        <row r="176">
          <cell r="A176">
            <v>42125</v>
          </cell>
          <cell r="D176">
            <v>-45.287781539999997</v>
          </cell>
        </row>
        <row r="177">
          <cell r="A177">
            <v>42156</v>
          </cell>
          <cell r="D177">
            <v>-43.57285607</v>
          </cell>
        </row>
        <row r="178">
          <cell r="A178">
            <v>42186</v>
          </cell>
          <cell r="D178">
            <v>-44.772351690000001</v>
          </cell>
        </row>
        <row r="179">
          <cell r="A179">
            <v>42217</v>
          </cell>
          <cell r="D179">
            <v>-44.512118280000003</v>
          </cell>
        </row>
        <row r="180">
          <cell r="A180">
            <v>42248</v>
          </cell>
          <cell r="D180">
            <v>-42.82551453</v>
          </cell>
        </row>
        <row r="181">
          <cell r="A181">
            <v>42278</v>
          </cell>
          <cell r="D181">
            <v>-44.00339237</v>
          </cell>
        </row>
        <row r="182">
          <cell r="A182">
            <v>42309</v>
          </cell>
          <cell r="D182">
            <v>-42.335376160000003</v>
          </cell>
        </row>
        <row r="183">
          <cell r="A183">
            <v>42339</v>
          </cell>
          <cell r="D183">
            <v>-43.499088579999999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1.1354589999999999E-2</v>
          </cell>
        </row>
        <row r="201">
          <cell r="A201">
            <v>37165</v>
          </cell>
          <cell r="D201">
            <v>1.16937E-2</v>
          </cell>
        </row>
        <row r="202">
          <cell r="A202">
            <v>37196</v>
          </cell>
          <cell r="D202">
            <v>1.1277880000000001E-2</v>
          </cell>
        </row>
        <row r="203">
          <cell r="A203">
            <v>37226</v>
          </cell>
          <cell r="D203">
            <v>1.161685E-2</v>
          </cell>
        </row>
        <row r="204">
          <cell r="A204">
            <v>37257</v>
          </cell>
          <cell r="D204">
            <v>-290.17561060999998</v>
          </cell>
        </row>
        <row r="205">
          <cell r="A205">
            <v>37288</v>
          </cell>
          <cell r="D205">
            <v>-261.23515090000001</v>
          </cell>
        </row>
        <row r="206">
          <cell r="A206">
            <v>37316</v>
          </cell>
          <cell r="D206">
            <v>-288.37427362</v>
          </cell>
        </row>
        <row r="207">
          <cell r="A207">
            <v>37347</v>
          </cell>
          <cell r="D207">
            <v>-278.14929555999998</v>
          </cell>
        </row>
        <row r="208">
          <cell r="A208">
            <v>37377</v>
          </cell>
          <cell r="D208">
            <v>-286.47408558000001</v>
          </cell>
        </row>
        <row r="209">
          <cell r="A209">
            <v>37408</v>
          </cell>
          <cell r="D209">
            <v>-276.28360185000003</v>
          </cell>
        </row>
        <row r="210">
          <cell r="A210">
            <v>37438</v>
          </cell>
          <cell r="D210">
            <v>-284.52183158999998</v>
          </cell>
        </row>
        <row r="211">
          <cell r="A211">
            <v>37469</v>
          </cell>
          <cell r="D211">
            <v>-283.48584172</v>
          </cell>
        </row>
        <row r="212">
          <cell r="A212">
            <v>37500</v>
          </cell>
          <cell r="D212">
            <v>-273.32826347000002</v>
          </cell>
        </row>
        <row r="213">
          <cell r="A213">
            <v>37530</v>
          </cell>
          <cell r="D213">
            <v>-281.39398617000001</v>
          </cell>
        </row>
        <row r="214">
          <cell r="A214">
            <v>37561</v>
          </cell>
          <cell r="D214">
            <v>-271.23119288999999</v>
          </cell>
        </row>
        <row r="215">
          <cell r="A215">
            <v>37591</v>
          </cell>
          <cell r="D215">
            <v>-279.17031544999998</v>
          </cell>
        </row>
        <row r="216">
          <cell r="A216">
            <v>37622</v>
          </cell>
          <cell r="D216">
            <v>-204.85317244000001</v>
          </cell>
        </row>
        <row r="217">
          <cell r="A217">
            <v>37653</v>
          </cell>
          <cell r="D217">
            <v>-184.24868966</v>
          </cell>
        </row>
        <row r="218">
          <cell r="A218">
            <v>37681</v>
          </cell>
          <cell r="D218">
            <v>-203.19924111</v>
          </cell>
        </row>
        <row r="219">
          <cell r="A219">
            <v>37712</v>
          </cell>
          <cell r="D219">
            <v>-195.78662295000001</v>
          </cell>
        </row>
        <row r="220">
          <cell r="A220">
            <v>37742</v>
          </cell>
          <cell r="D220">
            <v>-201.44387659</v>
          </cell>
        </row>
        <row r="221">
          <cell r="A221">
            <v>37773</v>
          </cell>
          <cell r="D221">
            <v>-194.06574112999999</v>
          </cell>
        </row>
        <row r="222">
          <cell r="A222">
            <v>37803</v>
          </cell>
          <cell r="D222">
            <v>-199.64385881999999</v>
          </cell>
        </row>
        <row r="223">
          <cell r="A223">
            <v>37834</v>
          </cell>
          <cell r="D223">
            <v>-198.71246685</v>
          </cell>
        </row>
        <row r="224">
          <cell r="A224">
            <v>37865</v>
          </cell>
          <cell r="D224">
            <v>-191.41425576</v>
          </cell>
        </row>
        <row r="225">
          <cell r="A225">
            <v>37895</v>
          </cell>
          <cell r="D225">
            <v>-196.92801127999999</v>
          </cell>
        </row>
        <row r="226">
          <cell r="A226">
            <v>37926</v>
          </cell>
          <cell r="D226">
            <v>-189.70247449999999</v>
          </cell>
        </row>
        <row r="227">
          <cell r="A227">
            <v>37956</v>
          </cell>
          <cell r="D227">
            <v>-195.14669121</v>
          </cell>
        </row>
        <row r="228">
          <cell r="A228">
            <v>37987</v>
          </cell>
          <cell r="D228">
            <v>-152.61080107000001</v>
          </cell>
        </row>
        <row r="229">
          <cell r="A229">
            <v>38018</v>
          </cell>
          <cell r="D229">
            <v>-142.08799266</v>
          </cell>
        </row>
        <row r="230">
          <cell r="A230">
            <v>38047</v>
          </cell>
          <cell r="D230">
            <v>-151.20587527999999</v>
          </cell>
        </row>
        <row r="231">
          <cell r="A231">
            <v>38078</v>
          </cell>
          <cell r="D231">
            <v>-145.619091</v>
          </cell>
        </row>
        <row r="232">
          <cell r="A232">
            <v>38108</v>
          </cell>
          <cell r="D232">
            <v>-149.75951473999999</v>
          </cell>
        </row>
        <row r="233">
          <cell r="A233">
            <v>38139</v>
          </cell>
          <cell r="D233">
            <v>-144.21074446</v>
          </cell>
        </row>
        <row r="234">
          <cell r="A234">
            <v>38169</v>
          </cell>
          <cell r="D234">
            <v>-148.29577628999999</v>
          </cell>
        </row>
        <row r="235">
          <cell r="A235">
            <v>38200</v>
          </cell>
          <cell r="D235">
            <v>-147.54550483</v>
          </cell>
        </row>
        <row r="236">
          <cell r="A236">
            <v>38231</v>
          </cell>
          <cell r="D236">
            <v>-142.08671092</v>
          </cell>
        </row>
        <row r="237">
          <cell r="A237">
            <v>38261</v>
          </cell>
          <cell r="D237">
            <v>-146.15480310000001</v>
          </cell>
        </row>
        <row r="238">
          <cell r="A238">
            <v>38292</v>
          </cell>
          <cell r="D238">
            <v>-140.77102413</v>
          </cell>
        </row>
        <row r="239">
          <cell r="A239">
            <v>38322</v>
          </cell>
          <cell r="D239">
            <v>-144.79335011000001</v>
          </cell>
        </row>
        <row r="240">
          <cell r="A240">
            <v>38353</v>
          </cell>
          <cell r="D240">
            <v>-131.00004877999999</v>
          </cell>
        </row>
        <row r="241">
          <cell r="A241">
            <v>38384</v>
          </cell>
          <cell r="D241">
            <v>-117.75261811999999</v>
          </cell>
        </row>
        <row r="242">
          <cell r="A242">
            <v>38412</v>
          </cell>
          <cell r="D242">
            <v>-129.79830238</v>
          </cell>
        </row>
        <row r="243">
          <cell r="A243">
            <v>38443</v>
          </cell>
          <cell r="D243">
            <v>-124.99915908</v>
          </cell>
        </row>
        <row r="244">
          <cell r="A244">
            <v>38473</v>
          </cell>
          <cell r="D244">
            <v>-128.55303942</v>
          </cell>
        </row>
        <row r="245">
          <cell r="A245">
            <v>38504</v>
          </cell>
          <cell r="D245">
            <v>-123.79279052</v>
          </cell>
        </row>
        <row r="246">
          <cell r="A246">
            <v>38534</v>
          </cell>
          <cell r="D246">
            <v>-127.30525987999999</v>
          </cell>
        </row>
        <row r="247">
          <cell r="A247">
            <v>38565</v>
          </cell>
          <cell r="D247">
            <v>-126.6702774</v>
          </cell>
        </row>
        <row r="248">
          <cell r="A248">
            <v>38596</v>
          </cell>
          <cell r="D248">
            <v>-121.969128</v>
          </cell>
        </row>
        <row r="249">
          <cell r="A249">
            <v>38626</v>
          </cell>
          <cell r="D249">
            <v>-125.41928818</v>
          </cell>
        </row>
        <row r="250">
          <cell r="A250">
            <v>38657</v>
          </cell>
          <cell r="D250">
            <v>-120.75759902</v>
          </cell>
        </row>
        <row r="251">
          <cell r="A251">
            <v>38687</v>
          </cell>
          <cell r="D251">
            <v>-124.16655578</v>
          </cell>
        </row>
        <row r="252">
          <cell r="A252">
            <v>38718</v>
          </cell>
          <cell r="D252">
            <v>-98.823480630000006</v>
          </cell>
        </row>
        <row r="253">
          <cell r="A253">
            <v>38749</v>
          </cell>
          <cell r="D253">
            <v>-88.799246069999995</v>
          </cell>
        </row>
        <row r="254">
          <cell r="A254">
            <v>38777</v>
          </cell>
          <cell r="D254">
            <v>-97.85257704</v>
          </cell>
        </row>
        <row r="255">
          <cell r="A255">
            <v>38808</v>
          </cell>
          <cell r="D255">
            <v>-94.202060309999993</v>
          </cell>
        </row>
        <row r="256">
          <cell r="A256">
            <v>38838</v>
          </cell>
          <cell r="D256">
            <v>-96.847980640000003</v>
          </cell>
        </row>
        <row r="257">
          <cell r="A257">
            <v>38869</v>
          </cell>
          <cell r="D257">
            <v>-93.229566809999994</v>
          </cell>
        </row>
        <row r="258">
          <cell r="A258">
            <v>38899</v>
          </cell>
          <cell r="D258">
            <v>-95.842825509999997</v>
          </cell>
        </row>
        <row r="259">
          <cell r="A259">
            <v>38930</v>
          </cell>
          <cell r="D259">
            <v>-95.331870319999993</v>
          </cell>
        </row>
        <row r="260">
          <cell r="A260">
            <v>38961</v>
          </cell>
          <cell r="D260">
            <v>-91.780710400000004</v>
          </cell>
        </row>
        <row r="261">
          <cell r="A261">
            <v>38991</v>
          </cell>
          <cell r="D261">
            <v>-94.384574000000001</v>
          </cell>
        </row>
        <row r="262">
          <cell r="A262">
            <v>39022</v>
          </cell>
          <cell r="D262">
            <v>-90.885278150000005</v>
          </cell>
        </row>
        <row r="263">
          <cell r="A263">
            <v>39052</v>
          </cell>
          <cell r="D263">
            <v>-93.461025669999998</v>
          </cell>
        </row>
        <row r="264">
          <cell r="A264">
            <v>39083</v>
          </cell>
          <cell r="D264">
            <v>-92.993047450000006</v>
          </cell>
        </row>
        <row r="265">
          <cell r="A265">
            <v>39114</v>
          </cell>
          <cell r="D265">
            <v>-83.571873449999998</v>
          </cell>
        </row>
        <row r="266">
          <cell r="A266">
            <v>39142</v>
          </cell>
          <cell r="D266">
            <v>-92.104966250000004</v>
          </cell>
        </row>
        <row r="267">
          <cell r="A267">
            <v>39173</v>
          </cell>
          <cell r="D267">
            <v>-88.68360448</v>
          </cell>
        </row>
        <row r="268">
          <cell r="A268">
            <v>39203</v>
          </cell>
          <cell r="D268">
            <v>-91.190405760000004</v>
          </cell>
        </row>
        <row r="269">
          <cell r="A269">
            <v>39234</v>
          </cell>
          <cell r="D269">
            <v>-87.800384719999997</v>
          </cell>
        </row>
        <row r="270">
          <cell r="A270">
            <v>39264</v>
          </cell>
          <cell r="D270">
            <v>-90.27960152</v>
          </cell>
        </row>
        <row r="271">
          <cell r="A271">
            <v>39295</v>
          </cell>
          <cell r="D271">
            <v>-89.818195770000003</v>
          </cell>
        </row>
        <row r="272">
          <cell r="A272">
            <v>39326</v>
          </cell>
          <cell r="D272">
            <v>-86.475278079999995</v>
          </cell>
        </row>
        <row r="273">
          <cell r="A273">
            <v>39356</v>
          </cell>
          <cell r="D273">
            <v>-88.9131888</v>
          </cell>
        </row>
        <row r="274">
          <cell r="A274">
            <v>39387</v>
          </cell>
          <cell r="D274">
            <v>-85.6013892</v>
          </cell>
        </row>
        <row r="275">
          <cell r="A275">
            <v>39417</v>
          </cell>
          <cell r="D275">
            <v>-88.012111200000007</v>
          </cell>
        </row>
        <row r="276">
          <cell r="A276">
            <v>39448</v>
          </cell>
          <cell r="D276">
            <v>-87.555713760000003</v>
          </cell>
        </row>
        <row r="277">
          <cell r="A277">
            <v>39479</v>
          </cell>
          <cell r="D277">
            <v>-81.480979050000002</v>
          </cell>
        </row>
        <row r="278">
          <cell r="A278">
            <v>39508</v>
          </cell>
          <cell r="D278">
            <v>-86.675327600000003</v>
          </cell>
        </row>
        <row r="279">
          <cell r="A279">
            <v>39539</v>
          </cell>
          <cell r="D279">
            <v>-83.440653850000004</v>
          </cell>
        </row>
        <row r="280">
          <cell r="A280">
            <v>39569</v>
          </cell>
          <cell r="D280">
            <v>-85.784327840000003</v>
          </cell>
        </row>
        <row r="281">
          <cell r="A281">
            <v>39600</v>
          </cell>
          <cell r="D281">
            <v>-82.580432310000006</v>
          </cell>
        </row>
        <row r="282">
          <cell r="A282">
            <v>39630</v>
          </cell>
          <cell r="D282">
            <v>-84.897483829999999</v>
          </cell>
        </row>
        <row r="283">
          <cell r="A283">
            <v>39661</v>
          </cell>
          <cell r="D283">
            <v>-84.448405030000004</v>
          </cell>
        </row>
        <row r="284">
          <cell r="A284">
            <v>39692</v>
          </cell>
          <cell r="D284">
            <v>-81.290732320000004</v>
          </cell>
        </row>
        <row r="285">
          <cell r="A285">
            <v>39722</v>
          </cell>
          <cell r="D285">
            <v>-83.567944879999999</v>
          </cell>
        </row>
        <row r="286">
          <cell r="A286">
            <v>39753</v>
          </cell>
          <cell r="D286">
            <v>-80.440785599999998</v>
          </cell>
        </row>
        <row r="287">
          <cell r="A287">
            <v>39783</v>
          </cell>
          <cell r="D287">
            <v>-82.691792559999996</v>
          </cell>
        </row>
        <row r="288">
          <cell r="A288">
            <v>39814</v>
          </cell>
          <cell r="D288">
            <v>-82.248204400000006</v>
          </cell>
        </row>
        <row r="289">
          <cell r="A289">
            <v>39845</v>
          </cell>
          <cell r="D289">
            <v>-73.889065689999995</v>
          </cell>
        </row>
        <row r="290">
          <cell r="A290">
            <v>39873</v>
          </cell>
          <cell r="D290">
            <v>-81.407098079999997</v>
          </cell>
        </row>
        <row r="291">
          <cell r="A291">
            <v>39904</v>
          </cell>
          <cell r="D291">
            <v>-78.354992640000006</v>
          </cell>
        </row>
        <row r="292">
          <cell r="A292">
            <v>39934</v>
          </cell>
          <cell r="D292">
            <v>-80.541856569999993</v>
          </cell>
        </row>
        <row r="293">
          <cell r="A293">
            <v>39965</v>
          </cell>
          <cell r="D293">
            <v>-77.519870650000001</v>
          </cell>
        </row>
        <row r="294">
          <cell r="A294">
            <v>39995</v>
          </cell>
          <cell r="D294">
            <v>-79.681119039999999</v>
          </cell>
        </row>
        <row r="295">
          <cell r="A295">
            <v>40026</v>
          </cell>
          <cell r="D295">
            <v>-79.245438230000005</v>
          </cell>
        </row>
        <row r="296">
          <cell r="A296">
            <v>40057</v>
          </cell>
          <cell r="D296">
            <v>-76.268652799999998</v>
          </cell>
        </row>
        <row r="297">
          <cell r="A297">
            <v>40087</v>
          </cell>
          <cell r="D297">
            <v>-78.391593839999999</v>
          </cell>
        </row>
        <row r="298">
          <cell r="A298">
            <v>40118</v>
          </cell>
          <cell r="D298">
            <v>-75.444625209999998</v>
          </cell>
        </row>
        <row r="299">
          <cell r="A299">
            <v>40148</v>
          </cell>
          <cell r="D299">
            <v>-77.542384490000003</v>
          </cell>
        </row>
        <row r="300">
          <cell r="A300">
            <v>40179</v>
          </cell>
          <cell r="D300">
            <v>-77.112611430000001</v>
          </cell>
        </row>
        <row r="301">
          <cell r="A301">
            <v>40210</v>
          </cell>
          <cell r="D301">
            <v>-69.263017110000007</v>
          </cell>
        </row>
        <row r="302">
          <cell r="A302">
            <v>40238</v>
          </cell>
          <cell r="D302">
            <v>-76.298021840000004</v>
          </cell>
        </row>
        <row r="303">
          <cell r="A303">
            <v>40269</v>
          </cell>
          <cell r="D303">
            <v>-73.424320089999995</v>
          </cell>
        </row>
        <row r="304">
          <cell r="A304">
            <v>40299</v>
          </cell>
          <cell r="D304">
            <v>-75.460497450000005</v>
          </cell>
        </row>
        <row r="305">
          <cell r="A305">
            <v>40330</v>
          </cell>
          <cell r="D305">
            <v>-72.616168880000004</v>
          </cell>
        </row>
        <row r="306">
          <cell r="A306">
            <v>40360</v>
          </cell>
          <cell r="D306">
            <v>-74.627775349999993</v>
          </cell>
        </row>
        <row r="307">
          <cell r="A307">
            <v>40391</v>
          </cell>
          <cell r="D307">
            <v>-74.20644351</v>
          </cell>
        </row>
        <row r="308">
          <cell r="A308">
            <v>40422</v>
          </cell>
          <cell r="D308">
            <v>-71.406163910000004</v>
          </cell>
        </row>
        <row r="309">
          <cell r="A309">
            <v>40452</v>
          </cell>
          <cell r="D309">
            <v>-73.381048800000002</v>
          </cell>
        </row>
        <row r="310">
          <cell r="A310">
            <v>40483</v>
          </cell>
          <cell r="D310">
            <v>-70.609805750000007</v>
          </cell>
        </row>
        <row r="311">
          <cell r="A311">
            <v>40513</v>
          </cell>
          <cell r="D311">
            <v>-72.560566710000003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2.6795121599999998</v>
          </cell>
        </row>
        <row r="330">
          <cell r="A330">
            <v>37165</v>
          </cell>
          <cell r="D330">
            <v>-455.35790194074991</v>
          </cell>
        </row>
        <row r="331">
          <cell r="A331">
            <v>37196</v>
          </cell>
          <cell r="D331">
            <v>-94.65451664271896</v>
          </cell>
        </row>
        <row r="332">
          <cell r="A332">
            <v>37226</v>
          </cell>
          <cell r="D332">
            <v>-161.2656921695351</v>
          </cell>
        </row>
        <row r="333">
          <cell r="A333">
            <v>37257</v>
          </cell>
          <cell r="D333">
            <v>-71.757828320000002</v>
          </cell>
        </row>
        <row r="334">
          <cell r="A334">
            <v>37288</v>
          </cell>
          <cell r="D334">
            <v>-64.601111959999997</v>
          </cell>
        </row>
        <row r="335">
          <cell r="A335">
            <v>37316</v>
          </cell>
          <cell r="D335">
            <v>-71.312373820000005</v>
          </cell>
        </row>
        <row r="336">
          <cell r="A336">
            <v>37347</v>
          </cell>
          <cell r="D336">
            <v>-68.783828380000003</v>
          </cell>
        </row>
        <row r="337">
          <cell r="A337">
            <v>37377</v>
          </cell>
          <cell r="D337">
            <v>-70.842474359999997</v>
          </cell>
        </row>
        <row r="338">
          <cell r="A338">
            <v>37408</v>
          </cell>
          <cell r="D338">
            <v>-68.322459030000005</v>
          </cell>
        </row>
        <row r="339">
          <cell r="A339">
            <v>37438</v>
          </cell>
          <cell r="D339">
            <v>-70.359699430000006</v>
          </cell>
        </row>
        <row r="340">
          <cell r="A340">
            <v>37469</v>
          </cell>
          <cell r="D340">
            <v>-70.103508419999997</v>
          </cell>
        </row>
        <row r="341">
          <cell r="A341">
            <v>37500</v>
          </cell>
          <cell r="D341">
            <v>-67.591630339999995</v>
          </cell>
        </row>
        <row r="342">
          <cell r="A342">
            <v>37530</v>
          </cell>
          <cell r="D342">
            <v>-69.586211270000007</v>
          </cell>
        </row>
        <row r="343">
          <cell r="A343">
            <v>37561</v>
          </cell>
          <cell r="D343">
            <v>-67.073043589999997</v>
          </cell>
        </row>
        <row r="344">
          <cell r="A344">
            <v>37591</v>
          </cell>
          <cell r="D344">
            <v>-69.036317440000005</v>
          </cell>
        </row>
        <row r="345">
          <cell r="A345">
            <v>37622</v>
          </cell>
          <cell r="D345">
            <v>8.0548374700000007</v>
          </cell>
        </row>
        <row r="346">
          <cell r="A346">
            <v>37653</v>
          </cell>
          <cell r="D346">
            <v>7.24466812</v>
          </cell>
        </row>
        <row r="347">
          <cell r="A347">
            <v>37681</v>
          </cell>
          <cell r="D347">
            <v>7.98980479</v>
          </cell>
        </row>
        <row r="348">
          <cell r="A348">
            <v>37712</v>
          </cell>
          <cell r="D348">
            <v>7.6983402600000002</v>
          </cell>
        </row>
        <row r="349">
          <cell r="A349">
            <v>37742</v>
          </cell>
          <cell r="D349">
            <v>7.9207837699999999</v>
          </cell>
        </row>
        <row r="350">
          <cell r="A350">
            <v>37773</v>
          </cell>
          <cell r="D350">
            <v>7.6306751000000004</v>
          </cell>
        </row>
        <row r="351">
          <cell r="A351">
            <v>37803</v>
          </cell>
          <cell r="D351">
            <v>7.8500069799999999</v>
          </cell>
        </row>
        <row r="352">
          <cell r="A352">
            <v>37834</v>
          </cell>
          <cell r="D352">
            <v>7.8133846</v>
          </cell>
        </row>
        <row r="353">
          <cell r="A353">
            <v>37865</v>
          </cell>
          <cell r="D353">
            <v>7.5264185599999998</v>
          </cell>
        </row>
        <row r="354">
          <cell r="A354">
            <v>37895</v>
          </cell>
          <cell r="D354">
            <v>7.74321971</v>
          </cell>
        </row>
        <row r="355">
          <cell r="A355">
            <v>37926</v>
          </cell>
          <cell r="D355">
            <v>7.4591112300000004</v>
          </cell>
        </row>
        <row r="356">
          <cell r="A356">
            <v>37956</v>
          </cell>
          <cell r="D356">
            <v>7.6731781100000003</v>
          </cell>
        </row>
        <row r="357">
          <cell r="A357">
            <v>37987</v>
          </cell>
          <cell r="D357">
            <v>7.6372096000000003</v>
          </cell>
        </row>
        <row r="358">
          <cell r="A358">
            <v>38018</v>
          </cell>
          <cell r="D358">
            <v>7.1106093000000001</v>
          </cell>
        </row>
        <row r="359">
          <cell r="A359">
            <v>38047</v>
          </cell>
          <cell r="D359">
            <v>7.5669019100000003</v>
          </cell>
        </row>
        <row r="360">
          <cell r="A360">
            <v>38078</v>
          </cell>
          <cell r="D360">
            <v>7.2873185400000002</v>
          </cell>
        </row>
        <row r="361">
          <cell r="A361">
            <v>38108</v>
          </cell>
          <cell r="D361">
            <v>7.49452067</v>
          </cell>
        </row>
        <row r="362">
          <cell r="A362">
            <v>38139</v>
          </cell>
          <cell r="D362">
            <v>7.2168396599999998</v>
          </cell>
        </row>
        <row r="363">
          <cell r="A363">
            <v>38169</v>
          </cell>
          <cell r="D363">
            <v>7.4212697800000003</v>
          </cell>
        </row>
        <row r="364">
          <cell r="A364">
            <v>38200</v>
          </cell>
          <cell r="D364">
            <v>7.3837234199999999</v>
          </cell>
        </row>
        <row r="365">
          <cell r="A365">
            <v>38231</v>
          </cell>
          <cell r="D365">
            <v>7.11054516</v>
          </cell>
        </row>
        <row r="366">
          <cell r="A366">
            <v>38261</v>
          </cell>
          <cell r="D366">
            <v>7.3141275500000003</v>
          </cell>
        </row>
        <row r="367">
          <cell r="A367">
            <v>38292</v>
          </cell>
          <cell r="D367">
            <v>7.04470332</v>
          </cell>
        </row>
        <row r="368">
          <cell r="A368">
            <v>38322</v>
          </cell>
          <cell r="D368">
            <v>7.2459954099999999</v>
          </cell>
        </row>
        <row r="369">
          <cell r="A369">
            <v>38353</v>
          </cell>
          <cell r="D369">
            <v>7.2113002799999997</v>
          </cell>
        </row>
        <row r="370">
          <cell r="A370">
            <v>38384</v>
          </cell>
          <cell r="D370">
            <v>6.4820547499999996</v>
          </cell>
        </row>
        <row r="371">
          <cell r="A371">
            <v>38412</v>
          </cell>
          <cell r="D371">
            <v>7.1451464600000003</v>
          </cell>
        </row>
        <row r="372">
          <cell r="A372">
            <v>38443</v>
          </cell>
          <cell r="D372">
            <v>6.8809628700000003</v>
          </cell>
        </row>
        <row r="373">
          <cell r="A373">
            <v>38473</v>
          </cell>
          <cell r="D373">
            <v>7.0765971299999997</v>
          </cell>
        </row>
        <row r="374">
          <cell r="A374">
            <v>38504</v>
          </cell>
          <cell r="D374">
            <v>6.8145546100000001</v>
          </cell>
        </row>
        <row r="375">
          <cell r="A375">
            <v>38534</v>
          </cell>
          <cell r="D375">
            <v>7.0079092699999999</v>
          </cell>
        </row>
        <row r="376">
          <cell r="A376">
            <v>38565</v>
          </cell>
          <cell r="D376">
            <v>6.9729547099999998</v>
          </cell>
        </row>
        <row r="377">
          <cell r="A377">
            <v>38596</v>
          </cell>
          <cell r="D377">
            <v>6.7141654900000001</v>
          </cell>
        </row>
        <row r="378">
          <cell r="A378">
            <v>38626</v>
          </cell>
          <cell r="D378">
            <v>6.90409016</v>
          </cell>
        </row>
        <row r="379">
          <cell r="A379">
            <v>38657</v>
          </cell>
          <cell r="D379">
            <v>6.6474731599999997</v>
          </cell>
        </row>
        <row r="380">
          <cell r="A380">
            <v>38687</v>
          </cell>
          <cell r="D380">
            <v>6.8351296599999998</v>
          </cell>
        </row>
        <row r="381">
          <cell r="A381">
            <v>38718</v>
          </cell>
          <cell r="D381">
            <v>6.8000527599999998</v>
          </cell>
        </row>
        <row r="382">
          <cell r="A382">
            <v>38749</v>
          </cell>
          <cell r="D382">
            <v>6.1102842500000003</v>
          </cell>
        </row>
        <row r="383">
          <cell r="A383">
            <v>38777</v>
          </cell>
          <cell r="D383">
            <v>6.7332447899999996</v>
          </cell>
        </row>
        <row r="384">
          <cell r="A384">
            <v>38808</v>
          </cell>
          <cell r="D384">
            <v>6.4820523999999997</v>
          </cell>
        </row>
        <row r="385">
          <cell r="A385">
            <v>38838</v>
          </cell>
          <cell r="D385">
            <v>6.6641184200000003</v>
          </cell>
        </row>
        <row r="386">
          <cell r="A386">
            <v>38869</v>
          </cell>
          <cell r="D386">
            <v>6.4151350300000001</v>
          </cell>
        </row>
        <row r="387">
          <cell r="A387">
            <v>38899</v>
          </cell>
          <cell r="D387">
            <v>6.5949536000000002</v>
          </cell>
        </row>
        <row r="388">
          <cell r="A388">
            <v>38930</v>
          </cell>
          <cell r="D388">
            <v>6.5597947300000001</v>
          </cell>
        </row>
        <row r="389">
          <cell r="A389">
            <v>38961</v>
          </cell>
          <cell r="D389">
            <v>6.3154390899999999</v>
          </cell>
        </row>
        <row r="390">
          <cell r="A390">
            <v>38991</v>
          </cell>
          <cell r="D390">
            <v>6.4946111799999997</v>
          </cell>
        </row>
        <row r="391">
          <cell r="A391">
            <v>39022</v>
          </cell>
          <cell r="D391">
            <v>6.2538243099999997</v>
          </cell>
        </row>
        <row r="392">
          <cell r="A392">
            <v>39052</v>
          </cell>
          <cell r="D392">
            <v>6.4310617299999997</v>
          </cell>
        </row>
        <row r="393">
          <cell r="A393">
            <v>39083</v>
          </cell>
          <cell r="D393">
            <v>5.0768864699999998</v>
          </cell>
        </row>
        <row r="394">
          <cell r="A394">
            <v>39114</v>
          </cell>
          <cell r="D394">
            <v>4.5625444599999998</v>
          </cell>
        </row>
        <row r="395">
          <cell r="A395">
            <v>39142</v>
          </cell>
          <cell r="D395">
            <v>5.0284023400000004</v>
          </cell>
        </row>
        <row r="396">
          <cell r="A396">
            <v>39173</v>
          </cell>
          <cell r="D396">
            <v>4.8416156299999997</v>
          </cell>
        </row>
        <row r="397">
          <cell r="A397">
            <v>39203</v>
          </cell>
          <cell r="D397">
            <v>4.97847259</v>
          </cell>
        </row>
        <row r="398">
          <cell r="A398">
            <v>39234</v>
          </cell>
          <cell r="D398">
            <v>4.7933969000000003</v>
          </cell>
        </row>
        <row r="399">
          <cell r="A399">
            <v>39264</v>
          </cell>
          <cell r="D399">
            <v>4.9287479000000003</v>
          </cell>
        </row>
        <row r="400">
          <cell r="A400">
            <v>39295</v>
          </cell>
          <cell r="D400">
            <v>4.9035577999999997</v>
          </cell>
        </row>
        <row r="401">
          <cell r="A401">
            <v>39326</v>
          </cell>
          <cell r="D401">
            <v>4.7210536899999997</v>
          </cell>
        </row>
        <row r="402">
          <cell r="A402">
            <v>39356</v>
          </cell>
          <cell r="D402">
            <v>4.8541496100000003</v>
          </cell>
        </row>
        <row r="403">
          <cell r="A403">
            <v>39387</v>
          </cell>
          <cell r="D403">
            <v>4.6733443699999997</v>
          </cell>
        </row>
        <row r="404">
          <cell r="A404">
            <v>39417</v>
          </cell>
          <cell r="D404">
            <v>4.8049559500000001</v>
          </cell>
        </row>
        <row r="405">
          <cell r="A405">
            <v>39448</v>
          </cell>
          <cell r="D405">
            <v>4.7800392699999996</v>
          </cell>
        </row>
        <row r="406">
          <cell r="A406">
            <v>39479</v>
          </cell>
          <cell r="D406">
            <v>4.44839363</v>
          </cell>
        </row>
        <row r="407">
          <cell r="A407">
            <v>39508</v>
          </cell>
          <cell r="D407">
            <v>4.7319752399999997</v>
          </cell>
        </row>
        <row r="408">
          <cell r="A408">
            <v>39539</v>
          </cell>
          <cell r="D408">
            <v>4.5553806300000002</v>
          </cell>
        </row>
        <row r="409">
          <cell r="A409">
            <v>39569</v>
          </cell>
          <cell r="D409">
            <v>4.6833317699999997</v>
          </cell>
        </row>
        <row r="410">
          <cell r="A410">
            <v>39600</v>
          </cell>
          <cell r="D410">
            <v>4.5084174700000004</v>
          </cell>
        </row>
        <row r="411">
          <cell r="A411">
            <v>39630</v>
          </cell>
          <cell r="D411">
            <v>4.6349151800000001</v>
          </cell>
        </row>
        <row r="412">
          <cell r="A412">
            <v>39661</v>
          </cell>
          <cell r="D412">
            <v>4.6103980499999997</v>
          </cell>
        </row>
        <row r="413">
          <cell r="A413">
            <v>39692</v>
          </cell>
          <cell r="D413">
            <v>4.4380072500000001</v>
          </cell>
        </row>
        <row r="414">
          <cell r="A414">
            <v>39722</v>
          </cell>
          <cell r="D414">
            <v>4.5623299900000003</v>
          </cell>
        </row>
        <row r="415">
          <cell r="A415">
            <v>39753</v>
          </cell>
          <cell r="D415">
            <v>4.39160504</v>
          </cell>
        </row>
        <row r="416">
          <cell r="A416">
            <v>39783</v>
          </cell>
          <cell r="D416">
            <v>4.5144970999999998</v>
          </cell>
        </row>
        <row r="417">
          <cell r="A417">
            <v>39814</v>
          </cell>
          <cell r="D417">
            <v>4.4902797300000001</v>
          </cell>
        </row>
        <row r="418">
          <cell r="A418">
            <v>39845</v>
          </cell>
          <cell r="D418">
            <v>4.0339187499999998</v>
          </cell>
        </row>
        <row r="419">
          <cell r="A419">
            <v>39873</v>
          </cell>
          <cell r="D419">
            <v>4.4443601600000004</v>
          </cell>
        </row>
        <row r="420">
          <cell r="A420">
            <v>39904</v>
          </cell>
          <cell r="D420">
            <v>4.2777327200000004</v>
          </cell>
        </row>
        <row r="421">
          <cell r="A421">
            <v>39934</v>
          </cell>
          <cell r="D421">
            <v>4.39712294</v>
          </cell>
        </row>
        <row r="422">
          <cell r="A422">
            <v>39965</v>
          </cell>
          <cell r="D422">
            <v>4.2321398600000002</v>
          </cell>
        </row>
        <row r="423">
          <cell r="A423">
            <v>39995</v>
          </cell>
          <cell r="D423">
            <v>4.35013161</v>
          </cell>
        </row>
        <row r="424">
          <cell r="A424">
            <v>40026</v>
          </cell>
          <cell r="D424">
            <v>4.3263459400000004</v>
          </cell>
        </row>
        <row r="425">
          <cell r="A425">
            <v>40057</v>
          </cell>
          <cell r="D425">
            <v>4.1638305500000001</v>
          </cell>
        </row>
        <row r="426">
          <cell r="A426">
            <v>40087</v>
          </cell>
          <cell r="D426">
            <v>4.2797309400000003</v>
          </cell>
        </row>
        <row r="427">
          <cell r="A427">
            <v>40118</v>
          </cell>
          <cell r="D427">
            <v>4.1188433700000004</v>
          </cell>
        </row>
        <row r="428">
          <cell r="A428">
            <v>40148</v>
          </cell>
          <cell r="D428">
            <v>4.2333689799999998</v>
          </cell>
        </row>
        <row r="429">
          <cell r="A429">
            <v>40179</v>
          </cell>
          <cell r="D429">
            <v>4.2099058400000002</v>
          </cell>
        </row>
        <row r="430">
          <cell r="A430">
            <v>40210</v>
          </cell>
          <cell r="D430">
            <v>3.7813630599999999</v>
          </cell>
        </row>
        <row r="431">
          <cell r="A431">
            <v>40238</v>
          </cell>
          <cell r="D431">
            <v>4.1654339299999998</v>
          </cell>
        </row>
        <row r="432">
          <cell r="A432">
            <v>40269</v>
          </cell>
          <cell r="D432">
            <v>4.0085463099999998</v>
          </cell>
        </row>
        <row r="433">
          <cell r="A433">
            <v>40299</v>
          </cell>
          <cell r="D433">
            <v>4.1197099100000001</v>
          </cell>
        </row>
        <row r="434">
          <cell r="A434">
            <v>40330</v>
          </cell>
          <cell r="D434">
            <v>3.9644258900000002</v>
          </cell>
        </row>
        <row r="435">
          <cell r="A435">
            <v>40360</v>
          </cell>
          <cell r="D435">
            <v>4.0742480600000004</v>
          </cell>
        </row>
        <row r="436">
          <cell r="A436">
            <v>40391</v>
          </cell>
          <cell r="D436">
            <v>4.0512457599999996</v>
          </cell>
        </row>
        <row r="437">
          <cell r="A437">
            <v>40422</v>
          </cell>
          <cell r="D437">
            <v>3.8983665699999999</v>
          </cell>
        </row>
        <row r="438">
          <cell r="A438">
            <v>40452</v>
          </cell>
          <cell r="D438">
            <v>4.0061839499999996</v>
          </cell>
        </row>
        <row r="439">
          <cell r="A439">
            <v>40483</v>
          </cell>
          <cell r="D439">
            <v>3.8548899900000002</v>
          </cell>
        </row>
        <row r="440">
          <cell r="A440">
            <v>40513</v>
          </cell>
          <cell r="D440">
            <v>3.96139033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L15" sqref="L15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4464427.0498046875</v>
      </c>
      <c r="D7" s="21">
        <f t="array" ref="D7">SUM(IF(YEAR('[2]Pricing Summary'!$AB$12:$AB$250)=YEAR($A7),'[2]Pricing Summary'!$AO$12:$AO$248))</f>
        <v>8443.7921903634942</v>
      </c>
      <c r="E7" s="42">
        <f>C7/D7</f>
        <v>528.72298952356141</v>
      </c>
      <c r="F7" s="48">
        <f t="array" ref="F7">SUM(IF(YEAR('[2]Pricing Summary'!$AB$12:$AB$250)=YEAR($A7),'[2]Pricing Summary'!$AK$12:$AK$248))/12</f>
        <v>47.721395541134946</v>
      </c>
      <c r="G7" s="48">
        <f>VLOOKUP(B7,'[2]Pricing Summary'!P$18:Q$30,2)</f>
        <v>4.7488245682885211</v>
      </c>
      <c r="H7" s="51">
        <f>F7/G7</f>
        <v>10.049096330027993</v>
      </c>
      <c r="I7" s="51">
        <v>14.25</v>
      </c>
      <c r="J7" s="59">
        <f>H7-I7</f>
        <v>-4.200903669972007</v>
      </c>
      <c r="K7" s="54">
        <f>E7*24*H7/10000</f>
        <v>12.75165180869436</v>
      </c>
      <c r="L7" s="54">
        <f t="array" ref="L7">-(SUM(IF(YEAR([2]GasPosn!$A$12:$A$188)=YEAR(A7),[2]GasPosn!$D$12:$D$188))*1.055/D7*24+SUM(IF(YEAR([2]GasPosn!$A$329:$A$445)=YEAR(A7),[2]GasPosn!$D$329:$D$445))/D7*24)</f>
        <v>12.414291949694972</v>
      </c>
      <c r="M7" s="22">
        <f>L7/K7</f>
        <v>0.97354383070831896</v>
      </c>
      <c r="N7" s="63">
        <f t="array" ref="N7">-(SUM(IF(YEAR([2]GasPosn!$A$200:$A$316)=YEAR(A7),[2]GasPosn!$D$200:$D$316))*1.055/D7*24+SUM(IF(YEAR([2]GasPosn!$A$329:$A$445)=YEAR(A7),[2]GasPosn!$D$329:$D$445))/D7*24)</f>
        <v>12.414291949455079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3468906.6137695312</v>
      </c>
      <c r="D8" s="1">
        <f t="array" ref="D8">SUM(IF(YEAR('[2]Pricing Summary'!$AB$12:$AB$250)=YEAR($A8),'[2]Pricing Summary'!$AO$12:$AO$248))</f>
        <v>8044.0679700263063</v>
      </c>
      <c r="E8" s="43">
        <f t="shared" ref="E8:E25" si="0">C8/D8</f>
        <v>431.23785461476984</v>
      </c>
      <c r="F8" s="49">
        <f t="array" ref="F8">SUM(IF(YEAR('[2]Pricing Summary'!$AB$12:$AB$250)=YEAR($A8),'[2]Pricing Summary'!$AK$12:$AK$248))/12</f>
        <v>45.372236590802267</v>
      </c>
      <c r="G8" s="49">
        <f>VLOOKUP(B8,'[2]Pricing Summary'!P$18:Q$30,2)</f>
        <v>4.9007313518305269</v>
      </c>
      <c r="H8" s="52">
        <f t="shared" ref="H8:H25" si="1">F8/G8</f>
        <v>9.2582582748296893</v>
      </c>
      <c r="I8" s="52">
        <v>12.03</v>
      </c>
      <c r="J8" s="60">
        <f t="shared" ref="J8:J25" si="2">H8-I8</f>
        <v>-2.77174172517031</v>
      </c>
      <c r="K8" s="55">
        <f t="shared" ref="K8:K25" si="3">E8*24*H8/10000</f>
        <v>9.5820274461767898</v>
      </c>
      <c r="L8" s="55">
        <f t="array" ref="L8">-(SUM(IF(YEAR([2]GasPosn!$A$12:$A$188)=YEAR(A8),[2]GasPosn!$D$12:$D$188))*1.055/D8*24+SUM(IF(YEAR([2]GasPosn!$A$329:$A$445)=YEAR(A8),[2]GasPosn!$D$329:$D$445))/D8*24)</f>
        <v>9.2549640986434056</v>
      </c>
      <c r="M8" s="5">
        <f t="shared" ref="M8:M26" si="4">L8/K8</f>
        <v>0.96586699950813837</v>
      </c>
      <c r="N8" s="64">
        <f t="array" ref="N8">-(SUM(IF(YEAR([2]GasPosn!$A$200:$A$316)=YEAR(A8),[2]GasPosn!$D$200:$D$316))*1.055/D8*24+SUM(IF(YEAR([2]GasPosn!$A$329:$A$445)=YEAR(A8),[2]GasPosn!$D$329:$D$445))/D8*24)</f>
        <v>7.1369073353625891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3136714.1435546875</v>
      </c>
      <c r="D9" s="1">
        <f t="array" ref="D9">SUM(IF(YEAR('[2]Pricing Summary'!$AB$12:$AB$250)=YEAR($A9),'[2]Pricing Summary'!$AO$12:$AO$248))</f>
        <v>7626.9333280329274</v>
      </c>
      <c r="E9" s="43">
        <f t="shared" si="0"/>
        <v>411.26806917606575</v>
      </c>
      <c r="F9" s="49">
        <f t="array" ref="F9">SUM(IF(YEAR('[2]Pricing Summary'!$AB$12:$AB$250)=YEAR($A9),'[2]Pricing Summary'!$AK$12:$AK$248))/12</f>
        <v>43.44649283889288</v>
      </c>
      <c r="G9" s="49">
        <f>VLOOKUP(B9,'[2]Pricing Summary'!P$18:Q$30,2)</f>
        <v>4.9584729164956336</v>
      </c>
      <c r="H9" s="52">
        <f t="shared" si="1"/>
        <v>8.7620712204269502</v>
      </c>
      <c r="I9" s="52">
        <v>8.9</v>
      </c>
      <c r="J9" s="60">
        <f t="shared" si="2"/>
        <v>-0.13792877957305016</v>
      </c>
      <c r="K9" s="55">
        <f t="shared" si="3"/>
        <v>8.648544270739599</v>
      </c>
      <c r="L9" s="55">
        <f t="array" ref="L9">-(SUM(IF(YEAR([2]GasPosn!$A$12:$A$188)=YEAR(A9),[2]GasPosn!$D$12:$D$188))*1.055/D9*24+SUM(IF(YEAR([2]GasPosn!$A$329:$A$445)=YEAR(A9),[2]GasPosn!$D$329:$D$445))/D9*24)</f>
        <v>8.1988712053990582</v>
      </c>
      <c r="M9" s="5">
        <f t="shared" si="4"/>
        <v>0.94800592431932063</v>
      </c>
      <c r="N9" s="64">
        <f t="array" ref="N9">-(SUM(IF(YEAR([2]GasPosn!$A$200:$A$316)=YEAR(A9),[2]GasPosn!$D$200:$D$316))*1.055/D9*24+SUM(IF(YEAR([2]GasPosn!$A$329:$A$445)=YEAR(A9),[2]GasPosn!$D$329:$D$445))/D9*24)</f>
        <v>5.5503519869285061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2958969.7446289063</v>
      </c>
      <c r="D10" s="1">
        <f t="array" ref="D10">SUM(IF(YEAR('[2]Pricing Summary'!$AB$12:$AB$250)=YEAR($A10),'[2]Pricing Summary'!$AO$12:$AO$248))</f>
        <v>7179.0483572240046</v>
      </c>
      <c r="E10" s="43">
        <f t="shared" si="0"/>
        <v>412.16740679165463</v>
      </c>
      <c r="F10" s="49">
        <f t="array" ref="F10">SUM(IF(YEAR('[2]Pricing Summary'!$AB$12:$AB$250)=YEAR($A10),'[2]Pricing Summary'!$AK$12:$AK$248))/12</f>
        <v>42.481587730152576</v>
      </c>
      <c r="G10" s="49">
        <f>VLOOKUP(B10,'[2]Pricing Summary'!P$18:Q$30,2)</f>
        <v>4.9973316356683259</v>
      </c>
      <c r="H10" s="52">
        <f t="shared" si="1"/>
        <v>8.5008542212690745</v>
      </c>
      <c r="I10" s="52">
        <v>9.06</v>
      </c>
      <c r="J10" s="60">
        <f t="shared" si="2"/>
        <v>-0.55914577873092597</v>
      </c>
      <c r="K10" s="55">
        <f t="shared" si="3"/>
        <v>8.4090600957464758</v>
      </c>
      <c r="L10" s="55">
        <f t="array" ref="L10">-(SUM(IF(YEAR([2]GasPosn!$A$12:$A$188)=YEAR(A10),[2]GasPosn!$D$12:$D$188))*1.055/D10*24+SUM(IF(YEAR([2]GasPosn!$A$329:$A$445)=YEAR(A10),[2]GasPosn!$D$329:$D$445))/D10*24)</f>
        <v>8.2005109662135443</v>
      </c>
      <c r="M10" s="5">
        <f t="shared" si="4"/>
        <v>0.9751994720981455</v>
      </c>
      <c r="N10" s="64">
        <f t="array" ref="N10">-(SUM(IF(YEAR([2]GasPosn!$A$200:$A$316)=YEAR(A10),[2]GasPosn!$D$200:$D$316))*1.055/D10*24+SUM(IF(YEAR([2]GasPosn!$A$329:$A$445)=YEAR(A10),[2]GasPosn!$D$329:$D$445))/D10*24)</f>
        <v>5.0216522645125741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3392061.2924804687</v>
      </c>
      <c r="D11" s="1">
        <f t="array" ref="D11">SUM(IF(YEAR('[2]Pricing Summary'!$AB$12:$AB$250)=YEAR($A11),'[2]Pricing Summary'!$AO$12:$AO$248))</f>
        <v>6757.8972544769076</v>
      </c>
      <c r="E11" s="43">
        <f t="shared" si="0"/>
        <v>501.94034693755196</v>
      </c>
      <c r="F11" s="49">
        <f t="array" ref="F11">SUM(IF(YEAR('[2]Pricing Summary'!$AB$12:$AB$250)=YEAR($A11),'[2]Pricing Summary'!$AK$12:$AK$248))/12</f>
        <v>37.378294307124371</v>
      </c>
      <c r="G11" s="49">
        <f>VLOOKUP(B11,'[2]Pricing Summary'!P$18:Q$30,2)</f>
        <v>5.0508764028067858</v>
      </c>
      <c r="H11" s="52">
        <f t="shared" si="1"/>
        <v>7.4003581410848129</v>
      </c>
      <c r="I11" s="52">
        <v>7.5</v>
      </c>
      <c r="J11" s="60">
        <f t="shared" si="2"/>
        <v>-9.9641858915187065E-2</v>
      </c>
      <c r="K11" s="55">
        <f t="shared" si="3"/>
        <v>8.9148919987157953</v>
      </c>
      <c r="L11" s="55">
        <f t="array" ref="L11">-(SUM(IF(YEAR([2]GasPosn!$A$12:$A$188)=YEAR(A11),[2]GasPosn!$D$12:$D$188))*1.055/D11*24+SUM(IF(YEAR([2]GasPosn!$A$329:$A$445)=YEAR(A11),[2]GasPosn!$D$329:$D$445))/D11*24)</f>
        <v>8.7318113271412159</v>
      </c>
      <c r="M11" s="5">
        <f t="shared" si="4"/>
        <v>0.97946350089255685</v>
      </c>
      <c r="N11" s="64">
        <f t="array" ref="N11">-(SUM(IF(YEAR([2]GasPosn!$A$200:$A$316)=YEAR(A11),[2]GasPosn!$D$200:$D$316))*1.055/D11*24+SUM(IF(YEAR([2]GasPosn!$A$329:$A$445)=YEAR(A11),[2]GasPosn!$D$329:$D$445))/D11*24)</f>
        <v>3.96270915758971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3201654.26171875</v>
      </c>
      <c r="D12" s="1">
        <f t="array" ref="D12">SUM(IF(YEAR('[2]Pricing Summary'!$AB$12:$AB$250)=YEAR($A12),'[2]Pricing Summary'!$AO$12:$AO$248))</f>
        <v>6363.0080897492289</v>
      </c>
      <c r="E12" s="43">
        <f t="shared" si="0"/>
        <v>503.16677529871407</v>
      </c>
      <c r="F12" s="49">
        <f t="array" ref="F12">SUM(IF(YEAR('[2]Pricing Summary'!$AB$12:$AB$250)=YEAR($A12),'[2]Pricing Summary'!$AK$12:$AK$248))/12</f>
        <v>37.824425551356022</v>
      </c>
      <c r="G12" s="49">
        <f>VLOOKUP(B12,'[2]Pricing Summary'!P$18:Q$30,2)</f>
        <v>5.1105927700442697</v>
      </c>
      <c r="H12" s="52">
        <f t="shared" si="1"/>
        <v>7.4011816736923013</v>
      </c>
      <c r="I12" s="52">
        <v>7.02</v>
      </c>
      <c r="J12" s="60">
        <f t="shared" si="2"/>
        <v>0.38118167369230171</v>
      </c>
      <c r="K12" s="55">
        <f t="shared" si="3"/>
        <v>8.9376689187640679</v>
      </c>
      <c r="L12" s="55">
        <f t="array" ref="L12">-(SUM(IF(YEAR([2]GasPosn!$A$12:$A$188)=YEAR(A12),[2]GasPosn!$D$12:$D$188))*1.055/D12*24+SUM(IF(YEAR([2]GasPosn!$A$329:$A$445)=YEAR(A12),[2]GasPosn!$D$329:$D$445))/D12*24)</f>
        <v>8.7899001660124334</v>
      </c>
      <c r="M12" s="5">
        <f t="shared" si="4"/>
        <v>0.98346674573708992</v>
      </c>
      <c r="N12" s="64">
        <f t="array" ref="N12">-(SUM(IF(YEAR([2]GasPosn!$A$200:$A$316)=YEAR(A12),[2]GasPosn!$D$200:$D$316))*1.055/D12*24+SUM(IF(YEAR([2]GasPosn!$A$329:$A$445)=YEAR(A12),[2]GasPosn!$D$329:$D$445))/D12*24)</f>
        <v>4.0202734046666544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3018545.7983398438</v>
      </c>
      <c r="D13" s="1">
        <f t="array" ref="D13">SUM(IF(YEAR('[2]Pricing Summary'!$AB$12:$AB$250)=YEAR($A13),'[2]Pricing Summary'!$AO$12:$AO$248))</f>
        <v>6000.5441870095456</v>
      </c>
      <c r="E13" s="43">
        <f t="shared" si="0"/>
        <v>503.04534126665231</v>
      </c>
      <c r="F13" s="49">
        <f t="array" ref="F13">SUM(IF(YEAR('[2]Pricing Summary'!$AB$12:$AB$250)=YEAR($A13),'[2]Pricing Summary'!$AK$12:$AK$248))/12</f>
        <v>38.205060626587503</v>
      </c>
      <c r="G13" s="49">
        <f>VLOOKUP(B13,'[2]Pricing Summary'!P$18:Q$30,2)</f>
        <v>5.1625852008947808</v>
      </c>
      <c r="H13" s="52">
        <f t="shared" si="1"/>
        <v>7.4003738708207258</v>
      </c>
      <c r="I13" s="52">
        <v>7.09</v>
      </c>
      <c r="J13" s="60">
        <f t="shared" si="2"/>
        <v>0.31037387082072598</v>
      </c>
      <c r="K13" s="55">
        <f t="shared" si="3"/>
        <v>8.9345366384347908</v>
      </c>
      <c r="L13" s="55">
        <f t="array" ref="L13">-(SUM(IF(YEAR([2]GasPosn!$A$12:$A$188)=YEAR(A13),[2]GasPosn!$D$12:$D$188))*1.055/D13*24+SUM(IF(YEAR([2]GasPosn!$A$329:$A$445)=YEAR(A13),[2]GasPosn!$D$329:$D$445))/D13*24)</f>
        <v>8.790798965040814</v>
      </c>
      <c r="M13" s="5">
        <f t="shared" si="4"/>
        <v>0.98391212894291091</v>
      </c>
      <c r="N13" s="64">
        <f t="array" ref="N13">-(SUM(IF(YEAR([2]GasPosn!$A$200:$A$316)=YEAR(A13),[2]GasPosn!$D$200:$D$316))*1.055/D13*24+SUM(IF(YEAR([2]GasPosn!$A$329:$A$445)=YEAR(A13),[2]GasPosn!$D$329:$D$445))/D13*24)</f>
        <v>4.0206844919602664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2824560.7392578125</v>
      </c>
      <c r="D14" s="1">
        <f t="array" ref="D14">SUM(IF(YEAR('[2]Pricing Summary'!$AB$12:$AB$250)=YEAR($A14),'[2]Pricing Summary'!$AO$12:$AO$248))</f>
        <v>5616.0065264697023</v>
      </c>
      <c r="E14" s="43">
        <f t="shared" si="0"/>
        <v>502.94826509636727</v>
      </c>
      <c r="F14" s="49">
        <f t="array" ref="F14">SUM(IF(YEAR('[2]Pricing Summary'!$AB$12:$AB$250)=YEAR($A14),'[2]Pricing Summary'!$AK$12:$AK$248))/12</f>
        <v>37.652589428095425</v>
      </c>
      <c r="G14" s="49">
        <f>VLOOKUP(B14,'[2]Pricing Summary'!P$18:Q$30,2)</f>
        <v>5.086676020681093</v>
      </c>
      <c r="H14" s="52">
        <f t="shared" si="1"/>
        <v>7.402199250553771</v>
      </c>
      <c r="I14" s="52">
        <v>7.1</v>
      </c>
      <c r="J14" s="60">
        <f t="shared" si="2"/>
        <v>0.30219925055377139</v>
      </c>
      <c r="K14" s="55">
        <f t="shared" si="3"/>
        <v>8.935015850312757</v>
      </c>
      <c r="L14" s="55">
        <f t="array" ref="L14">-(SUM(IF(YEAR([2]GasPosn!$A$12:$A$188)=YEAR(A14),[2]GasPosn!$D$12:$D$188))*1.055/D14*24+SUM(IF(YEAR([2]GasPosn!$A$329:$A$445)=YEAR(A14),[2]GasPosn!$D$329:$D$445))/D14*24)</f>
        <v>8.791502077976503</v>
      </c>
      <c r="M14" s="5">
        <f t="shared" si="4"/>
        <v>0.98393805061563144</v>
      </c>
      <c r="N14" s="64">
        <f t="array" ref="N14">-(SUM(IF(YEAR([2]GasPosn!$A$200:$A$316)=YEAR(A14),[2]GasPosn!$D$200:$D$316))*1.055/D14*24+SUM(IF(YEAR([2]GasPosn!$A$329:$A$445)=YEAR(A14),[2]GasPosn!$D$329:$D$445))/D14*24)</f>
        <v>4.0210060778757946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2673421.5825195313</v>
      </c>
      <c r="D15" s="1">
        <f t="array" ref="D15">SUM(IF(YEAR('[2]Pricing Summary'!$AB$12:$AB$250)=YEAR($A15),'[2]Pricing Summary'!$AO$12:$AO$248))</f>
        <v>5259.8404197015179</v>
      </c>
      <c r="E15" s="43">
        <f>C15/D15</f>
        <v>508.27047385426971</v>
      </c>
      <c r="F15" s="49">
        <f t="array" ref="F15">SUM(IF(YEAR('[2]Pricing Summary'!$AB$12:$AB$250)=YEAR($A15),'[2]Pricing Summary'!$AK$12:$AK$248))/12</f>
        <v>38.070282497455786</v>
      </c>
      <c r="G15" s="49">
        <f>VLOOKUP(B15,'[2]Pricing Summary'!P$18:Q$30,2)</f>
        <v>5.1428966701650145</v>
      </c>
      <c r="H15" s="52">
        <f t="shared" si="1"/>
        <v>7.402498035457179</v>
      </c>
      <c r="I15" s="52">
        <v>7.14</v>
      </c>
      <c r="J15" s="60">
        <f t="shared" si="2"/>
        <v>0.26249803545717931</v>
      </c>
      <c r="K15" s="55">
        <f t="shared" si="3"/>
        <v>9.0299308420490902</v>
      </c>
      <c r="L15" s="55">
        <f t="array" ref="L15">-(SUM(IF(YEAR([2]GasPosn!$A$12:$A$188)=YEAR(A15),[2]GasPosn!$D$12:$D$188))*1.055/D15*24+SUM(IF(YEAR([2]GasPosn!$A$329:$A$445)=YEAR(A15),[2]GasPosn!$D$329:$D$445))/D15*24)</f>
        <v>8.7923014066979519</v>
      </c>
      <c r="M15" s="5">
        <f t="shared" si="4"/>
        <v>0.97368424636824624</v>
      </c>
      <c r="N15" s="64">
        <f t="array" ref="N15">-(SUM(IF(YEAR([2]GasPosn!$A$200:$A$316)=YEAR(A15),[2]GasPosn!$D$200:$D$316))*1.055/D15*24+SUM(IF(YEAR([2]GasPosn!$A$329:$A$445)=YEAR(A15),[2]GasPosn!$D$329:$D$445))/D15*24)</f>
        <v>4.0213716697921997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2585728.6049804688</v>
      </c>
      <c r="D16" s="1">
        <f t="array" ref="D16">SUM(IF(YEAR('[2]Pricing Summary'!$AB$12:$AB$250)=YEAR($A16),'[2]Pricing Summary'!$AO$12:$AO$248))</f>
        <v>4917.2172295997816</v>
      </c>
      <c r="E16" s="43">
        <f t="shared" si="0"/>
        <v>525.85201837644343</v>
      </c>
      <c r="F16" s="49">
        <f t="array" ref="F16">SUM(IF(YEAR('[2]Pricing Summary'!$AB$12:$AB$250)=YEAR($A16),'[2]Pricing Summary'!$AK$12:$AK$248))/12</f>
        <v>33.69</v>
      </c>
      <c r="G16" s="49">
        <f>VLOOKUP(B16,'[2]Pricing Summary'!P$18:Q$30,2)</f>
        <v>5.1918281326815361</v>
      </c>
      <c r="H16" s="52">
        <f t="shared" si="1"/>
        <v>6.4890437701371662</v>
      </c>
      <c r="I16" s="52">
        <v>7.11</v>
      </c>
      <c r="J16" s="60">
        <f t="shared" si="2"/>
        <v>-0.62095622986283416</v>
      </c>
      <c r="K16" s="55">
        <f t="shared" si="3"/>
        <v>8.1894642332633154</v>
      </c>
      <c r="L16" s="55">
        <f t="array" ref="L16">-(SUM(IF(YEAR([2]GasPosn!$A$12:$A$188)=YEAR(A16),[2]GasPosn!$D$12:$D$188))*1.055/D16*24+SUM(IF(YEAR([2]GasPosn!$A$329:$A$445)=YEAR(A16),[2]GasPosn!$D$329:$D$445))/D16*24)</f>
        <v>3.5520069338949214</v>
      </c>
      <c r="M16" s="5">
        <f t="shared" si="4"/>
        <v>0.43372885364926095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2428714.1687011719</v>
      </c>
      <c r="D17" s="1">
        <f t="array" ref="D17">SUM(IF(YEAR('[2]Pricing Summary'!$AB$12:$AB$250)=YEAR($A17),'[2]Pricing Summary'!$AO$12:$AO$248))</f>
        <v>4617.1006218962339</v>
      </c>
      <c r="E17" s="43">
        <f t="shared" si="0"/>
        <v>526.02582607430895</v>
      </c>
      <c r="F17" s="49">
        <f t="array" ref="F17">SUM(IF(YEAR('[2]Pricing Summary'!$AB$12:$AB$250)=YEAR($A17),'[2]Pricing Summary'!$AK$12:$AK$248))/12</f>
        <v>33.69</v>
      </c>
      <c r="G17" s="49">
        <f>VLOOKUP(B17,'[2]Pricing Summary'!P$18:Q$30,2)</f>
        <v>5.2817840583720237</v>
      </c>
      <c r="H17" s="52">
        <f t="shared" si="1"/>
        <v>6.3785265788363352</v>
      </c>
      <c r="I17" s="52">
        <v>7.08</v>
      </c>
      <c r="J17" s="60">
        <f t="shared" si="2"/>
        <v>-0.70147342116366485</v>
      </c>
      <c r="K17" s="55">
        <f t="shared" si="3"/>
        <v>8.0526473106463659</v>
      </c>
      <c r="L17" s="55">
        <f t="array" ref="L17">-(SUM(IF(YEAR([2]GasPosn!$A$12:$A$188)=YEAR(A17),[2]GasPosn!$D$12:$D$188))*1.055/D17*24+SUM(IF(YEAR([2]GasPosn!$A$329:$A$445)=YEAR(A17),[2]GasPosn!$D$329:$D$445))/D17*24)</f>
        <v>3.5522585424210416</v>
      </c>
      <c r="M17" s="5">
        <f t="shared" si="4"/>
        <v>0.44112928399640922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2258856.7329101563</v>
      </c>
      <c r="D18" s="1">
        <f t="array" ref="D18">SUM(IF(YEAR('[2]Pricing Summary'!$AB$12:$AB$250)=YEAR($A18),'[2]Pricing Summary'!$AO$12:$AO$248))</f>
        <v>4311.2402283505153</v>
      </c>
      <c r="E18" s="43">
        <f t="shared" si="0"/>
        <v>523.94592118899322</v>
      </c>
      <c r="F18" s="49">
        <f t="array" ref="F18">SUM(IF(YEAR('[2]Pricing Summary'!$AB$12:$AB$250)=YEAR($A18),'[2]Pricing Summary'!$AK$12:$AK$248))/12</f>
        <v>33.69</v>
      </c>
      <c r="G18" s="49">
        <f>VLOOKUP(B18,'[2]Pricing Summary'!P$18:Q$30,2)</f>
        <v>5.3380356347577873</v>
      </c>
      <c r="H18" s="52">
        <f t="shared" si="1"/>
        <v>6.311310434241542</v>
      </c>
      <c r="I18" s="52">
        <v>7.04</v>
      </c>
      <c r="J18" s="60">
        <f t="shared" si="2"/>
        <v>-0.728689565758458</v>
      </c>
      <c r="K18" s="55">
        <f t="shared" si="3"/>
        <v>7.9362848625081348</v>
      </c>
      <c r="L18" s="55">
        <f t="array" ref="L18">-(SUM(IF(YEAR([2]GasPosn!$A$12:$A$188)=YEAR(A18),[2]GasPosn!$D$12:$D$188))*1.055/D18*24+SUM(IF(YEAR([2]GasPosn!$A$329:$A$445)=YEAR(A18),[2]GasPosn!$D$329:$D$445))/D18*24)</f>
        <v>3.5523920791860899</v>
      </c>
      <c r="M18" s="5">
        <f t="shared" si="4"/>
        <v>0.44761398320868911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2112513.4033203125</v>
      </c>
      <c r="D19" s="1">
        <f t="array" ref="D19">SUM(IF(YEAR('[2]Pricing Summary'!$AB$12:$AB$250)=YEAR($A19),'[2]Pricing Summary'!$AO$12:$AO$248))</f>
        <v>4032.3852986045745</v>
      </c>
      <c r="E19" s="43">
        <f t="shared" si="0"/>
        <v>523.88679327130706</v>
      </c>
      <c r="F19" s="49">
        <f t="array" ref="F19">SUM(IF(YEAR('[2]Pricing Summary'!$AB$12:$AB$250)=YEAR($A19),'[2]Pricing Summary'!$AK$12:$AK$248))/12</f>
        <v>33.69</v>
      </c>
      <c r="G19" s="49">
        <f>VLOOKUP(B19,'[2]Pricing Summary'!P$18:Q$36,2)</f>
        <v>5.4084565658513295</v>
      </c>
      <c r="H19" s="52">
        <f t="shared" si="1"/>
        <v>6.2291338739256297</v>
      </c>
      <c r="I19" s="52">
        <v>7.03</v>
      </c>
      <c r="J19" s="60">
        <f t="shared" si="2"/>
        <v>-0.80086612607437058</v>
      </c>
      <c r="K19" s="55">
        <f t="shared" si="3"/>
        <v>7.8320663281645739</v>
      </c>
      <c r="L19" s="55">
        <f t="array" ref="L19">-(SUM(IF(YEAR([2]GasPosn!$A$12:$A$188)=YEAR(A19),[2]GasPosn!$D$12:$D$188))*1.055/D19*24+SUM(IF(YEAR([2]GasPosn!$A$329:$A$445)=YEAR(A19),[2]GasPosn!$D$329:$D$445))/D19*24)</f>
        <v>3.5525677561485365</v>
      </c>
      <c r="M19" s="5">
        <f t="shared" si="4"/>
        <v>0.45359265451740272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1974113.0944824219</v>
      </c>
      <c r="D20" s="1">
        <f t="array" ref="D20">SUM(IF(YEAR('[2]Pricing Summary'!$AB$12:$AB$250)=YEAR($A20),'[2]Pricing Summary'!$AO$12:$AO$248))</f>
        <v>3767.2461346593136</v>
      </c>
      <c r="E20" s="43">
        <f t="shared" si="0"/>
        <v>524.02020572009917</v>
      </c>
      <c r="F20" s="49">
        <f t="array" ref="F20">SUM(IF(YEAR('[2]Pricing Summary'!$AB$12:$AB$250)=YEAR($A20),'[2]Pricing Summary'!$AK$12:$AK$248))/12</f>
        <v>33.69</v>
      </c>
      <c r="G20" s="49">
        <f>VLOOKUP(B20,'[2]Pricing Summary'!P$18:Q$36,2)</f>
        <v>5.4843556006506331</v>
      </c>
      <c r="H20" s="52">
        <f t="shared" si="1"/>
        <v>6.1429277116901764</v>
      </c>
      <c r="I20" s="52">
        <v>7</v>
      </c>
      <c r="J20" s="60">
        <f t="shared" si="2"/>
        <v>-0.85707228830982363</v>
      </c>
      <c r="K20" s="55">
        <f t="shared" si="3"/>
        <v>7.7256437836886036</v>
      </c>
      <c r="L20" s="55">
        <f t="array" ref="L20">-(SUM(IF(YEAR([2]GasPosn!$A$12:$A$188)=YEAR(A20),[2]GasPosn!$D$12:$D$188))*1.055/D20*24+SUM(IF(YEAR([2]GasPosn!$A$329:$A$445)=YEAR(A20),[2]GasPosn!$D$329:$D$445))/D20*24)</f>
        <v>3.5527433901333803</v>
      </c>
      <c r="M20" s="5">
        <f t="shared" si="4"/>
        <v>0.45986373299198702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1845742.078125</v>
      </c>
      <c r="D21" s="1">
        <f t="array" ref="D21">SUM(IF(YEAR('[2]Pricing Summary'!$AB$12:$AB$250)=YEAR($A21),'[2]Pricing Summary'!$AO$12:$AO$248))</f>
        <v>3525.8342534763265</v>
      </c>
      <c r="E21" s="43">
        <f t="shared" si="0"/>
        <v>523.49088057817096</v>
      </c>
      <c r="F21" s="49">
        <f t="array" ref="F21">SUM(IF(YEAR('[2]Pricing Summary'!$AB$12:$AB$250)=YEAR($A21),'[2]Pricing Summary'!$AK$12:$AK$248))/12</f>
        <v>33.69</v>
      </c>
      <c r="G21" s="49">
        <f>VLOOKUP(B21,'[2]Pricing Summary'!P$18:Q$36,2)</f>
        <v>5.6142933110519833</v>
      </c>
      <c r="H21" s="52">
        <f t="shared" si="1"/>
        <v>6.0007552390751924</v>
      </c>
      <c r="I21" s="52">
        <v>7</v>
      </c>
      <c r="J21" s="60">
        <f t="shared" si="2"/>
        <v>-0.99924476092480763</v>
      </c>
      <c r="K21" s="55">
        <f t="shared" si="3"/>
        <v>7.5392175461701072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1719464.9321289063</v>
      </c>
      <c r="D22" s="1">
        <f t="array" ref="D22">SUM(IF(YEAR('[2]Pricing Summary'!$AB$12:$AB$250)=YEAR($A22),'[2]Pricing Summary'!$AO$12:$AO$248))</f>
        <v>3291.8204566354289</v>
      </c>
      <c r="E22" s="43">
        <f t="shared" si="0"/>
        <v>522.34468883712213</v>
      </c>
      <c r="F22" s="49">
        <f t="array" ref="F22">SUM(IF(YEAR('[2]Pricing Summary'!$AB$12:$AB$250)=YEAR($A22),'[2]Pricing Summary'!$AK$12:$AK$248))/12</f>
        <v>33.69</v>
      </c>
      <c r="G22" s="49">
        <f>VLOOKUP(B22,'[2]Pricing Summary'!P$18:Q$36,2)</f>
        <v>5.7232943105853087</v>
      </c>
      <c r="H22" s="52">
        <f t="shared" si="1"/>
        <v>5.8864699544962935</v>
      </c>
      <c r="I22" s="52">
        <v>7</v>
      </c>
      <c r="J22" s="60">
        <f t="shared" si="2"/>
        <v>-1.1135300455037065</v>
      </c>
      <c r="K22" s="55">
        <f t="shared" si="3"/>
        <v>7.3794391601530425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1610920.4091796875</v>
      </c>
      <c r="D23" s="1">
        <f t="array" ref="D23">SUM(IF(YEAR('[2]Pricing Summary'!$AB$12:$AB$250)=YEAR($A23),'[2]Pricing Summary'!$AO$12:$AO$248))</f>
        <v>3084.3701492550149</v>
      </c>
      <c r="E23" s="43">
        <f t="shared" si="0"/>
        <v>522.28504726282029</v>
      </c>
      <c r="F23" s="49">
        <f t="array" ref="F23">SUM(IF(YEAR('[2]Pricing Summary'!$AB$12:$AB$250)=YEAR($A23),'[2]Pricing Summary'!$AK$12:$AK$248))/12</f>
        <v>33.69</v>
      </c>
      <c r="G23" s="49">
        <f>VLOOKUP(B23,'[2]Pricing Summary'!P$18:Q$36,2)</f>
        <v>5.8229296601672305</v>
      </c>
      <c r="H23" s="52">
        <f t="shared" si="1"/>
        <v>5.7857473756659541</v>
      </c>
      <c r="I23" s="52">
        <v>7</v>
      </c>
      <c r="J23" s="60">
        <f t="shared" si="2"/>
        <v>-1.2142526243340459</v>
      </c>
      <c r="K23" s="55">
        <f t="shared" si="3"/>
        <v>7.2523424197210362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1462735.9487304688</v>
      </c>
      <c r="D24" s="1">
        <f t="array" ref="D24">SUM(IF(YEAR('[2]Pricing Summary'!$AB$12:$AB$250)=YEAR($A24),'[2]Pricing Summary'!$AO$12:$AO$248))</f>
        <v>2888.7495996001871</v>
      </c>
      <c r="E24" s="43">
        <f t="shared" si="0"/>
        <v>506.35608878419799</v>
      </c>
      <c r="F24" s="49">
        <f t="array" ref="F24">SUM(IF(YEAR('[2]Pricing Summary'!$AB$12:$AB$250)=YEAR($A24),'[2]Pricing Summary'!$AK$12:$AK$248))/12</f>
        <v>33.69</v>
      </c>
      <c r="G24" s="49">
        <f>VLOOKUP(B24,'[2]Pricing Summary'!P$18:Q$36,2)</f>
        <v>5.9187258024229479</v>
      </c>
      <c r="H24" s="52">
        <f t="shared" si="1"/>
        <v>5.6921035244120155</v>
      </c>
      <c r="I24" s="52">
        <v>7</v>
      </c>
      <c r="J24" s="60">
        <f t="shared" si="2"/>
        <v>-1.3078964755879845</v>
      </c>
      <c r="K24" s="55">
        <f t="shared" si="3"/>
        <v>6.9173550661824414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1356943.5075683594</v>
      </c>
      <c r="D25" s="23">
        <f t="array" ref="D25">SUM(IF(YEAR('[2]Pricing Summary'!$AB$12:$AB$250)=YEAR($A25),'[2]Pricing Summary'!$AO$12:$AO$248))</f>
        <v>2711.5215958560998</v>
      </c>
      <c r="E25" s="44">
        <f t="shared" si="0"/>
        <v>500.43617931795819</v>
      </c>
      <c r="F25" s="50">
        <f t="array" ref="F25">SUM(IF(YEAR('[2]Pricing Summary'!$AB$12:$AB$250)=YEAR($A25),'[2]Pricing Summary'!$AK$12:$AK$248))/12</f>
        <v>33.69</v>
      </c>
      <c r="G25" s="50">
        <f>VLOOKUP(B25,'[2]Pricing Summary'!P$18:Q$36,2)</f>
        <v>6.0113855097867983</v>
      </c>
      <c r="H25" s="53">
        <f t="shared" si="1"/>
        <v>5.6043652407837108</v>
      </c>
      <c r="I25" s="53">
        <v>7</v>
      </c>
      <c r="J25" s="61">
        <f t="shared" si="2"/>
        <v>-1.3956347592162892</v>
      </c>
      <c r="K25" s="56">
        <f t="shared" si="3"/>
        <v>6.7311051086404055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48494994.106201172</v>
      </c>
      <c r="D26" s="12"/>
      <c r="E26" s="12"/>
      <c r="F26" s="12"/>
      <c r="G26" s="12"/>
      <c r="H26" s="12"/>
      <c r="I26" s="12"/>
      <c r="J26" s="12"/>
      <c r="K26" s="65">
        <f>SUM(K7:K25)*365</f>
        <v>58290.096196401682</v>
      </c>
      <c r="L26" s="65">
        <f>SUM(L7:L25)*365</f>
        <v>36400.326115580414</v>
      </c>
      <c r="M26" s="19">
        <f t="shared" si="4"/>
        <v>0.62446845160340381</v>
      </c>
      <c r="N26" s="65">
        <f>SUM(N7:N25)*365</f>
        <v>18311.775643422334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2014-09-04T14:21:05Z</dcterms:modified>
</cp:coreProperties>
</file>