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490" yWindow="510" windowWidth="27660" windowHeight="7560"/>
  </bookViews>
  <sheets>
    <sheet name="Graph" sheetId="4" r:id="rId1"/>
    <sheet name="Table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B12" i="1"/>
  <c r="C12" i="1"/>
  <c r="D12" i="1"/>
</calcChain>
</file>

<file path=xl/sharedStrings.xml><?xml version="1.0" encoding="utf-8"?>
<sst xmlns="http://schemas.openxmlformats.org/spreadsheetml/2006/main" count="15" uniqueCount="15">
  <si>
    <t>Jan</t>
  </si>
  <si>
    <t># Deals</t>
  </si>
  <si>
    <t># MWhs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</si>
  <si>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</si>
  <si>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</si>
  <si>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</si>
  <si>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</si>
  <si>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</si>
  <si>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</si>
  <si>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</si>
  <si>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</si>
  <si>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</si>
  <si>
    <t>Notional Value ($CDN)</t>
  </si>
  <si>
    <t>Aug</t>
  </si>
  <si>
    <t>EOL TRADING ACTIVITY FOR ALBERTA FINANCIAL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</si>
</sst>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b/>
      <u/>
      <sz val="12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7" fillId="3" borderId="2" xfId="0" applyFont="1" applyFill="1" applyBorder="1" applyAlignment="1">
      <alignment horizontal="left"/>
    </xf>
    <xf numFmtId="165" fontId="5" fillId="3" borderId="3" xfId="1" applyNumberFormat="1" applyFont="1" applyFill="1" applyBorder="1" applyAlignment="1"/>
    <xf numFmtId="0" fontId="7" fillId="4" borderId="4" xfId="0" applyFont="1" applyFill="1" applyBorder="1" applyAlignment="1">
      <alignment horizontal="left"/>
    </xf>
    <xf numFmtId="165" fontId="5" fillId="4" borderId="5" xfId="1" applyNumberFormat="1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5" fillId="4" borderId="6" xfId="1" applyNumberFormat="1" applyFont="1" applyFill="1" applyBorder="1" applyAlignment="1">
      <alignment horizontal="center"/>
    </xf>
    <xf numFmtId="0" fontId="6" fillId="2" borderId="8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TRADING ACTIVITY FOR ALBERTA FINANCIAL POWER</a:t>
            </a:r>
          </a:p>
        </c:rich>
      </c:tx>
      <c:layout>
        <c:manualLayout>
          <c:xMode val="edge"/>
          <c:yMode val="edge"/>
          <c:x val="0.2781799379524301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2542372881355932"/>
          <c:w val="0.80868665977249221"/>
          <c:h val="0.80338983050847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# Deals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Table!$A$4:$A$11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Table!$B$4:$B$11</c:f>
              <c:numCache>
                <c:formatCode>General</c:formatCode>
                <c:ptCount val="8"/>
                <c:pt idx="0">
                  <c:v>152</c:v>
                </c:pt>
                <c:pt idx="1">
                  <c:v>119</c:v>
                </c:pt>
                <c:pt idx="2">
                  <c:v>57</c:v>
                </c:pt>
                <c:pt idx="3">
                  <c:v>213</c:v>
                </c:pt>
                <c:pt idx="4">
                  <c:v>204</c:v>
                </c:pt>
                <c:pt idx="5">
                  <c:v>269</c:v>
                </c:pt>
                <c:pt idx="6">
                  <c:v>320</c:v>
                </c:pt>
                <c:pt idx="7">
                  <c:v>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73664"/>
        <c:axId val="139374224"/>
      </c:barChart>
      <c:lineChart>
        <c:grouping val="standard"/>
        <c:varyColors val="0"/>
        <c:ser>
          <c:idx val="1"/>
          <c:order val="1"/>
          <c:tx>
            <c:strRef>
              <c:f>Table!$C$3</c:f>
              <c:strCache>
                <c:ptCount val="1"/>
                <c:pt idx="0">
                  <c:v># MWhs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Table!$A$4:$A$11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Table!$C$4:$C$11</c:f>
              <c:numCache>
                <c:formatCode>_(* #,##0_);_(* \(#,##0\);_(* "-"??_);_(@_)</c:formatCode>
                <c:ptCount val="8"/>
                <c:pt idx="0">
                  <c:v>309625</c:v>
                </c:pt>
                <c:pt idx="1">
                  <c:v>661230</c:v>
                </c:pt>
                <c:pt idx="2">
                  <c:v>826828</c:v>
                </c:pt>
                <c:pt idx="3">
                  <c:v>1192040</c:v>
                </c:pt>
                <c:pt idx="4">
                  <c:v>1054240</c:v>
                </c:pt>
                <c:pt idx="5">
                  <c:v>1593375</c:v>
                </c:pt>
                <c:pt idx="6">
                  <c:v>1238995</c:v>
                </c:pt>
                <c:pt idx="7">
                  <c:v>2947345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4784"/>
        <c:axId val="139375344"/>
      </c:lineChart>
      <c:catAx>
        <c:axId val="1393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7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37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Deals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5932203389830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73664"/>
        <c:crosses val="autoZero"/>
        <c:crossBetween val="between"/>
      </c:valAx>
      <c:catAx>
        <c:axId val="1393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375344"/>
        <c:crosses val="autoZero"/>
        <c:auto val="1"/>
        <c:lblAlgn val="ctr"/>
        <c:lblOffset val="100"/>
        <c:noMultiLvlLbl val="0"/>
      </c:catAx>
      <c:valAx>
        <c:axId val="1393753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MWHs</a:t>
                </a:r>
              </a:p>
            </c:rich>
          </c:tx>
          <c:layout>
            <c:manualLayout>
              <c:xMode val="edge"/>
              <c:yMode val="edge"/>
              <c:x val="0.95760082730093077"/>
              <c:y val="0.45593220338983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747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29265770423992"/>
          <c:y val="0.34067796610169493"/>
          <c:w val="9.1003102378490172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158" cy="56147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7" sqref="H7"/>
    </sheetView>
  </sheetViews>
  <sheetFormatPr defaultRowHeight="12.75" x14ac:dyDescent="0.2"/>
  <cols>
    <col min="1" max="1" width="7.42578125" customWidth="1"/>
    <col min="2" max="2" width="10.85546875" customWidth="1"/>
    <col min="3" max="3" width="19.5703125" customWidth="1"/>
    <col min="4" max="4" width="26.85546875" customWidth="1"/>
    <col min="5" max="5" width="9.5703125" hidden="1" customWidth="1"/>
    <col min="6" max="6" width="9.140625" hidden="1" customWidth="1"/>
  </cols>
  <sheetData>
    <row r="1" spans="1:6" ht="15.75" x14ac:dyDescent="0.25">
      <c r="A1" s="3" t="s">
        <v>14</v>
      </c>
    </row>
    <row r="2" spans="1:6" ht="13.5" thickBot="1" x14ac:dyDescent="0.25"/>
    <row r="3" spans="1:6" ht="15" x14ac:dyDescent="0.2">
      <c r="A3" s="4"/>
      <c r="B3" s="11" t="s">
        <v>1</v>
      </c>
      <c r="C3" s="11" t="s">
        <v>2</v>
      </c>
      <c r="D3" s="14" t="s">
        <v>12</v>
      </c>
      <c r="E3" t="s">
        <v>10</v>
      </c>
      <c r="F3" t="s">
        <v>11</v>
      </c>
    </row>
    <row r="4" spans="1:6" ht="15.75" x14ac:dyDescent="0.25">
      <c r="A4" s="5" t="s">
        <v>0</v>
      </c>
      <c r="B4" s="9">
        <v>152</v>
      </c>
      <c r="C4" s="12">
        <v>309625</v>
      </c>
      <c r="D4" s="6">
        <v>42479645</v>
      </c>
      <c r="E4" s="2">
        <f>D4/C4</f>
        <v>137.19707710940654</v>
      </c>
      <c r="F4" s="1">
        <v>131.22</v>
      </c>
    </row>
    <row r="5" spans="1:6" ht="15.75" x14ac:dyDescent="0.25">
      <c r="A5" s="5" t="s">
        <v>3</v>
      </c>
      <c r="B5" s="9">
        <v>119</v>
      </c>
      <c r="C5" s="12">
        <v>661230</v>
      </c>
      <c r="D5" s="6">
        <v>74501165</v>
      </c>
      <c r="E5" s="2">
        <f t="shared" ref="E5:E11" si="0">D5/C5</f>
        <v>112.67057604766873</v>
      </c>
      <c r="F5" s="1">
        <v>116.75</v>
      </c>
    </row>
    <row r="6" spans="1:6" ht="15.75" x14ac:dyDescent="0.25">
      <c r="A6" s="5" t="s">
        <v>4</v>
      </c>
      <c r="B6" s="9">
        <v>57</v>
      </c>
      <c r="C6" s="12">
        <v>826828</v>
      </c>
      <c r="D6" s="6">
        <v>86788942</v>
      </c>
      <c r="E6" s="2">
        <f t="shared" si="0"/>
        <v>104.96613806015277</v>
      </c>
      <c r="F6" s="1">
        <v>97.23</v>
      </c>
    </row>
    <row r="7" spans="1:6" ht="15.75" x14ac:dyDescent="0.25">
      <c r="A7" s="5" t="s">
        <v>5</v>
      </c>
      <c r="B7" s="9">
        <v>213</v>
      </c>
      <c r="C7" s="12">
        <v>1192040</v>
      </c>
      <c r="D7" s="6">
        <v>126847065</v>
      </c>
      <c r="E7" s="2">
        <f t="shared" si="0"/>
        <v>106.411752122412</v>
      </c>
      <c r="F7" s="1">
        <v>114.82</v>
      </c>
    </row>
    <row r="8" spans="1:6" ht="15.75" x14ac:dyDescent="0.25">
      <c r="A8" s="5" t="s">
        <v>6</v>
      </c>
      <c r="B8" s="9">
        <v>204</v>
      </c>
      <c r="C8" s="12">
        <v>1054240</v>
      </c>
      <c r="D8" s="6">
        <v>95564140</v>
      </c>
      <c r="E8" s="2">
        <f t="shared" si="0"/>
        <v>90.647423736530584</v>
      </c>
      <c r="F8" s="1">
        <v>88.34</v>
      </c>
    </row>
    <row r="9" spans="1:6" ht="15.75" x14ac:dyDescent="0.25">
      <c r="A9" s="5" t="s">
        <v>7</v>
      </c>
      <c r="B9" s="9">
        <v>269</v>
      </c>
      <c r="C9" s="12">
        <v>1593375</v>
      </c>
      <c r="D9" s="6">
        <v>100250056</v>
      </c>
      <c r="E9" s="2">
        <f t="shared" si="0"/>
        <v>62.916799874480269</v>
      </c>
      <c r="F9" s="1">
        <v>63.59</v>
      </c>
    </row>
    <row r="10" spans="1:6" ht="15.75" x14ac:dyDescent="0.25">
      <c r="A10" s="5" t="s">
        <v>8</v>
      </c>
      <c r="B10" s="9">
        <v>320</v>
      </c>
      <c r="C10" s="12">
        <v>1238995</v>
      </c>
      <c r="D10" s="6">
        <v>61249623</v>
      </c>
      <c r="E10" s="2">
        <f t="shared" si="0"/>
        <v>49.434923466196395</v>
      </c>
      <c r="F10" s="1">
        <v>53.47</v>
      </c>
    </row>
    <row r="11" spans="1:6" ht="16.5" thickBot="1" x14ac:dyDescent="0.3">
      <c r="A11" s="5" t="s">
        <v>13</v>
      </c>
      <c r="B11" s="9">
        <v>526</v>
      </c>
      <c r="C11" s="12">
        <v>2947345</v>
      </c>
      <c r="D11" s="6">
        <v>145673735</v>
      </c>
      <c r="E11" s="2">
        <f t="shared" si="0"/>
        <v>49.425409987632939</v>
      </c>
    </row>
    <row r="12" spans="1:6" ht="16.5" thickBot="1" x14ac:dyDescent="0.3">
      <c r="A12" s="7" t="s">
        <v>9</v>
      </c>
      <c r="B12" s="10">
        <f>SUM(B4:B11)</f>
        <v>1860</v>
      </c>
      <c r="C12" s="13">
        <f>SUM(C4:C11)</f>
        <v>9823678</v>
      </c>
      <c r="D12" s="8">
        <f>SUM(D4:D11)</f>
        <v>733354371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Table</vt:lpstr>
      <vt:lpstr>Sheet2</vt:lpstr>
      <vt:lpstr>Sheet3</vt:lpstr>
      <vt:lpstr>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Felienne</cp:lastModifiedBy>
  <cp:lastPrinted>2001-08-31T18:24:34Z</cp:lastPrinted>
  <dcterms:created xsi:type="dcterms:W3CDTF">2001-08-02T23:07:34Z</dcterms:created>
  <dcterms:modified xsi:type="dcterms:W3CDTF">2014-09-04T06:06:50Z</dcterms:modified>
</cp:coreProperties>
</file>