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/>
  <c r="N7" i="1" s="1" a="1"/>
  <c r="N7" i="1" s="1"/>
  <c r="D7" i="1" a="1"/>
  <c r="F7" i="1" a="1"/>
  <c r="F7" i="1" s="1"/>
  <c r="H7" i="1" s="1"/>
  <c r="J7" i="1" s="1"/>
  <c r="G7" i="1"/>
  <c r="C8" i="1" a="1"/>
  <c r="C8" i="1" s="1"/>
  <c r="E8" i="1" s="1"/>
  <c r="D8" i="1"/>
  <c r="N8" i="1" s="1" a="1"/>
  <c r="N8" i="1" s="1"/>
  <c r="D8" i="1" a="1"/>
  <c r="F8" i="1" a="1"/>
  <c r="F8" i="1" s="1"/>
  <c r="H8" i="1" s="1"/>
  <c r="J8" i="1" s="1"/>
  <c r="G8" i="1"/>
  <c r="C9" i="1" a="1"/>
  <c r="C9" i="1" s="1"/>
  <c r="E9" i="1" s="1"/>
  <c r="K9" i="1" s="1"/>
  <c r="D9" i="1"/>
  <c r="N9" i="1" s="1" a="1"/>
  <c r="N9" i="1" s="1"/>
  <c r="D9" i="1" a="1"/>
  <c r="F9" i="1" a="1"/>
  <c r="F9" i="1" s="1"/>
  <c r="H9" i="1" s="1"/>
  <c r="J9" i="1" s="1"/>
  <c r="G9" i="1"/>
  <c r="C10" i="1" a="1"/>
  <c r="C10" i="1" s="1"/>
  <c r="E10" i="1" s="1"/>
  <c r="D10" i="1"/>
  <c r="N10" i="1" s="1" a="1"/>
  <c r="N10" i="1" s="1"/>
  <c r="D10" i="1" a="1"/>
  <c r="F10" i="1" a="1"/>
  <c r="F10" i="1" s="1"/>
  <c r="H10" i="1" s="1"/>
  <c r="J10" i="1" s="1"/>
  <c r="G10" i="1"/>
  <c r="C11" i="1" a="1"/>
  <c r="C11" i="1" s="1"/>
  <c r="E11" i="1" s="1"/>
  <c r="K11" i="1" s="1"/>
  <c r="D11" i="1"/>
  <c r="N11" i="1" s="1" a="1"/>
  <c r="N11" i="1" s="1"/>
  <c r="D11" i="1" a="1"/>
  <c r="F11" i="1" a="1"/>
  <c r="F11" i="1" s="1"/>
  <c r="H11" i="1" s="1"/>
  <c r="J11" i="1" s="1"/>
  <c r="G11" i="1"/>
  <c r="C12" i="1" a="1"/>
  <c r="C12" i="1" s="1"/>
  <c r="E12" i="1" s="1"/>
  <c r="D12" i="1"/>
  <c r="N12" i="1" s="1" a="1"/>
  <c r="N12" i="1" s="1"/>
  <c r="D12" i="1" a="1"/>
  <c r="F12" i="1" a="1"/>
  <c r="F12" i="1" s="1"/>
  <c r="H12" i="1" s="1"/>
  <c r="J12" i="1" s="1"/>
  <c r="G12" i="1"/>
  <c r="C13" i="1" a="1"/>
  <c r="C13" i="1" s="1"/>
  <c r="E13" i="1" s="1"/>
  <c r="D13" i="1"/>
  <c r="N13" i="1" s="1" a="1"/>
  <c r="N13" i="1" s="1"/>
  <c r="D13" i="1" a="1"/>
  <c r="F13" i="1" a="1"/>
  <c r="F13" i="1" s="1"/>
  <c r="H13" i="1" s="1"/>
  <c r="J13" i="1" s="1"/>
  <c r="G13" i="1"/>
  <c r="C14" i="1" a="1"/>
  <c r="C14" i="1" s="1"/>
  <c r="E14" i="1" s="1"/>
  <c r="K14" i="1" s="1"/>
  <c r="D14" i="1"/>
  <c r="N14" i="1" s="1" a="1"/>
  <c r="N14" i="1" s="1"/>
  <c r="D14" i="1" a="1"/>
  <c r="F14" i="1" a="1"/>
  <c r="F14" i="1" s="1"/>
  <c r="H14" i="1" s="1"/>
  <c r="J14" i="1" s="1"/>
  <c r="G14" i="1"/>
  <c r="C15" i="1" a="1"/>
  <c r="C15" i="1" s="1"/>
  <c r="E15" i="1" s="1"/>
  <c r="D15" i="1"/>
  <c r="N15" i="1" s="1" a="1"/>
  <c r="N15" i="1" s="1"/>
  <c r="D15" i="1" a="1"/>
  <c r="F15" i="1" a="1"/>
  <c r="F15" i="1" s="1"/>
  <c r="H15" i="1" s="1"/>
  <c r="J15" i="1" s="1"/>
  <c r="G15" i="1"/>
  <c r="C16" i="1" a="1"/>
  <c r="C16" i="1" s="1"/>
  <c r="E16" i="1" s="1"/>
  <c r="D16" i="1"/>
  <c r="N16" i="1" s="1" a="1"/>
  <c r="N16" i="1" s="1"/>
  <c r="D16" i="1" a="1"/>
  <c r="F16" i="1" a="1"/>
  <c r="F16" i="1" s="1"/>
  <c r="H16" i="1" s="1"/>
  <c r="J16" i="1" s="1"/>
  <c r="G16" i="1"/>
  <c r="C17" i="1" a="1"/>
  <c r="C17" i="1" s="1"/>
  <c r="E17" i="1" s="1"/>
  <c r="K17" i="1" s="1"/>
  <c r="D17" i="1"/>
  <c r="N17" i="1" s="1" a="1"/>
  <c r="N17" i="1" s="1"/>
  <c r="D17" i="1" a="1"/>
  <c r="F17" i="1" a="1"/>
  <c r="F17" i="1" s="1"/>
  <c r="H17" i="1" s="1"/>
  <c r="J17" i="1" s="1"/>
  <c r="G17" i="1"/>
  <c r="C18" i="1" a="1"/>
  <c r="C18" i="1" s="1"/>
  <c r="E18" i="1" s="1"/>
  <c r="D18" i="1"/>
  <c r="N18" i="1" s="1" a="1"/>
  <c r="N18" i="1" s="1"/>
  <c r="D18" i="1" a="1"/>
  <c r="F18" i="1" a="1"/>
  <c r="F18" i="1" s="1"/>
  <c r="H18" i="1" s="1"/>
  <c r="J18" i="1" s="1"/>
  <c r="G18" i="1"/>
  <c r="C19" i="1" a="1"/>
  <c r="C19" i="1" s="1"/>
  <c r="E19" i="1" s="1"/>
  <c r="K19" i="1" s="1"/>
  <c r="D19" i="1"/>
  <c r="N19" i="1" s="1" a="1"/>
  <c r="N19" i="1" s="1"/>
  <c r="D19" i="1" a="1"/>
  <c r="F19" i="1" a="1"/>
  <c r="F19" i="1" s="1"/>
  <c r="H19" i="1" s="1"/>
  <c r="J19" i="1" s="1"/>
  <c r="G19" i="1"/>
  <c r="C20" i="1" a="1"/>
  <c r="C20" i="1" s="1"/>
  <c r="E20" i="1" s="1"/>
  <c r="D20" i="1"/>
  <c r="N20" i="1" s="1" a="1"/>
  <c r="N20" i="1" s="1"/>
  <c r="D20" i="1" a="1"/>
  <c r="F20" i="1" a="1"/>
  <c r="F20" i="1" s="1"/>
  <c r="H20" i="1" s="1"/>
  <c r="J20" i="1" s="1"/>
  <c r="G20" i="1"/>
  <c r="C21" i="1" a="1"/>
  <c r="C21" i="1" s="1"/>
  <c r="E21" i="1" s="1"/>
  <c r="D21" i="1"/>
  <c r="N21" i="1" s="1" a="1"/>
  <c r="N21" i="1" s="1"/>
  <c r="D21" i="1" a="1"/>
  <c r="F21" i="1" a="1"/>
  <c r="F21" i="1" s="1"/>
  <c r="H21" i="1" s="1"/>
  <c r="J21" i="1" s="1"/>
  <c r="G21" i="1"/>
  <c r="C22" i="1" a="1"/>
  <c r="C22" i="1" s="1"/>
  <c r="E22" i="1" s="1"/>
  <c r="K22" i="1" s="1"/>
  <c r="D22" i="1"/>
  <c r="N22" i="1" s="1" a="1"/>
  <c r="N22" i="1" s="1"/>
  <c r="D22" i="1" a="1"/>
  <c r="F22" i="1" a="1"/>
  <c r="F22" i="1" s="1"/>
  <c r="H22" i="1" s="1"/>
  <c r="J22" i="1" s="1"/>
  <c r="G22" i="1"/>
  <c r="C23" i="1" a="1"/>
  <c r="C23" i="1" s="1"/>
  <c r="E23" i="1" s="1"/>
  <c r="D23" i="1"/>
  <c r="N23" i="1" s="1" a="1"/>
  <c r="N23" i="1" s="1"/>
  <c r="D23" i="1" a="1"/>
  <c r="F23" i="1" a="1"/>
  <c r="F23" i="1" s="1"/>
  <c r="H23" i="1" s="1"/>
  <c r="J23" i="1" s="1"/>
  <c r="G23" i="1"/>
  <c r="C24" i="1" a="1"/>
  <c r="C24" i="1" s="1"/>
  <c r="E24" i="1" s="1"/>
  <c r="K24" i="1" s="1"/>
  <c r="D24" i="1"/>
  <c r="N24" i="1" s="1" a="1"/>
  <c r="N24" i="1" s="1"/>
  <c r="D24" i="1" a="1"/>
  <c r="F24" i="1" a="1"/>
  <c r="F24" i="1" s="1"/>
  <c r="H24" i="1" s="1"/>
  <c r="J24" i="1" s="1"/>
  <c r="G24" i="1"/>
  <c r="C25" i="1" a="1"/>
  <c r="C25" i="1" s="1"/>
  <c r="E25" i="1" s="1"/>
  <c r="K25" i="1" s="1"/>
  <c r="D25" i="1"/>
  <c r="N25" i="1" s="1" a="1"/>
  <c r="N25" i="1" s="1"/>
  <c r="D25" i="1" a="1"/>
  <c r="F25" i="1" a="1"/>
  <c r="F25" i="1" s="1"/>
  <c r="H25" i="1" s="1"/>
  <c r="J25" i="1" s="1"/>
  <c r="G25" i="1"/>
  <c r="K12" i="1" l="1"/>
  <c r="K23" i="1"/>
  <c r="K21" i="1"/>
  <c r="K13" i="1"/>
  <c r="K20" i="1"/>
  <c r="K16" i="1"/>
  <c r="K8" i="1"/>
  <c r="N26" i="1"/>
  <c r="K15" i="1"/>
  <c r="C26" i="1"/>
  <c r="E7" i="1"/>
  <c r="K7" i="1" s="1"/>
  <c r="K18" i="1"/>
  <c r="K10" i="1"/>
  <c r="L25" i="1" a="1"/>
  <c r="L25" i="1" s="1"/>
  <c r="M25" i="1" s="1"/>
  <c r="L24" i="1" a="1"/>
  <c r="L24" i="1" s="1"/>
  <c r="M24" i="1" s="1"/>
  <c r="L23" i="1" a="1"/>
  <c r="L23" i="1" s="1"/>
  <c r="M23" i="1" s="1"/>
  <c r="L22" i="1" a="1"/>
  <c r="L22" i="1" s="1"/>
  <c r="M22" i="1" s="1"/>
  <c r="L21" i="1" a="1"/>
  <c r="L21" i="1" s="1"/>
  <c r="M21" i="1" s="1"/>
  <c r="L20" i="1" a="1"/>
  <c r="L20" i="1" s="1"/>
  <c r="L19" i="1" a="1"/>
  <c r="L19" i="1" s="1"/>
  <c r="M19" i="1" s="1"/>
  <c r="L18" i="1" a="1"/>
  <c r="L18" i="1" s="1"/>
  <c r="M18" i="1" s="1"/>
  <c r="L17" i="1" a="1"/>
  <c r="L17" i="1" s="1"/>
  <c r="M17" i="1" s="1"/>
  <c r="L16" i="1" a="1"/>
  <c r="L16" i="1" s="1"/>
  <c r="L15" i="1" a="1"/>
  <c r="L15" i="1" s="1"/>
  <c r="M15" i="1" s="1"/>
  <c r="L14" i="1" a="1"/>
  <c r="L14" i="1" s="1"/>
  <c r="M14" i="1" s="1"/>
  <c r="L13" i="1" a="1"/>
  <c r="L13" i="1" s="1"/>
  <c r="M13" i="1" s="1"/>
  <c r="L12" i="1" a="1"/>
  <c r="L12" i="1" s="1"/>
  <c r="M12" i="1" s="1"/>
  <c r="L11" i="1" a="1"/>
  <c r="L11" i="1" s="1"/>
  <c r="M11" i="1" s="1"/>
  <c r="L10" i="1" a="1"/>
  <c r="L10" i="1" s="1"/>
  <c r="M10" i="1" s="1"/>
  <c r="L9" i="1" a="1"/>
  <c r="L9" i="1" s="1"/>
  <c r="M9" i="1" s="1"/>
  <c r="L8" i="1" a="1"/>
  <c r="L8" i="1" s="1"/>
  <c r="M8" i="1" s="1"/>
  <c r="L7" i="1" a="1"/>
  <c r="L7" i="1" s="1"/>
  <c r="M7" i="1" l="1"/>
  <c r="L26" i="1"/>
  <c r="M26" i="1" s="1"/>
  <c r="M16" i="1"/>
  <c r="M20" i="1"/>
  <c r="K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<sst xmlns="http://schemas.openxmlformats.org/spreadsheetml/2006/main" count="46" uniqueCount="45">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</sst>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37197</v>
          </cell>
          <cell r="O30">
            <v>7623.96533203125</v>
          </cell>
          <cell r="P30">
            <v>3638.510498046875</v>
          </cell>
          <cell r="Q30">
            <v>0</v>
          </cell>
          <cell r="R30">
            <v>0</v>
          </cell>
        </row>
        <row r="31">
          <cell r="D31">
            <v>37198</v>
          </cell>
          <cell r="O31">
            <v>0</v>
          </cell>
          <cell r="P31">
            <v>3622.419921875</v>
          </cell>
          <cell r="Q31">
            <v>7628.1982421875</v>
          </cell>
          <cell r="R31">
            <v>0</v>
          </cell>
        </row>
        <row r="32">
          <cell r="D32">
            <v>37199</v>
          </cell>
          <cell r="O32">
            <v>0</v>
          </cell>
          <cell r="P32">
            <v>3622.419921875</v>
          </cell>
          <cell r="Q32">
            <v>0</v>
          </cell>
          <cell r="R32">
            <v>7230.39013671875</v>
          </cell>
        </row>
        <row r="33">
          <cell r="D33">
            <v>37200</v>
          </cell>
          <cell r="O33">
            <v>7633.70703125</v>
          </cell>
          <cell r="P33">
            <v>3643.408935546875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139745.765625</v>
          </cell>
          <cell r="P34">
            <v>92489.8671875</v>
          </cell>
          <cell r="Q34">
            <v>23202.513671875</v>
          </cell>
          <cell r="R34">
            <v>29293.72265625</v>
          </cell>
        </row>
        <row r="35">
          <cell r="D35">
            <v>37226</v>
          </cell>
          <cell r="O35">
            <v>113751.1953125</v>
          </cell>
          <cell r="P35">
            <v>82162.3359375</v>
          </cell>
          <cell r="Q35">
            <v>28042.052734375</v>
          </cell>
          <cell r="R35">
            <v>31269.375</v>
          </cell>
        </row>
        <row r="36">
          <cell r="D36">
            <v>37257</v>
          </cell>
          <cell r="O36">
            <v>96646.1328125</v>
          </cell>
          <cell r="P36">
            <v>86826.078125</v>
          </cell>
          <cell r="Q36">
            <v>17513.24609375</v>
          </cell>
          <cell r="R36">
            <v>27559.11328125</v>
          </cell>
        </row>
        <row r="37">
          <cell r="D37">
            <v>37288</v>
          </cell>
          <cell r="O37">
            <v>87543.8515625</v>
          </cell>
          <cell r="P37">
            <v>78197.71875</v>
          </cell>
          <cell r="Q37">
            <v>17443.9296875</v>
          </cell>
          <cell r="R37">
            <v>22034.529296875</v>
          </cell>
        </row>
        <row r="38">
          <cell r="D38">
            <v>37316</v>
          </cell>
          <cell r="O38">
            <v>91373.875</v>
          </cell>
          <cell r="P38">
            <v>86131.953125</v>
          </cell>
          <cell r="Q38">
            <v>21708.822265625</v>
          </cell>
          <cell r="R38">
            <v>27444.193359375</v>
          </cell>
        </row>
        <row r="39">
          <cell r="D39">
            <v>37347</v>
          </cell>
          <cell r="O39">
            <v>94750.96875</v>
          </cell>
          <cell r="P39">
            <v>82342.3046875</v>
          </cell>
          <cell r="Q39">
            <v>17214.853515625</v>
          </cell>
          <cell r="R39">
            <v>21817.74609375</v>
          </cell>
        </row>
        <row r="40">
          <cell r="D40">
            <v>37377</v>
          </cell>
          <cell r="O40">
            <v>94860.9140625</v>
          </cell>
          <cell r="P40">
            <v>85304.484375</v>
          </cell>
          <cell r="Q40">
            <v>17198.60546875</v>
          </cell>
          <cell r="R40">
            <v>27138.46875</v>
          </cell>
        </row>
        <row r="41">
          <cell r="D41">
            <v>37408</v>
          </cell>
          <cell r="O41">
            <v>86237.40625</v>
          </cell>
          <cell r="P41">
            <v>82502.078125</v>
          </cell>
          <cell r="Q41">
            <v>21495.076171875</v>
          </cell>
          <cell r="R41">
            <v>27190.302734375</v>
          </cell>
        </row>
        <row r="42">
          <cell r="D42">
            <v>37438</v>
          </cell>
          <cell r="O42">
            <v>156014.359375</v>
          </cell>
          <cell r="P42">
            <v>128241.640625</v>
          </cell>
          <cell r="Q42">
            <v>28224.9375</v>
          </cell>
          <cell r="R42">
            <v>40936.95703125</v>
          </cell>
        </row>
        <row r="43">
          <cell r="D43">
            <v>37469</v>
          </cell>
          <cell r="O43">
            <v>156376</v>
          </cell>
          <cell r="P43">
            <v>128354.5</v>
          </cell>
          <cell r="Q43">
            <v>35382.25390625</v>
          </cell>
          <cell r="R43">
            <v>32873.8125</v>
          </cell>
        </row>
        <row r="44">
          <cell r="D44">
            <v>37500</v>
          </cell>
          <cell r="O44">
            <v>141783</v>
          </cell>
          <cell r="P44">
            <v>123780.609375</v>
          </cell>
          <cell r="Q44">
            <v>28226.580078125</v>
          </cell>
          <cell r="R44">
            <v>49115.4140625</v>
          </cell>
        </row>
        <row r="45">
          <cell r="D45">
            <v>37530</v>
          </cell>
          <cell r="O45">
            <v>99537.203125</v>
          </cell>
          <cell r="P45">
            <v>85546.578125</v>
          </cell>
          <cell r="Q45">
            <v>17180.564453125</v>
          </cell>
          <cell r="R45">
            <v>21730.66015625</v>
          </cell>
        </row>
        <row r="46">
          <cell r="D46">
            <v>37561</v>
          </cell>
          <cell r="O46">
            <v>87510.4765625</v>
          </cell>
          <cell r="P46">
            <v>83079.21875</v>
          </cell>
          <cell r="Q46">
            <v>21722.39453125</v>
          </cell>
          <cell r="R46">
            <v>27286.91015625</v>
          </cell>
        </row>
        <row r="47">
          <cell r="D47">
            <v>37591</v>
          </cell>
          <cell r="O47">
            <v>92488.203125</v>
          </cell>
          <cell r="P47">
            <v>86147.703125</v>
          </cell>
          <cell r="Q47">
            <v>17485.373046875</v>
          </cell>
          <cell r="R47">
            <v>32892.109375</v>
          </cell>
        </row>
        <row r="48">
          <cell r="D48">
            <v>37622</v>
          </cell>
          <cell r="O48">
            <v>171391.796875</v>
          </cell>
          <cell r="P48">
            <v>121203.453125</v>
          </cell>
          <cell r="Q48">
            <v>31299.51171875</v>
          </cell>
          <cell r="R48">
            <v>39033.22265625</v>
          </cell>
        </row>
        <row r="49">
          <cell r="D49">
            <v>37653</v>
          </cell>
          <cell r="O49">
            <v>155315.75</v>
          </cell>
          <cell r="P49">
            <v>109135.359375</v>
          </cell>
          <cell r="Q49">
            <v>31182.435546875</v>
          </cell>
          <cell r="R49">
            <v>31182.435546875</v>
          </cell>
        </row>
        <row r="50">
          <cell r="D50">
            <v>37681</v>
          </cell>
          <cell r="O50">
            <v>162572.40625</v>
          </cell>
          <cell r="P50">
            <v>120478.9375</v>
          </cell>
          <cell r="Q50">
            <v>38877.62109375</v>
          </cell>
          <cell r="R50">
            <v>38877.62109375</v>
          </cell>
        </row>
        <row r="51">
          <cell r="D51">
            <v>37712</v>
          </cell>
          <cell r="O51">
            <v>169836.4375</v>
          </cell>
          <cell r="P51">
            <v>115747.5078125</v>
          </cell>
          <cell r="Q51">
            <v>31010.927734375</v>
          </cell>
          <cell r="R51">
            <v>31010.927734375</v>
          </cell>
        </row>
        <row r="52">
          <cell r="D52">
            <v>37742</v>
          </cell>
          <cell r="O52">
            <v>161545.578125</v>
          </cell>
          <cell r="P52">
            <v>119657.75</v>
          </cell>
          <cell r="Q52">
            <v>38633.21484375</v>
          </cell>
          <cell r="R52">
            <v>38576.65625</v>
          </cell>
        </row>
        <row r="53">
          <cell r="D53">
            <v>37773</v>
          </cell>
          <cell r="O53">
            <v>160945.109375</v>
          </cell>
          <cell r="P53">
            <v>115362.8125</v>
          </cell>
          <cell r="Q53">
            <v>30782.15234375</v>
          </cell>
          <cell r="R53">
            <v>38477.6875</v>
          </cell>
        </row>
        <row r="54">
          <cell r="D54">
            <v>37803</v>
          </cell>
          <cell r="O54">
            <v>167924.234375</v>
          </cell>
          <cell r="P54">
            <v>118688.75</v>
          </cell>
          <cell r="Q54">
            <v>30643.29296875</v>
          </cell>
          <cell r="R54">
            <v>38242.9453125</v>
          </cell>
        </row>
        <row r="55">
          <cell r="D55">
            <v>37834</v>
          </cell>
          <cell r="O55">
            <v>159734.453125</v>
          </cell>
          <cell r="P55">
            <v>118306.28125</v>
          </cell>
          <cell r="Q55">
            <v>38183.86328125</v>
          </cell>
          <cell r="R55">
            <v>38183.86328125</v>
          </cell>
        </row>
        <row r="56">
          <cell r="D56">
            <v>37865</v>
          </cell>
          <cell r="O56">
            <v>159402.765625</v>
          </cell>
          <cell r="P56">
            <v>114112.6171875</v>
          </cell>
          <cell r="Q56">
            <v>30435.6171875</v>
          </cell>
          <cell r="R56">
            <v>37980.91796875</v>
          </cell>
        </row>
        <row r="57">
          <cell r="D57">
            <v>37895</v>
          </cell>
          <cell r="O57">
            <v>173674.515625</v>
          </cell>
          <cell r="P57">
            <v>117815.4296875</v>
          </cell>
          <cell r="Q57">
            <v>30268.974609375</v>
          </cell>
          <cell r="R57">
            <v>30283.833984375</v>
          </cell>
        </row>
        <row r="58">
          <cell r="D58">
            <v>37926</v>
          </cell>
          <cell r="O58">
            <v>143094.9375</v>
          </cell>
          <cell r="P58">
            <v>113306.78125</v>
          </cell>
          <cell r="Q58">
            <v>37760.00390625</v>
          </cell>
          <cell r="R58">
            <v>45262.6640625</v>
          </cell>
        </row>
        <row r="59">
          <cell r="D59">
            <v>37956</v>
          </cell>
          <cell r="O59">
            <v>165128.125</v>
          </cell>
          <cell r="P59">
            <v>116639.265625</v>
          </cell>
          <cell r="Q59">
            <v>30094.97265625</v>
          </cell>
          <cell r="R59">
            <v>37577.62890625</v>
          </cell>
        </row>
        <row r="60">
          <cell r="D60">
            <v>37987</v>
          </cell>
          <cell r="O60">
            <v>127050.2109375</v>
          </cell>
          <cell r="P60">
            <v>94096.2578125</v>
          </cell>
          <cell r="Q60">
            <v>30359.990234375</v>
          </cell>
          <cell r="R60">
            <v>30320.880859375</v>
          </cell>
        </row>
        <row r="61">
          <cell r="D61">
            <v>38018</v>
          </cell>
          <cell r="O61">
            <v>120461.7265625</v>
          </cell>
          <cell r="P61">
            <v>87643.8828125</v>
          </cell>
          <cell r="Q61">
            <v>24169.453125</v>
          </cell>
          <cell r="R61">
            <v>30211.81640625</v>
          </cell>
        </row>
        <row r="62">
          <cell r="D62">
            <v>38047</v>
          </cell>
          <cell r="O62">
            <v>137995.796875</v>
          </cell>
          <cell r="P62">
            <v>93326.96875</v>
          </cell>
          <cell r="Q62">
            <v>24087.234375</v>
          </cell>
          <cell r="R62">
            <v>24087.234375</v>
          </cell>
        </row>
        <row r="63">
          <cell r="D63">
            <v>38078</v>
          </cell>
          <cell r="O63">
            <v>131809.984375</v>
          </cell>
          <cell r="P63">
            <v>89788.28125</v>
          </cell>
          <cell r="Q63">
            <v>24041.029296875</v>
          </cell>
          <cell r="R63">
            <v>24055.529296875</v>
          </cell>
        </row>
        <row r="64">
          <cell r="D64">
            <v>38108</v>
          </cell>
          <cell r="O64">
            <v>119316.3125</v>
          </cell>
          <cell r="P64">
            <v>92776.921875</v>
          </cell>
          <cell r="Q64">
            <v>29942.716796875</v>
          </cell>
          <cell r="R64">
            <v>35891</v>
          </cell>
        </row>
        <row r="65">
          <cell r="D65">
            <v>38139</v>
          </cell>
          <cell r="O65">
            <v>130829.6796875</v>
          </cell>
          <cell r="P65">
            <v>89466.3671875</v>
          </cell>
          <cell r="Q65">
            <v>23844.412109375</v>
          </cell>
          <cell r="R65">
            <v>23844.412109375</v>
          </cell>
        </row>
        <row r="66">
          <cell r="D66">
            <v>38169</v>
          </cell>
          <cell r="O66">
            <v>124488.09375</v>
          </cell>
          <cell r="P66">
            <v>92137.0390625</v>
          </cell>
          <cell r="Q66">
            <v>29717.90625</v>
          </cell>
          <cell r="R66">
            <v>29691.7265625</v>
          </cell>
        </row>
        <row r="67">
          <cell r="D67">
            <v>38200</v>
          </cell>
          <cell r="O67">
            <v>129950.9609375</v>
          </cell>
          <cell r="P67">
            <v>91769.78125</v>
          </cell>
          <cell r="Q67">
            <v>23682.341796875</v>
          </cell>
          <cell r="R67">
            <v>29599.931640625</v>
          </cell>
        </row>
        <row r="68">
          <cell r="D68">
            <v>38231</v>
          </cell>
          <cell r="O68">
            <v>123503.859375</v>
          </cell>
          <cell r="P68">
            <v>88406.6328125</v>
          </cell>
          <cell r="Q68">
            <v>23575.767578125</v>
          </cell>
          <cell r="R68">
            <v>29448.1171875</v>
          </cell>
        </row>
        <row r="69">
          <cell r="D69">
            <v>38261</v>
          </cell>
          <cell r="O69">
            <v>123040.0703125</v>
          </cell>
          <cell r="P69">
            <v>91371.71875</v>
          </cell>
          <cell r="Q69">
            <v>29352.15625</v>
          </cell>
          <cell r="R69">
            <v>29352.15625</v>
          </cell>
        </row>
        <row r="70">
          <cell r="D70">
            <v>38292</v>
          </cell>
          <cell r="O70">
            <v>122508.84375</v>
          </cell>
          <cell r="P70">
            <v>87716.484375</v>
          </cell>
          <cell r="Q70">
            <v>23382.830078125</v>
          </cell>
          <cell r="R70">
            <v>29205.650390625</v>
          </cell>
        </row>
        <row r="71">
          <cell r="D71">
            <v>38322</v>
          </cell>
          <cell r="O71">
            <v>133612.78125</v>
          </cell>
          <cell r="P71">
            <v>90219.8828125</v>
          </cell>
          <cell r="Q71">
            <v>17456.845703125</v>
          </cell>
          <cell r="R71">
            <v>29073.9140625</v>
          </cell>
        </row>
        <row r="72">
          <cell r="D72">
            <v>38353</v>
          </cell>
          <cell r="O72">
            <v>123215.3203125</v>
          </cell>
          <cell r="P72">
            <v>91103.75</v>
          </cell>
          <cell r="Q72">
            <v>23504.572265625</v>
          </cell>
          <cell r="R72">
            <v>35237.19140625</v>
          </cell>
        </row>
        <row r="73">
          <cell r="D73">
            <v>38384</v>
          </cell>
          <cell r="O73">
            <v>116836.34375</v>
          </cell>
          <cell r="P73">
            <v>81949.796875</v>
          </cell>
          <cell r="Q73">
            <v>23405.44921875</v>
          </cell>
          <cell r="R73">
            <v>23405.44921875</v>
          </cell>
        </row>
        <row r="74">
          <cell r="D74">
            <v>38412</v>
          </cell>
          <cell r="O74">
            <v>133719.53125</v>
          </cell>
          <cell r="P74">
            <v>90297.78125</v>
          </cell>
          <cell r="Q74">
            <v>23295.77734375</v>
          </cell>
          <cell r="R74">
            <v>23295.77734375</v>
          </cell>
        </row>
        <row r="75">
          <cell r="D75">
            <v>38443</v>
          </cell>
          <cell r="O75">
            <v>121539.2265625</v>
          </cell>
          <cell r="P75">
            <v>86626.109375</v>
          </cell>
          <cell r="Q75">
            <v>28993.02734375</v>
          </cell>
          <cell r="R75">
            <v>23194.421875</v>
          </cell>
        </row>
        <row r="76">
          <cell r="D76">
            <v>38473</v>
          </cell>
          <cell r="O76">
            <v>120973.53125</v>
          </cell>
          <cell r="P76">
            <v>89447.921875</v>
          </cell>
          <cell r="Q76">
            <v>23085.46484375</v>
          </cell>
          <cell r="R76">
            <v>34608.59375</v>
          </cell>
        </row>
        <row r="77">
          <cell r="D77">
            <v>38504</v>
          </cell>
          <cell r="O77">
            <v>126134.7578125</v>
          </cell>
          <cell r="P77">
            <v>86159.7890625</v>
          </cell>
          <cell r="Q77">
            <v>22975.0390625</v>
          </cell>
          <cell r="R77">
            <v>22975.0390625</v>
          </cell>
        </row>
        <row r="78">
          <cell r="D78">
            <v>38534</v>
          </cell>
          <cell r="O78">
            <v>114067.2421875</v>
          </cell>
          <cell r="P78">
            <v>88574.90625</v>
          </cell>
          <cell r="Q78">
            <v>28572.11328125</v>
          </cell>
          <cell r="R78">
            <v>34265.42578125</v>
          </cell>
        </row>
        <row r="79">
          <cell r="D79">
            <v>38565</v>
          </cell>
          <cell r="O79">
            <v>130572.984375</v>
          </cell>
          <cell r="P79">
            <v>88150.9609375</v>
          </cell>
          <cell r="Q79">
            <v>22750.244140625</v>
          </cell>
          <cell r="R79">
            <v>22750.244140625</v>
          </cell>
        </row>
        <row r="80">
          <cell r="D80">
            <v>38596</v>
          </cell>
          <cell r="O80">
            <v>118631.578125</v>
          </cell>
          <cell r="P80">
            <v>84873.4375</v>
          </cell>
          <cell r="Q80">
            <v>22636.27734375</v>
          </cell>
          <cell r="R80">
            <v>28275.28515625</v>
          </cell>
        </row>
        <row r="81">
          <cell r="D81">
            <v>38626</v>
          </cell>
          <cell r="O81">
            <v>117735.984375</v>
          </cell>
          <cell r="P81">
            <v>87430.640625</v>
          </cell>
          <cell r="Q81">
            <v>28086.17578125</v>
          </cell>
          <cell r="R81">
            <v>28086.17578125</v>
          </cell>
        </row>
        <row r="82">
          <cell r="D82">
            <v>38657</v>
          </cell>
          <cell r="O82">
            <v>117420.1640625</v>
          </cell>
          <cell r="P82">
            <v>84070.1875</v>
          </cell>
          <cell r="Q82">
            <v>22410.93359375</v>
          </cell>
          <cell r="R82">
            <v>27992.037109375</v>
          </cell>
        </row>
        <row r="83">
          <cell r="D83">
            <v>38687</v>
          </cell>
          <cell r="O83">
            <v>116862.46875</v>
          </cell>
          <cell r="P83">
            <v>86424.2734375</v>
          </cell>
          <cell r="Q83">
            <v>27870.171875</v>
          </cell>
          <cell r="R83">
            <v>27850.310546875</v>
          </cell>
        </row>
        <row r="84">
          <cell r="D84">
            <v>38718</v>
          </cell>
          <cell r="O84">
            <v>138313.484375</v>
          </cell>
          <cell r="P84">
            <v>102238.53125</v>
          </cell>
          <cell r="Q84">
            <v>26378.44921875</v>
          </cell>
          <cell r="R84">
            <v>39548.90625</v>
          </cell>
        </row>
        <row r="85">
          <cell r="D85">
            <v>38749</v>
          </cell>
          <cell r="O85">
            <v>131078.90625</v>
          </cell>
          <cell r="P85">
            <v>91910.265625</v>
          </cell>
          <cell r="Q85">
            <v>26251.796875</v>
          </cell>
          <cell r="R85">
            <v>26251.796875</v>
          </cell>
        </row>
        <row r="86">
          <cell r="D86">
            <v>38777</v>
          </cell>
          <cell r="O86">
            <v>149924.375</v>
          </cell>
          <cell r="P86">
            <v>101207.984375</v>
          </cell>
          <cell r="Q86">
            <v>26111.708984375</v>
          </cell>
          <cell r="R86">
            <v>26111.708984375</v>
          </cell>
        </row>
        <row r="87">
          <cell r="D87">
            <v>38808</v>
          </cell>
          <cell r="O87">
            <v>129691.484375</v>
          </cell>
          <cell r="P87">
            <v>97029.4453125</v>
          </cell>
          <cell r="Q87">
            <v>32474.822265625</v>
          </cell>
          <cell r="R87">
            <v>32474.822265625</v>
          </cell>
        </row>
        <row r="88">
          <cell r="D88">
            <v>38838</v>
          </cell>
          <cell r="O88">
            <v>141905.34375</v>
          </cell>
          <cell r="P88">
            <v>100124.7578125</v>
          </cell>
          <cell r="Q88">
            <v>25841.361328125</v>
          </cell>
          <cell r="R88">
            <v>32283.2421875</v>
          </cell>
        </row>
        <row r="89">
          <cell r="D89">
            <v>38869</v>
          </cell>
          <cell r="O89">
            <v>141155.359375</v>
          </cell>
          <cell r="P89">
            <v>96391.65625</v>
          </cell>
          <cell r="Q89">
            <v>25703.591796875</v>
          </cell>
          <cell r="R89">
            <v>25703.591796875</v>
          </cell>
        </row>
        <row r="90">
          <cell r="D90">
            <v>38899</v>
          </cell>
          <cell r="O90">
            <v>128009.15625</v>
          </cell>
          <cell r="P90">
            <v>99210.921875</v>
          </cell>
          <cell r="Q90">
            <v>31993.064453125</v>
          </cell>
          <cell r="R90">
            <v>38393.625</v>
          </cell>
        </row>
        <row r="91">
          <cell r="D91">
            <v>38930</v>
          </cell>
          <cell r="O91">
            <v>146408.984375</v>
          </cell>
          <cell r="P91">
            <v>98674.28125</v>
          </cell>
          <cell r="Q91">
            <v>25463.130859375</v>
          </cell>
          <cell r="R91">
            <v>25463.130859375</v>
          </cell>
        </row>
        <row r="92">
          <cell r="D92">
            <v>38961</v>
          </cell>
          <cell r="O92">
            <v>126688.2109375</v>
          </cell>
          <cell r="P92">
            <v>95018.7265625</v>
          </cell>
          <cell r="Q92">
            <v>31672.650390625</v>
          </cell>
          <cell r="R92">
            <v>31671.91015625</v>
          </cell>
        </row>
        <row r="93">
          <cell r="D93">
            <v>38991</v>
          </cell>
          <cell r="O93">
            <v>138685.5625</v>
          </cell>
          <cell r="P93">
            <v>98105.4921875</v>
          </cell>
          <cell r="Q93">
            <v>25215.6328125</v>
          </cell>
          <cell r="R93">
            <v>31519.44140625</v>
          </cell>
        </row>
        <row r="94">
          <cell r="D94">
            <v>39022</v>
          </cell>
          <cell r="O94">
            <v>131749.5</v>
          </cell>
          <cell r="P94">
            <v>94107.46875</v>
          </cell>
          <cell r="Q94">
            <v>25095.15625</v>
          </cell>
          <cell r="R94">
            <v>31368.94140625</v>
          </cell>
        </row>
        <row r="95">
          <cell r="D95">
            <v>39052</v>
          </cell>
          <cell r="O95">
            <v>124855.5625</v>
          </cell>
          <cell r="P95">
            <v>96763.71875</v>
          </cell>
          <cell r="Q95">
            <v>31213.91796875</v>
          </cell>
          <cell r="R95">
            <v>37456.6953125</v>
          </cell>
        </row>
        <row r="96">
          <cell r="D96">
            <v>39083</v>
          </cell>
          <cell r="O96">
            <v>136787.734375</v>
          </cell>
          <cell r="P96">
            <v>96373.171875</v>
          </cell>
          <cell r="Q96">
            <v>24870.5234375</v>
          </cell>
          <cell r="R96">
            <v>31088.00390625</v>
          </cell>
        </row>
        <row r="97">
          <cell r="D97">
            <v>39114</v>
          </cell>
          <cell r="O97">
            <v>123787.0390625</v>
          </cell>
          <cell r="P97">
            <v>86650.9296875</v>
          </cell>
          <cell r="Q97">
            <v>24757.408203125</v>
          </cell>
          <cell r="R97">
            <v>24757.408203125</v>
          </cell>
        </row>
        <row r="98">
          <cell r="D98">
            <v>39142</v>
          </cell>
          <cell r="O98">
            <v>135471.78125</v>
          </cell>
          <cell r="P98">
            <v>95446.03125</v>
          </cell>
          <cell r="Q98">
            <v>30789.041015625</v>
          </cell>
          <cell r="R98">
            <v>24631.234375</v>
          </cell>
        </row>
        <row r="99">
          <cell r="D99">
            <v>39173</v>
          </cell>
          <cell r="O99">
            <v>128681.1015625</v>
          </cell>
          <cell r="P99">
            <v>91532.09375</v>
          </cell>
          <cell r="Q99">
            <v>24510.6875</v>
          </cell>
          <cell r="R99">
            <v>30638.359375</v>
          </cell>
        </row>
        <row r="100">
          <cell r="D100">
            <v>39203</v>
          </cell>
          <cell r="O100">
            <v>134118.421875</v>
          </cell>
          <cell r="P100">
            <v>94492.515625</v>
          </cell>
          <cell r="Q100">
            <v>24385.16796875</v>
          </cell>
          <cell r="R100">
            <v>30481.458984375</v>
          </cell>
        </row>
        <row r="101">
          <cell r="D101">
            <v>39234</v>
          </cell>
          <cell r="O101">
            <v>127392.8203125</v>
          </cell>
          <cell r="P101">
            <v>90994.875</v>
          </cell>
          <cell r="Q101">
            <v>30331.625</v>
          </cell>
          <cell r="R101">
            <v>24265.298828125</v>
          </cell>
        </row>
        <row r="102">
          <cell r="D102">
            <v>39264</v>
          </cell>
          <cell r="O102">
            <v>126724.21875</v>
          </cell>
          <cell r="P102">
            <v>93534.546875</v>
          </cell>
          <cell r="Q102">
            <v>24137.947265625</v>
          </cell>
          <cell r="R102">
            <v>36206.91796875</v>
          </cell>
        </row>
        <row r="103">
          <cell r="D103">
            <v>39295</v>
          </cell>
          <cell r="O103">
            <v>138084.703125</v>
          </cell>
          <cell r="P103">
            <v>93057.0859375</v>
          </cell>
          <cell r="Q103">
            <v>24014.732421875</v>
          </cell>
          <cell r="R103">
            <v>24014.732421875</v>
          </cell>
        </row>
        <row r="104">
          <cell r="D104">
            <v>39326</v>
          </cell>
          <cell r="O104">
            <v>113471.7421875</v>
          </cell>
          <cell r="P104">
            <v>89582.953125</v>
          </cell>
          <cell r="Q104">
            <v>29860.984375</v>
          </cell>
          <cell r="R104">
            <v>35833.1796875</v>
          </cell>
        </row>
        <row r="105">
          <cell r="D105">
            <v>39356</v>
          </cell>
          <cell r="O105">
            <v>136646.59375</v>
          </cell>
          <cell r="P105">
            <v>92459.2421875</v>
          </cell>
          <cell r="Q105">
            <v>23764.625</v>
          </cell>
          <cell r="R105">
            <v>23764.625</v>
          </cell>
        </row>
        <row r="106">
          <cell r="D106">
            <v>39387</v>
          </cell>
          <cell r="O106">
            <v>124124.6953125</v>
          </cell>
          <cell r="P106">
            <v>88660.5</v>
          </cell>
          <cell r="Q106">
            <v>23642.798828125</v>
          </cell>
          <cell r="R106">
            <v>29553.5</v>
          </cell>
        </row>
        <row r="107">
          <cell r="D107">
            <v>39417</v>
          </cell>
          <cell r="O107">
            <v>117588.6015625</v>
          </cell>
          <cell r="P107">
            <v>91131.171875</v>
          </cell>
          <cell r="Q107">
            <v>29397.150390625</v>
          </cell>
          <cell r="R107">
            <v>35276.58203125</v>
          </cell>
        </row>
        <row r="108">
          <cell r="D108">
            <v>39448</v>
          </cell>
          <cell r="O108">
            <v>131068.921875</v>
          </cell>
          <cell r="P108">
            <v>92344.015625</v>
          </cell>
          <cell r="Q108">
            <v>23830.712890625</v>
          </cell>
          <cell r="R108">
            <v>29788.390625</v>
          </cell>
        </row>
        <row r="109">
          <cell r="D109">
            <v>39479</v>
          </cell>
          <cell r="O109">
            <v>124480.984375</v>
          </cell>
          <cell r="P109">
            <v>85951.15625</v>
          </cell>
          <cell r="Q109">
            <v>23710.6640625</v>
          </cell>
          <cell r="R109">
            <v>23710.6640625</v>
          </cell>
        </row>
        <row r="110">
          <cell r="D110">
            <v>39508</v>
          </cell>
          <cell r="O110">
            <v>123807.1953125</v>
          </cell>
          <cell r="P110">
            <v>91381.5</v>
          </cell>
          <cell r="Q110">
            <v>29477.90234375</v>
          </cell>
          <cell r="R110">
            <v>29477.90234375</v>
          </cell>
        </row>
        <row r="111">
          <cell r="D111">
            <v>39539</v>
          </cell>
          <cell r="O111">
            <v>129019.640625</v>
          </cell>
          <cell r="P111">
            <v>87601.40625</v>
          </cell>
          <cell r="Q111">
            <v>23458.1171875</v>
          </cell>
          <cell r="R111">
            <v>23458.1171875</v>
          </cell>
        </row>
        <row r="112">
          <cell r="D112">
            <v>39569</v>
          </cell>
          <cell r="O112">
            <v>122477.2890625</v>
          </cell>
          <cell r="P112">
            <v>90399.8984375</v>
          </cell>
          <cell r="Q112">
            <v>29161.2578125</v>
          </cell>
          <cell r="R112">
            <v>29161.2578125</v>
          </cell>
        </row>
        <row r="113">
          <cell r="D113">
            <v>39600</v>
          </cell>
          <cell r="O113">
            <v>121833.3203125</v>
          </cell>
          <cell r="P113">
            <v>87023.796875</v>
          </cell>
          <cell r="Q113">
            <v>23206.34765625</v>
          </cell>
          <cell r="R113">
            <v>29007.93359375</v>
          </cell>
        </row>
        <row r="114">
          <cell r="D114">
            <v>39630</v>
          </cell>
          <cell r="O114">
            <v>126924.9609375</v>
          </cell>
          <cell r="P114">
            <v>89424.40625</v>
          </cell>
          <cell r="Q114">
            <v>23077.265625</v>
          </cell>
          <cell r="R114">
            <v>28846.58203125</v>
          </cell>
        </row>
        <row r="115">
          <cell r="D115">
            <v>39661</v>
          </cell>
          <cell r="O115">
            <v>120486.1484375</v>
          </cell>
          <cell r="P115">
            <v>88930.25</v>
          </cell>
          <cell r="Q115">
            <v>28687.177734375</v>
          </cell>
          <cell r="R115">
            <v>28687.177734375</v>
          </cell>
        </row>
        <row r="116">
          <cell r="D116">
            <v>39692</v>
          </cell>
          <cell r="O116">
            <v>119830.4921875</v>
          </cell>
          <cell r="P116">
            <v>85593.203125</v>
          </cell>
          <cell r="Q116">
            <v>22824.85546875</v>
          </cell>
          <cell r="R116">
            <v>28531.0703125</v>
          </cell>
        </row>
        <row r="117">
          <cell r="D117">
            <v>39722</v>
          </cell>
          <cell r="O117">
            <v>130505.671875</v>
          </cell>
          <cell r="P117">
            <v>88304.109375</v>
          </cell>
          <cell r="Q117">
            <v>22696.638671875</v>
          </cell>
          <cell r="R117">
            <v>22696.638671875</v>
          </cell>
        </row>
        <row r="118">
          <cell r="D118">
            <v>39753</v>
          </cell>
          <cell r="O118">
            <v>107212.5859375</v>
          </cell>
          <cell r="P118">
            <v>84641.515625</v>
          </cell>
          <cell r="Q118">
            <v>28213.83984375</v>
          </cell>
          <cell r="R118">
            <v>33856.60546875</v>
          </cell>
        </row>
        <row r="119">
          <cell r="D119">
            <v>39783</v>
          </cell>
          <cell r="O119">
            <v>123448.8828125</v>
          </cell>
          <cell r="P119">
            <v>86975.3515625</v>
          </cell>
          <cell r="Q119">
            <v>22445.251953125</v>
          </cell>
          <cell r="R119">
            <v>28056.564453125</v>
          </cell>
        </row>
        <row r="120">
          <cell r="D120">
            <v>39814</v>
          </cell>
          <cell r="O120">
            <v>117157.2578125</v>
          </cell>
          <cell r="P120">
            <v>86473.2109375</v>
          </cell>
          <cell r="Q120">
            <v>27894.583984375</v>
          </cell>
          <cell r="R120">
            <v>27894.583984375</v>
          </cell>
        </row>
        <row r="121">
          <cell r="D121">
            <v>39845</v>
          </cell>
          <cell r="O121">
            <v>111000.328125</v>
          </cell>
          <cell r="P121">
            <v>77700.234375</v>
          </cell>
          <cell r="Q121">
            <v>22200.06640625</v>
          </cell>
          <cell r="R121">
            <v>22200.06640625</v>
          </cell>
        </row>
        <row r="122">
          <cell r="D122">
            <v>39873</v>
          </cell>
          <cell r="O122">
            <v>121401.0390625</v>
          </cell>
          <cell r="P122">
            <v>85532.5546875</v>
          </cell>
          <cell r="Q122">
            <v>22072.916015625</v>
          </cell>
          <cell r="R122">
            <v>27591.14453125</v>
          </cell>
        </row>
        <row r="123">
          <cell r="D123">
            <v>39904</v>
          </cell>
          <cell r="O123">
            <v>120720.640625</v>
          </cell>
          <cell r="P123">
            <v>81966.578125</v>
          </cell>
          <cell r="Q123">
            <v>21949.20703125</v>
          </cell>
          <cell r="R123">
            <v>21949.20703125</v>
          </cell>
        </row>
        <row r="124">
          <cell r="D124">
            <v>39934</v>
          </cell>
          <cell r="O124">
            <v>109099.6875</v>
          </cell>
          <cell r="P124">
            <v>84552.2578125</v>
          </cell>
          <cell r="Q124">
            <v>27274.921875</v>
          </cell>
          <cell r="R124">
            <v>32729.90625</v>
          </cell>
        </row>
        <row r="125">
          <cell r="D125">
            <v>39965</v>
          </cell>
          <cell r="O125">
            <v>119338.640625</v>
          </cell>
          <cell r="P125">
            <v>81367.25</v>
          </cell>
          <cell r="Q125">
            <v>21697.93359375</v>
          </cell>
          <cell r="R125">
            <v>21697.93359375</v>
          </cell>
        </row>
        <row r="126">
          <cell r="D126">
            <v>39995</v>
          </cell>
          <cell r="O126">
            <v>124029.7421875</v>
          </cell>
          <cell r="P126">
            <v>83585.265625</v>
          </cell>
          <cell r="Q126">
            <v>16177.7919921875</v>
          </cell>
          <cell r="R126">
            <v>26962.986328125</v>
          </cell>
        </row>
        <row r="127">
          <cell r="D127">
            <v>40026</v>
          </cell>
          <cell r="O127">
            <v>112579.515625</v>
          </cell>
          <cell r="P127">
            <v>83094.40625</v>
          </cell>
          <cell r="Q127">
            <v>26804.6484375</v>
          </cell>
          <cell r="R127">
            <v>26804.6484375</v>
          </cell>
        </row>
        <row r="128">
          <cell r="D128">
            <v>40057</v>
          </cell>
          <cell r="O128">
            <v>111928.671875</v>
          </cell>
          <cell r="P128">
            <v>79949.046875</v>
          </cell>
          <cell r="Q128">
            <v>21319.748046875</v>
          </cell>
          <cell r="R128">
            <v>26649.68359375</v>
          </cell>
        </row>
        <row r="129">
          <cell r="D129">
            <v>40087</v>
          </cell>
          <cell r="O129">
            <v>116554.8671875</v>
          </cell>
          <cell r="P129">
            <v>82449.328125</v>
          </cell>
          <cell r="Q129">
            <v>26489.744140625</v>
          </cell>
          <cell r="R129">
            <v>21191.794921875</v>
          </cell>
        </row>
        <row r="130">
          <cell r="D130">
            <v>40118</v>
          </cell>
          <cell r="O130">
            <v>105347.953125</v>
          </cell>
          <cell r="P130">
            <v>79010.96875</v>
          </cell>
          <cell r="Q130">
            <v>21069.58984375</v>
          </cell>
          <cell r="R130">
            <v>31604.384765625</v>
          </cell>
        </row>
        <row r="131">
          <cell r="D131">
            <v>40148</v>
          </cell>
          <cell r="O131">
            <v>115188.8203125</v>
          </cell>
          <cell r="P131">
            <v>81155.7578125</v>
          </cell>
          <cell r="Q131">
            <v>20943.421875</v>
          </cell>
          <cell r="R131">
            <v>26179.27734375</v>
          </cell>
        </row>
        <row r="132">
          <cell r="D132">
            <v>40179</v>
          </cell>
          <cell r="O132">
            <v>103665.8828125</v>
          </cell>
          <cell r="P132">
            <v>80341.0625</v>
          </cell>
          <cell r="Q132">
            <v>25916.470703125</v>
          </cell>
          <cell r="R132">
            <v>31099.765625</v>
          </cell>
        </row>
        <row r="133">
          <cell r="D133">
            <v>40210</v>
          </cell>
          <cell r="O133">
            <v>103096.21875</v>
          </cell>
          <cell r="P133">
            <v>72167.3515625</v>
          </cell>
          <cell r="Q133">
            <v>20619.244140625</v>
          </cell>
          <cell r="R133">
            <v>20619.244140625</v>
          </cell>
        </row>
        <row r="134">
          <cell r="D134">
            <v>40238</v>
          </cell>
          <cell r="O134">
            <v>117844.890625</v>
          </cell>
          <cell r="P134">
            <v>79417.2109375</v>
          </cell>
          <cell r="Q134">
            <v>20494.763671875</v>
          </cell>
          <cell r="R134">
            <v>20494.763671875</v>
          </cell>
        </row>
        <row r="135">
          <cell r="D135">
            <v>40269</v>
          </cell>
          <cell r="O135">
            <v>114250.984375</v>
          </cell>
          <cell r="P135">
            <v>77573.8203125</v>
          </cell>
          <cell r="Q135">
            <v>20772.90625</v>
          </cell>
          <cell r="R135">
            <v>20772.90625</v>
          </cell>
        </row>
        <row r="136">
          <cell r="D136">
            <v>40299</v>
          </cell>
          <cell r="O136">
            <v>103223.9140625</v>
          </cell>
          <cell r="P136">
            <v>79998.53125</v>
          </cell>
          <cell r="Q136">
            <v>25805.978515625</v>
          </cell>
          <cell r="R136">
            <v>30967.173828125</v>
          </cell>
        </row>
        <row r="137">
          <cell r="D137">
            <v>40330</v>
          </cell>
          <cell r="O137">
            <v>112869</v>
          </cell>
          <cell r="P137">
            <v>76956.140625</v>
          </cell>
          <cell r="Q137">
            <v>20521.63671875</v>
          </cell>
          <cell r="R137">
            <v>20521.63671875</v>
          </cell>
        </row>
        <row r="138">
          <cell r="D138">
            <v>40360</v>
          </cell>
          <cell r="O138">
            <v>107060.7734375</v>
          </cell>
          <cell r="P138">
            <v>79021.046875</v>
          </cell>
          <cell r="Q138">
            <v>25490.662109375</v>
          </cell>
          <cell r="R138">
            <v>25490.662109375</v>
          </cell>
        </row>
        <row r="139">
          <cell r="D139">
            <v>40391</v>
          </cell>
          <cell r="O139">
            <v>111464.671875</v>
          </cell>
          <cell r="P139">
            <v>78531.9296875</v>
          </cell>
          <cell r="Q139">
            <v>20266.3046875</v>
          </cell>
          <cell r="R139">
            <v>25332.87890625</v>
          </cell>
        </row>
        <row r="140">
          <cell r="D140">
            <v>40422</v>
          </cell>
          <cell r="O140">
            <v>105747.4375</v>
          </cell>
          <cell r="P140">
            <v>75533.8828125</v>
          </cell>
          <cell r="Q140">
            <v>20142.369140625</v>
          </cell>
          <cell r="R140">
            <v>25177.9609375</v>
          </cell>
        </row>
        <row r="141">
          <cell r="D141">
            <v>40452</v>
          </cell>
          <cell r="O141">
            <v>105072.765625</v>
          </cell>
          <cell r="P141">
            <v>77866.421875</v>
          </cell>
          <cell r="Q141">
            <v>25017.326171875</v>
          </cell>
          <cell r="R141">
            <v>25017.326171875</v>
          </cell>
        </row>
        <row r="142">
          <cell r="D142">
            <v>40483</v>
          </cell>
          <cell r="O142">
            <v>104434.75</v>
          </cell>
          <cell r="P142">
            <v>74596.25</v>
          </cell>
          <cell r="Q142">
            <v>19892.333984375</v>
          </cell>
          <cell r="R142">
            <v>24865.416015625</v>
          </cell>
        </row>
        <row r="143">
          <cell r="D143">
            <v>40513</v>
          </cell>
          <cell r="O143">
            <v>113652.125</v>
          </cell>
          <cell r="P143">
            <v>76591.6484375</v>
          </cell>
          <cell r="Q143">
            <v>14824.1904296875</v>
          </cell>
          <cell r="R143">
            <v>24706.982421875</v>
          </cell>
        </row>
        <row r="144">
          <cell r="D144">
            <v>40544</v>
          </cell>
          <cell r="O144">
            <v>106479.9296875</v>
          </cell>
          <cell r="P144">
            <v>78592.328125</v>
          </cell>
          <cell r="Q144">
            <v>20281.890625</v>
          </cell>
          <cell r="R144">
            <v>30422.837890625</v>
          </cell>
        </row>
        <row r="145">
          <cell r="D145">
            <v>40575</v>
          </cell>
          <cell r="O145">
            <v>100820.4296875</v>
          </cell>
          <cell r="P145">
            <v>70574.296875</v>
          </cell>
          <cell r="Q145">
            <v>20164.0859375</v>
          </cell>
          <cell r="R145">
            <v>20164.0859375</v>
          </cell>
        </row>
        <row r="146">
          <cell r="D146">
            <v>40603</v>
          </cell>
          <cell r="O146">
            <v>115194.8671875</v>
          </cell>
          <cell r="P146">
            <v>77631.3203125</v>
          </cell>
          <cell r="Q146">
            <v>20033.890625</v>
          </cell>
          <cell r="R146">
            <v>20033.890625</v>
          </cell>
        </row>
        <row r="147">
          <cell r="D147">
            <v>40634</v>
          </cell>
          <cell r="O147">
            <v>104514.9140625</v>
          </cell>
          <cell r="P147">
            <v>74342.453125</v>
          </cell>
          <cell r="Q147">
            <v>24884.501953125</v>
          </cell>
          <cell r="R147">
            <v>19907.6015625</v>
          </cell>
        </row>
        <row r="148">
          <cell r="D148">
            <v>40664</v>
          </cell>
          <cell r="O148">
            <v>103836.78125</v>
          </cell>
          <cell r="P148">
            <v>76641.4375</v>
          </cell>
          <cell r="Q148">
            <v>19778.43359375</v>
          </cell>
          <cell r="R148">
            <v>29667.650390625</v>
          </cell>
        </row>
        <row r="149">
          <cell r="D149">
            <v>40695</v>
          </cell>
          <cell r="O149">
            <v>108095.328125</v>
          </cell>
          <cell r="P149">
            <v>73701.359375</v>
          </cell>
          <cell r="Q149">
            <v>19653.697265625</v>
          </cell>
          <cell r="R149">
            <v>19653.697265625</v>
          </cell>
        </row>
        <row r="150">
          <cell r="D150">
            <v>40725</v>
          </cell>
          <cell r="O150">
            <v>97614.6875</v>
          </cell>
          <cell r="P150">
            <v>75651.3828125</v>
          </cell>
          <cell r="Q150">
            <v>24403.671875</v>
          </cell>
          <cell r="R150">
            <v>29284.408203125</v>
          </cell>
        </row>
        <row r="151">
          <cell r="D151">
            <v>40756</v>
          </cell>
          <cell r="O151">
            <v>111524.78125</v>
          </cell>
          <cell r="P151">
            <v>75158</v>
          </cell>
          <cell r="Q151">
            <v>19395.61328125</v>
          </cell>
          <cell r="R151">
            <v>19395.61328125</v>
          </cell>
        </row>
        <row r="152">
          <cell r="D152">
            <v>40787</v>
          </cell>
          <cell r="O152">
            <v>101242.0390625</v>
          </cell>
          <cell r="P152">
            <v>72315.75</v>
          </cell>
          <cell r="Q152">
            <v>19284.19921875</v>
          </cell>
          <cell r="R152">
            <v>24105.248046875</v>
          </cell>
        </row>
        <row r="153">
          <cell r="D153">
            <v>40817</v>
          </cell>
          <cell r="O153">
            <v>100683.421875</v>
          </cell>
          <cell r="P153">
            <v>74613.609375</v>
          </cell>
          <cell r="Q153">
            <v>23972.244140625</v>
          </cell>
          <cell r="R153">
            <v>23972.244140625</v>
          </cell>
        </row>
        <row r="154">
          <cell r="D154">
            <v>40848</v>
          </cell>
          <cell r="O154">
            <v>100148.484375</v>
          </cell>
          <cell r="P154">
            <v>71534.625</v>
          </cell>
          <cell r="Q154">
            <v>19075.90234375</v>
          </cell>
          <cell r="R154">
            <v>23844.876953125</v>
          </cell>
        </row>
        <row r="155">
          <cell r="D155">
            <v>40878</v>
          </cell>
          <cell r="O155">
            <v>99602.2109375</v>
          </cell>
          <cell r="P155">
            <v>73515.9140625</v>
          </cell>
          <cell r="Q155">
            <v>23714.8125</v>
          </cell>
          <cell r="R155">
            <v>23714.8125</v>
          </cell>
        </row>
        <row r="156">
          <cell r="D156">
            <v>40909</v>
          </cell>
          <cell r="O156">
            <v>99048.9921875</v>
          </cell>
          <cell r="P156">
            <v>73107.59375</v>
          </cell>
          <cell r="Q156">
            <v>18866.474609375</v>
          </cell>
          <cell r="R156">
            <v>28299.712890625</v>
          </cell>
        </row>
        <row r="157">
          <cell r="D157">
            <v>40940</v>
          </cell>
          <cell r="O157">
            <v>98537.515625</v>
          </cell>
          <cell r="P157">
            <v>68037.8125</v>
          </cell>
          <cell r="Q157">
            <v>18769.05078125</v>
          </cell>
          <cell r="R157">
            <v>18769.05078125</v>
          </cell>
        </row>
        <row r="158">
          <cell r="D158">
            <v>40969</v>
          </cell>
          <cell r="O158">
            <v>102656.734375</v>
          </cell>
          <cell r="P158">
            <v>72326.328125</v>
          </cell>
          <cell r="Q158">
            <v>23331.076171875</v>
          </cell>
          <cell r="R158">
            <v>18664.859375</v>
          </cell>
        </row>
        <row r="159">
          <cell r="D159">
            <v>41000</v>
          </cell>
          <cell r="O159">
            <v>97467.46875</v>
          </cell>
          <cell r="P159">
            <v>69329.5390625</v>
          </cell>
          <cell r="Q159">
            <v>18565.232421875</v>
          </cell>
          <cell r="R159">
            <v>23206.541015625</v>
          </cell>
        </row>
        <row r="160">
          <cell r="D160">
            <v>41030</v>
          </cell>
          <cell r="O160">
            <v>101542.2578125</v>
          </cell>
          <cell r="P160">
            <v>71541.140625</v>
          </cell>
          <cell r="Q160">
            <v>18462.228515625</v>
          </cell>
          <cell r="R160">
            <v>23077.787109375</v>
          </cell>
        </row>
        <row r="161">
          <cell r="D161">
            <v>41061</v>
          </cell>
          <cell r="O161">
            <v>96409.7109375</v>
          </cell>
          <cell r="P161">
            <v>68864.078125</v>
          </cell>
          <cell r="Q161">
            <v>22954.693359375</v>
          </cell>
          <cell r="R161">
            <v>18363.75390625</v>
          </cell>
        </row>
        <row r="162">
          <cell r="D162">
            <v>41091</v>
          </cell>
          <cell r="O162">
            <v>95868.5546875</v>
          </cell>
          <cell r="P162">
            <v>70760.125</v>
          </cell>
          <cell r="Q162">
            <v>18260.677734375</v>
          </cell>
          <cell r="R162">
            <v>27391.015625</v>
          </cell>
        </row>
        <row r="163">
          <cell r="D163">
            <v>41122</v>
          </cell>
          <cell r="O163">
            <v>104420.40625</v>
          </cell>
          <cell r="P163">
            <v>70370.2734375</v>
          </cell>
          <cell r="Q163">
            <v>18160.0703125</v>
          </cell>
          <cell r="R163">
            <v>18160.0703125</v>
          </cell>
        </row>
        <row r="164">
          <cell r="D164">
            <v>41153</v>
          </cell>
          <cell r="O164">
            <v>85784.046875</v>
          </cell>
          <cell r="P164">
            <v>67724.25</v>
          </cell>
          <cell r="Q164">
            <v>22574.75</v>
          </cell>
          <cell r="R164">
            <v>27089.69921875</v>
          </cell>
        </row>
        <row r="165">
          <cell r="D165">
            <v>41183</v>
          </cell>
          <cell r="O165">
            <v>103267.34375</v>
          </cell>
          <cell r="P165">
            <v>69873.828125</v>
          </cell>
          <cell r="Q165">
            <v>17959.5390625</v>
          </cell>
          <cell r="R165">
            <v>17959.5390625</v>
          </cell>
        </row>
        <row r="166">
          <cell r="D166">
            <v>41214</v>
          </cell>
          <cell r="O166">
            <v>93775.9140625</v>
          </cell>
          <cell r="P166">
            <v>66982.796875</v>
          </cell>
          <cell r="Q166">
            <v>17862.078125</v>
          </cell>
          <cell r="R166">
            <v>22327.59765625</v>
          </cell>
        </row>
        <row r="167">
          <cell r="D167">
            <v>41244</v>
          </cell>
          <cell r="O167">
            <v>88810.8046875</v>
          </cell>
          <cell r="P167">
            <v>68828.3671875</v>
          </cell>
          <cell r="Q167">
            <v>22202.701171875</v>
          </cell>
          <cell r="R167">
            <v>26643.240234375</v>
          </cell>
        </row>
        <row r="168">
          <cell r="D168">
            <v>41275</v>
          </cell>
          <cell r="O168">
            <v>96778.734375</v>
          </cell>
          <cell r="P168">
            <v>68185.0234375</v>
          </cell>
          <cell r="Q168">
            <v>17596.134765625</v>
          </cell>
          <cell r="R168">
            <v>21995.16796875</v>
          </cell>
        </row>
        <row r="169">
          <cell r="D169">
            <v>41306</v>
          </cell>
          <cell r="O169">
            <v>87532.6640625</v>
          </cell>
          <cell r="P169">
            <v>61272.8671875</v>
          </cell>
          <cell r="Q169">
            <v>17506.533203125</v>
          </cell>
          <cell r="R169">
            <v>17506.533203125</v>
          </cell>
        </row>
        <row r="170">
          <cell r="D170">
            <v>41334</v>
          </cell>
          <cell r="O170">
            <v>91386.1640625</v>
          </cell>
          <cell r="P170">
            <v>67451.6953125</v>
          </cell>
          <cell r="Q170">
            <v>21758.611328125</v>
          </cell>
          <cell r="R170">
            <v>21758.611328125</v>
          </cell>
        </row>
        <row r="171">
          <cell r="D171">
            <v>41365</v>
          </cell>
          <cell r="O171">
            <v>95218.296875</v>
          </cell>
          <cell r="P171">
            <v>64651.05859375</v>
          </cell>
          <cell r="Q171">
            <v>17312.41796875</v>
          </cell>
          <cell r="R171">
            <v>17312.41796875</v>
          </cell>
        </row>
        <row r="172">
          <cell r="D172">
            <v>41395</v>
          </cell>
          <cell r="O172">
            <v>94678.8671875</v>
          </cell>
          <cell r="P172">
            <v>66705.5625</v>
          </cell>
          <cell r="Q172">
            <v>17214.33984375</v>
          </cell>
          <cell r="R172">
            <v>21517.92578125</v>
          </cell>
        </row>
        <row r="173">
          <cell r="D173">
            <v>41426</v>
          </cell>
          <cell r="O173">
            <v>85600.9609375</v>
          </cell>
          <cell r="P173">
            <v>64200.71875</v>
          </cell>
          <cell r="Q173">
            <v>21400.240234375</v>
          </cell>
          <cell r="R173">
            <v>21400.240234375</v>
          </cell>
        </row>
        <row r="174">
          <cell r="D174">
            <v>41456</v>
          </cell>
          <cell r="O174">
            <v>93623.59375</v>
          </cell>
          <cell r="P174">
            <v>65962.078125</v>
          </cell>
          <cell r="Q174">
            <v>17022.47265625</v>
          </cell>
          <cell r="R174">
            <v>21278.08984375</v>
          </cell>
        </row>
        <row r="175">
          <cell r="D175">
            <v>41487</v>
          </cell>
          <cell r="O175">
            <v>93094.8125</v>
          </cell>
          <cell r="P175">
            <v>65589.5234375</v>
          </cell>
          <cell r="Q175">
            <v>21157.912109375</v>
          </cell>
          <cell r="R175">
            <v>16926.328125</v>
          </cell>
        </row>
        <row r="176">
          <cell r="D176">
            <v>41518</v>
          </cell>
          <cell r="O176">
            <v>84160.4609375</v>
          </cell>
          <cell r="P176">
            <v>63120.34375</v>
          </cell>
          <cell r="Q176">
            <v>16832.091796875</v>
          </cell>
          <cell r="R176">
            <v>25248.138671875</v>
          </cell>
        </row>
        <row r="177">
          <cell r="D177">
            <v>41548</v>
          </cell>
          <cell r="O177">
            <v>96231.4921875</v>
          </cell>
          <cell r="P177">
            <v>65113.15234375</v>
          </cell>
          <cell r="Q177">
            <v>16735.91015625</v>
          </cell>
          <cell r="R177">
            <v>16735.91015625</v>
          </cell>
        </row>
        <row r="178">
          <cell r="D178">
            <v>41579</v>
          </cell>
          <cell r="O178">
            <v>83214.03125</v>
          </cell>
          <cell r="P178">
            <v>62410.5234375</v>
          </cell>
          <cell r="Q178">
            <v>20803.5078125</v>
          </cell>
          <cell r="R178">
            <v>20803.5078125</v>
          </cell>
        </row>
        <row r="179">
          <cell r="D179">
            <v>41609</v>
          </cell>
          <cell r="O179">
            <v>86877.8515625</v>
          </cell>
          <cell r="P179">
            <v>64124.125</v>
          </cell>
          <cell r="Q179">
            <v>16548.162109375</v>
          </cell>
          <cell r="R179">
            <v>24822.2421875</v>
          </cell>
        </row>
        <row r="180">
          <cell r="D180">
            <v>41640</v>
          </cell>
          <cell r="O180">
            <v>90490</v>
          </cell>
          <cell r="P180">
            <v>63754.3203125</v>
          </cell>
          <cell r="Q180">
            <v>16452.7265625</v>
          </cell>
          <cell r="R180">
            <v>20565.908203125</v>
          </cell>
        </row>
        <row r="181">
          <cell r="D181">
            <v>41671</v>
          </cell>
          <cell r="O181">
            <v>81836.0546875</v>
          </cell>
          <cell r="P181">
            <v>57285.234375</v>
          </cell>
          <cell r="Q181">
            <v>16367.2099609375</v>
          </cell>
          <cell r="R181">
            <v>16367.2099609375</v>
          </cell>
        </row>
        <row r="182">
          <cell r="D182">
            <v>41699</v>
          </cell>
          <cell r="O182">
            <v>85432.6953125</v>
          </cell>
          <cell r="P182">
            <v>63057.46875</v>
          </cell>
          <cell r="Q182">
            <v>20341.1171875</v>
          </cell>
          <cell r="R182">
            <v>20341.1171875</v>
          </cell>
        </row>
        <row r="183">
          <cell r="D183">
            <v>41730</v>
          </cell>
          <cell r="O183">
            <v>89000.9140625</v>
          </cell>
          <cell r="P183">
            <v>60429.6015625</v>
          </cell>
          <cell r="Q183">
            <v>16181.984375</v>
          </cell>
          <cell r="R183">
            <v>16181.984375</v>
          </cell>
        </row>
        <row r="184">
          <cell r="D184">
            <v>41760</v>
          </cell>
          <cell r="O184">
            <v>84462.1953125</v>
          </cell>
          <cell r="P184">
            <v>62341.140625</v>
          </cell>
          <cell r="Q184">
            <v>20110.046875</v>
          </cell>
          <cell r="R184">
            <v>20110.046875</v>
          </cell>
        </row>
        <row r="185">
          <cell r="D185">
            <v>41791</v>
          </cell>
          <cell r="O185">
            <v>83992.75</v>
          </cell>
          <cell r="P185">
            <v>59994.8203125</v>
          </cell>
          <cell r="Q185">
            <v>15998.6181640625</v>
          </cell>
          <cell r="R185">
            <v>19998.2734375</v>
          </cell>
        </row>
        <row r="186">
          <cell r="D186">
            <v>41821</v>
          </cell>
          <cell r="O186">
            <v>87479.828125</v>
          </cell>
          <cell r="P186">
            <v>61633.515625</v>
          </cell>
          <cell r="Q186">
            <v>15905.4228515625</v>
          </cell>
          <cell r="R186">
            <v>19881.779296875</v>
          </cell>
        </row>
        <row r="187">
          <cell r="D187">
            <v>41852</v>
          </cell>
          <cell r="O187">
            <v>83020.1796875</v>
          </cell>
          <cell r="P187">
            <v>61276.796875</v>
          </cell>
          <cell r="Q187">
            <v>19766.708984375</v>
          </cell>
          <cell r="R187">
            <v>19766.708984375</v>
          </cell>
        </row>
        <row r="188">
          <cell r="D188">
            <v>41883</v>
          </cell>
          <cell r="O188">
            <v>82550.46875</v>
          </cell>
          <cell r="P188">
            <v>58964.625</v>
          </cell>
          <cell r="Q188">
            <v>15723.8994140625</v>
          </cell>
          <cell r="R188">
            <v>19654.873046875</v>
          </cell>
        </row>
        <row r="189">
          <cell r="D189">
            <v>41913</v>
          </cell>
          <cell r="O189">
            <v>89885.2265625</v>
          </cell>
          <cell r="P189">
            <v>60819.0859375</v>
          </cell>
          <cell r="Q189">
            <v>15632.212890625</v>
          </cell>
          <cell r="R189">
            <v>15632.212890625</v>
          </cell>
        </row>
        <row r="190">
          <cell r="D190">
            <v>41944</v>
          </cell>
          <cell r="O190">
            <v>73829.71875</v>
          </cell>
          <cell r="P190">
            <v>58286.6171875</v>
          </cell>
          <cell r="Q190">
            <v>19428.873046875</v>
          </cell>
          <cell r="R190">
            <v>23314.6484375</v>
          </cell>
        </row>
        <row r="191">
          <cell r="D191">
            <v>41974</v>
          </cell>
          <cell r="O191">
            <v>84993.0390625</v>
          </cell>
          <cell r="P191">
            <v>59881.453125</v>
          </cell>
          <cell r="Q191">
            <v>15453.279296875</v>
          </cell>
          <cell r="R191">
            <v>19316.599609375</v>
          </cell>
        </row>
        <row r="192">
          <cell r="D192">
            <v>42005</v>
          </cell>
          <cell r="O192">
            <v>76809.8828125</v>
          </cell>
          <cell r="P192">
            <v>59527.65625</v>
          </cell>
          <cell r="Q192">
            <v>19202.470703125</v>
          </cell>
          <cell r="R192">
            <v>23042.96484375</v>
          </cell>
        </row>
        <row r="193">
          <cell r="D193">
            <v>42036</v>
          </cell>
          <cell r="O193">
            <v>72582.40625</v>
          </cell>
          <cell r="P193">
            <v>53481.7734375</v>
          </cell>
          <cell r="Q193">
            <v>15280.505859375</v>
          </cell>
          <cell r="R193">
            <v>19100.6328125</v>
          </cell>
        </row>
        <row r="194">
          <cell r="D194">
            <v>42064</v>
          </cell>
          <cell r="O194">
            <v>83552.7109375</v>
          </cell>
          <cell r="P194">
            <v>58866.68359375</v>
          </cell>
          <cell r="Q194">
            <v>15191.40234375</v>
          </cell>
          <cell r="R194">
            <v>18989.25390625</v>
          </cell>
        </row>
        <row r="195">
          <cell r="D195">
            <v>42095</v>
          </cell>
          <cell r="O195">
            <v>79298.3671875</v>
          </cell>
          <cell r="P195">
            <v>56405.6875</v>
          </cell>
          <cell r="Q195">
            <v>15104.451171875</v>
          </cell>
          <cell r="R195">
            <v>18880.564453125</v>
          </cell>
        </row>
        <row r="196">
          <cell r="D196">
            <v>42125</v>
          </cell>
          <cell r="O196">
            <v>75073.1171875</v>
          </cell>
          <cell r="P196">
            <v>58181.6640625</v>
          </cell>
          <cell r="Q196">
            <v>18768.279296875</v>
          </cell>
          <cell r="R196">
            <v>22521.935546875</v>
          </cell>
        </row>
        <row r="197">
          <cell r="D197">
            <v>42156</v>
          </cell>
          <cell r="O197">
            <v>82112.1796875</v>
          </cell>
          <cell r="P197">
            <v>55985.58203125</v>
          </cell>
          <cell r="Q197">
            <v>14929.48828125</v>
          </cell>
          <cell r="R197">
            <v>14929.48828125</v>
          </cell>
        </row>
        <row r="198">
          <cell r="D198">
            <v>42186</v>
          </cell>
          <cell r="O198">
            <v>85336.5</v>
          </cell>
          <cell r="P198">
            <v>57509.37890625</v>
          </cell>
          <cell r="Q198">
            <v>11130.84765625</v>
          </cell>
          <cell r="R198">
            <v>18551.412109375</v>
          </cell>
        </row>
        <row r="199">
          <cell r="D199">
            <v>42217</v>
          </cell>
          <cell r="O199">
            <v>77455.921875</v>
          </cell>
          <cell r="P199">
            <v>57169.84765625</v>
          </cell>
          <cell r="Q199">
            <v>18441.88671875</v>
          </cell>
          <cell r="R199">
            <v>18441.88671875</v>
          </cell>
        </row>
        <row r="200">
          <cell r="D200">
            <v>42248</v>
          </cell>
          <cell r="O200">
            <v>77008.90625</v>
          </cell>
          <cell r="P200">
            <v>55006.35546875</v>
          </cell>
          <cell r="Q200">
            <v>14668.3623046875</v>
          </cell>
          <cell r="R200">
            <v>18335.453125</v>
          </cell>
        </row>
        <row r="201">
          <cell r="D201">
            <v>42278</v>
          </cell>
          <cell r="O201">
            <v>76549</v>
          </cell>
          <cell r="P201">
            <v>56728.2734375</v>
          </cell>
          <cell r="Q201">
            <v>18225.953125</v>
          </cell>
          <cell r="R201">
            <v>18225.953125</v>
          </cell>
        </row>
        <row r="202">
          <cell r="D202">
            <v>42309</v>
          </cell>
          <cell r="O202">
            <v>68860.96875</v>
          </cell>
          <cell r="P202">
            <v>54363.921875</v>
          </cell>
          <cell r="Q202">
            <v>14497.0458984375</v>
          </cell>
          <cell r="R202">
            <v>25369.830078125</v>
          </cell>
        </row>
        <row r="203">
          <cell r="D203">
            <v>42339</v>
          </cell>
          <cell r="O203">
            <v>79259.90625</v>
          </cell>
          <cell r="P203">
            <v>55842.2109375</v>
          </cell>
          <cell r="Q203">
            <v>14410.892578125</v>
          </cell>
          <cell r="R203">
            <v>18013.615234375</v>
          </cell>
        </row>
        <row r="204">
          <cell r="D204">
            <v>42370</v>
          </cell>
          <cell r="O204">
            <v>67783.609375</v>
          </cell>
          <cell r="P204">
            <v>55297.15625</v>
          </cell>
          <cell r="Q204">
            <v>17837.791015625</v>
          </cell>
          <cell r="R204">
            <v>24972.908203125</v>
          </cell>
        </row>
        <row r="205">
          <cell r="D205">
            <v>42401</v>
          </cell>
          <cell r="O205">
            <v>73220.28125</v>
          </cell>
          <cell r="P205">
            <v>53028.0703125</v>
          </cell>
          <cell r="Q205">
            <v>14644.056640625</v>
          </cell>
          <cell r="R205">
            <v>18191.806640625</v>
          </cell>
        </row>
        <row r="206">
          <cell r="D206">
            <v>42430</v>
          </cell>
          <cell r="O206">
            <v>77582.46875</v>
          </cell>
          <cell r="P206">
            <v>54660.375</v>
          </cell>
          <cell r="Q206">
            <v>14105.904296875</v>
          </cell>
          <cell r="R206">
            <v>17632.37890625</v>
          </cell>
        </row>
        <row r="207">
          <cell r="D207">
            <v>42461</v>
          </cell>
          <cell r="O207">
            <v>73623.6875</v>
          </cell>
          <cell r="P207">
            <v>52369.23046875</v>
          </cell>
          <cell r="Q207">
            <v>17529.44921875</v>
          </cell>
          <cell r="R207">
            <v>14023.5595703125</v>
          </cell>
        </row>
        <row r="208">
          <cell r="D208">
            <v>42491</v>
          </cell>
          <cell r="O208">
            <v>73182.59375</v>
          </cell>
          <cell r="P208">
            <v>54015.72265625</v>
          </cell>
          <cell r="Q208">
            <v>13939.5419921875</v>
          </cell>
          <cell r="R208">
            <v>20909.3125</v>
          </cell>
        </row>
        <row r="209">
          <cell r="D209">
            <v>42522</v>
          </cell>
          <cell r="O209">
            <v>76222.265625</v>
          </cell>
          <cell r="P209">
            <v>51969.7265625</v>
          </cell>
          <cell r="Q209">
            <v>13858.5947265625</v>
          </cell>
          <cell r="R209">
            <v>13858.5947265625</v>
          </cell>
        </row>
        <row r="210">
          <cell r="D210">
            <v>42552</v>
          </cell>
          <cell r="O210">
            <v>68869.6171875</v>
          </cell>
          <cell r="P210">
            <v>53373.9453125</v>
          </cell>
          <cell r="Q210">
            <v>17217.404296875</v>
          </cell>
          <cell r="R210">
            <v>20660.884765625</v>
          </cell>
        </row>
        <row r="211">
          <cell r="D211">
            <v>42583</v>
          </cell>
          <cell r="O211">
            <v>78727.1640625</v>
          </cell>
          <cell r="P211">
            <v>53055.265625</v>
          </cell>
          <cell r="Q211">
            <v>13691.6806640625</v>
          </cell>
          <cell r="R211">
            <v>13691.6806640625</v>
          </cell>
        </row>
        <row r="212">
          <cell r="D212">
            <v>42614</v>
          </cell>
          <cell r="O212">
            <v>71478.2265625</v>
          </cell>
          <cell r="P212">
            <v>51055.875</v>
          </cell>
          <cell r="Q212">
            <v>13614.8994140625</v>
          </cell>
          <cell r="R212">
            <v>17018.625</v>
          </cell>
        </row>
        <row r="213">
          <cell r="D213">
            <v>42644</v>
          </cell>
          <cell r="O213">
            <v>67692.265625</v>
          </cell>
          <cell r="P213">
            <v>52673.04296875</v>
          </cell>
          <cell r="Q213">
            <v>16923.06640625</v>
          </cell>
          <cell r="R213">
            <v>20307.6796875</v>
          </cell>
        </row>
        <row r="214">
          <cell r="D214">
            <v>42675</v>
          </cell>
          <cell r="O214">
            <v>67325.0703125</v>
          </cell>
          <cell r="P214">
            <v>50493.80078125</v>
          </cell>
          <cell r="Q214">
            <v>13465.0146484375</v>
          </cell>
          <cell r="R214">
            <v>20197.521484375</v>
          </cell>
        </row>
        <row r="215">
          <cell r="D215">
            <v>42705</v>
          </cell>
          <cell r="O215">
            <v>70298.046875</v>
          </cell>
          <cell r="P215">
            <v>51886.65234375</v>
          </cell>
          <cell r="Q215">
            <v>16737.62890625</v>
          </cell>
          <cell r="R215">
            <v>16737.62890625</v>
          </cell>
        </row>
        <row r="216">
          <cell r="D216">
            <v>42736</v>
          </cell>
          <cell r="O216">
            <v>66571.5625</v>
          </cell>
          <cell r="P216">
            <v>51592.96484375</v>
          </cell>
          <cell r="Q216">
            <v>13314.3125</v>
          </cell>
          <cell r="R216">
            <v>23300.046875</v>
          </cell>
        </row>
        <row r="217">
          <cell r="D217">
            <v>42767</v>
          </cell>
          <cell r="O217">
            <v>62921.9453125</v>
          </cell>
          <cell r="P217">
            <v>46363.5390625</v>
          </cell>
          <cell r="Q217">
            <v>13246.7255859375</v>
          </cell>
          <cell r="R217">
            <v>16558.40625</v>
          </cell>
        </row>
        <row r="218">
          <cell r="D218">
            <v>42795</v>
          </cell>
          <cell r="O218">
            <v>75740.3671875</v>
          </cell>
          <cell r="P218">
            <v>51042.41796875</v>
          </cell>
          <cell r="Q218">
            <v>13172.2373046875</v>
          </cell>
          <cell r="R218">
            <v>13172.2373046875</v>
          </cell>
        </row>
        <row r="219">
          <cell r="D219">
            <v>42826</v>
          </cell>
          <cell r="O219">
            <v>62224.44140625</v>
          </cell>
          <cell r="P219">
            <v>48919.875</v>
          </cell>
          <cell r="Q219">
            <v>16374.8525390625</v>
          </cell>
          <cell r="R219">
            <v>19649.822265625</v>
          </cell>
        </row>
        <row r="220">
          <cell r="D220">
            <v>42856</v>
          </cell>
          <cell r="O220">
            <v>71646.8671875</v>
          </cell>
          <cell r="P220">
            <v>50478.47265625</v>
          </cell>
          <cell r="Q220">
            <v>13026.703125</v>
          </cell>
          <cell r="R220">
            <v>16283.37890625</v>
          </cell>
        </row>
        <row r="221">
          <cell r="D221">
            <v>42887</v>
          </cell>
          <cell r="O221">
            <v>71260.953125</v>
          </cell>
          <cell r="P221">
            <v>48587.015625</v>
          </cell>
          <cell r="Q221">
            <v>12956.537109375</v>
          </cell>
          <cell r="R221">
            <v>12956.537109375</v>
          </cell>
        </row>
        <row r="222">
          <cell r="D222">
            <v>42917</v>
          </cell>
          <cell r="O222">
            <v>64412.6953125</v>
          </cell>
          <cell r="P222">
            <v>49919.84375</v>
          </cell>
          <cell r="Q222">
            <v>16103.173828125</v>
          </cell>
          <cell r="R222">
            <v>19323.80859375</v>
          </cell>
        </row>
        <row r="223">
          <cell r="D223">
            <v>42948</v>
          </cell>
          <cell r="O223">
            <v>73658.0546875</v>
          </cell>
          <cell r="P223">
            <v>49639.12109375</v>
          </cell>
          <cell r="Q223">
            <v>12810.0966796875</v>
          </cell>
          <cell r="R223">
            <v>12810.0966796875</v>
          </cell>
        </row>
        <row r="224">
          <cell r="D224">
            <v>42979</v>
          </cell>
          <cell r="O224">
            <v>63697.1953125</v>
          </cell>
          <cell r="P224">
            <v>47772.8984375</v>
          </cell>
          <cell r="Q224">
            <v>15924.298828125</v>
          </cell>
          <cell r="R224">
            <v>15924.298828125</v>
          </cell>
        </row>
        <row r="225">
          <cell r="D225">
            <v>43009</v>
          </cell>
          <cell r="O225">
            <v>66505.328125</v>
          </cell>
          <cell r="P225">
            <v>49285.19921875</v>
          </cell>
          <cell r="Q225">
            <v>12667.6826171875</v>
          </cell>
          <cell r="R225">
            <v>19001.5234375</v>
          </cell>
        </row>
        <row r="226">
          <cell r="D226">
            <v>43040</v>
          </cell>
          <cell r="O226">
            <v>66140.9921875</v>
          </cell>
          <cell r="P226">
            <v>47243.5625</v>
          </cell>
          <cell r="Q226">
            <v>9448.712890625</v>
          </cell>
          <cell r="R226">
            <v>18897.42578125</v>
          </cell>
        </row>
        <row r="227">
          <cell r="D227">
            <v>43070</v>
          </cell>
          <cell r="O227">
            <v>62636.02734375</v>
          </cell>
          <cell r="P227">
            <v>48542.921875</v>
          </cell>
          <cell r="Q227">
            <v>15659.0068359375</v>
          </cell>
          <cell r="R227">
            <v>18790.80859375</v>
          </cell>
        </row>
        <row r="228">
          <cell r="D228">
            <v>43101</v>
          </cell>
          <cell r="O228">
            <v>65393.40234375</v>
          </cell>
          <cell r="P228">
            <v>48266.55859375</v>
          </cell>
          <cell r="Q228">
            <v>12455.88671875</v>
          </cell>
          <cell r="R228">
            <v>18683.830078125</v>
          </cell>
        </row>
        <row r="229">
          <cell r="D229">
            <v>43132</v>
          </cell>
          <cell r="O229">
            <v>58862.13671875</v>
          </cell>
          <cell r="P229">
            <v>43372.1015625</v>
          </cell>
          <cell r="Q229">
            <v>12392.029296875</v>
          </cell>
          <cell r="R229">
            <v>15490.0361328125</v>
          </cell>
        </row>
        <row r="230">
          <cell r="D230">
            <v>43160</v>
          </cell>
          <cell r="O230">
            <v>64687.17578125</v>
          </cell>
          <cell r="P230">
            <v>47745.296875</v>
          </cell>
          <cell r="Q230">
            <v>15401.708984375</v>
          </cell>
          <cell r="R230">
            <v>15401.708984375</v>
          </cell>
        </row>
        <row r="231">
          <cell r="D231">
            <v>43191</v>
          </cell>
          <cell r="O231">
            <v>64332.859375</v>
          </cell>
          <cell r="P231">
            <v>45760.57421875</v>
          </cell>
          <cell r="Q231">
            <v>12253.8779296875</v>
          </cell>
          <cell r="R231">
            <v>15317.34765625</v>
          </cell>
        </row>
        <row r="232">
          <cell r="D232">
            <v>43221</v>
          </cell>
          <cell r="O232">
            <v>67012.96875</v>
          </cell>
          <cell r="P232">
            <v>47213.6796875</v>
          </cell>
          <cell r="Q232">
            <v>12184.17578125</v>
          </cell>
          <cell r="R232">
            <v>15230.2197265625</v>
          </cell>
        </row>
        <row r="233">
          <cell r="D233">
            <v>43252</v>
          </cell>
          <cell r="O233">
            <v>63617.47265625</v>
          </cell>
          <cell r="P233">
            <v>45441.0546875</v>
          </cell>
          <cell r="Q233">
            <v>15147.017578125</v>
          </cell>
          <cell r="R233">
            <v>12117.61328125</v>
          </cell>
        </row>
        <row r="234">
          <cell r="D234">
            <v>43282</v>
          </cell>
          <cell r="O234">
            <v>63252.03515625</v>
          </cell>
          <cell r="P234">
            <v>46686.0234375</v>
          </cell>
          <cell r="Q234">
            <v>12048.0068359375</v>
          </cell>
          <cell r="R234">
            <v>18072.009765625</v>
          </cell>
        </row>
        <row r="235">
          <cell r="D235">
            <v>43313</v>
          </cell>
          <cell r="O235">
            <v>68885.875</v>
          </cell>
          <cell r="P235">
            <v>46423.08984375</v>
          </cell>
          <cell r="Q235">
            <v>11980.15234375</v>
          </cell>
          <cell r="R235">
            <v>11980.15234375</v>
          </cell>
        </row>
        <row r="236">
          <cell r="D236">
            <v>43344</v>
          </cell>
          <cell r="O236">
            <v>56584.75</v>
          </cell>
          <cell r="P236">
            <v>44672.171875</v>
          </cell>
          <cell r="Q236">
            <v>14890.7236328125</v>
          </cell>
          <cell r="R236">
            <v>17868.8671875</v>
          </cell>
        </row>
        <row r="237">
          <cell r="D237">
            <v>43374</v>
          </cell>
          <cell r="O237">
            <v>65148.03515625</v>
          </cell>
          <cell r="P237">
            <v>46084.83203125</v>
          </cell>
          <cell r="Q237">
            <v>11845.09765625</v>
          </cell>
          <cell r="R237">
            <v>14806.3720703125</v>
          </cell>
        </row>
        <row r="238">
          <cell r="D238">
            <v>43405</v>
          </cell>
          <cell r="O238">
            <v>61842.72265625</v>
          </cell>
          <cell r="P238">
            <v>44173.375</v>
          </cell>
          <cell r="Q238">
            <v>11779.56640625</v>
          </cell>
          <cell r="R238">
            <v>14724.4580078125</v>
          </cell>
        </row>
        <row r="239">
          <cell r="D239">
            <v>43435</v>
          </cell>
          <cell r="O239">
            <v>58562.26953125</v>
          </cell>
          <cell r="P239">
            <v>45385.7578125</v>
          </cell>
          <cell r="Q239">
            <v>14640.5673828125</v>
          </cell>
          <cell r="R239">
            <v>17568.6796875</v>
          </cell>
        </row>
        <row r="240">
          <cell r="D240">
            <v>43466</v>
          </cell>
          <cell r="O240">
            <v>59304.48828125</v>
          </cell>
          <cell r="P240">
            <v>43772.359375</v>
          </cell>
          <cell r="Q240">
            <v>11296.0927734375</v>
          </cell>
          <cell r="R240">
            <v>16944.138671875</v>
          </cell>
        </row>
        <row r="241">
          <cell r="D241">
            <v>43497</v>
          </cell>
          <cell r="O241">
            <v>53378.66015625</v>
          </cell>
          <cell r="P241">
            <v>39331.64453125</v>
          </cell>
          <cell r="Q241">
            <v>11237.6123046875</v>
          </cell>
          <cell r="R241">
            <v>14047.015625</v>
          </cell>
        </row>
        <row r="242">
          <cell r="D242">
            <v>43525</v>
          </cell>
          <cell r="O242">
            <v>58656.2734375</v>
          </cell>
          <cell r="P242">
            <v>43293.9140625</v>
          </cell>
          <cell r="Q242">
            <v>13965.779296875</v>
          </cell>
          <cell r="R242">
            <v>13965.779296875</v>
          </cell>
        </row>
        <row r="243">
          <cell r="D243">
            <v>43556</v>
          </cell>
          <cell r="O243">
            <v>58333.30859375</v>
          </cell>
          <cell r="P243">
            <v>41493.0390625</v>
          </cell>
          <cell r="Q243">
            <v>11111.1064453125</v>
          </cell>
          <cell r="R243">
            <v>13888.8828125</v>
          </cell>
        </row>
        <row r="244">
          <cell r="D244">
            <v>43586</v>
          </cell>
          <cell r="O244">
            <v>60760.06640625</v>
          </cell>
          <cell r="P244">
            <v>42808.2265625</v>
          </cell>
          <cell r="Q244">
            <v>11047.2841796875</v>
          </cell>
          <cell r="R244">
            <v>13809.10546875</v>
          </cell>
        </row>
        <row r="245">
          <cell r="D245">
            <v>43617</v>
          </cell>
          <cell r="O245">
            <v>54930.44921875</v>
          </cell>
          <cell r="P245">
            <v>41197.8359375</v>
          </cell>
          <cell r="Q245">
            <v>13732.6123046875</v>
          </cell>
          <cell r="R245">
            <v>13732.6123046875</v>
          </cell>
        </row>
        <row r="246">
          <cell r="D246">
            <v>43647</v>
          </cell>
          <cell r="O246">
            <v>60074.39453125</v>
          </cell>
          <cell r="P246">
            <v>42325.140625</v>
          </cell>
          <cell r="Q246">
            <v>10922.6171875</v>
          </cell>
          <cell r="R246">
            <v>13653.271484375</v>
          </cell>
        </row>
        <row r="247">
          <cell r="D247">
            <v>43678</v>
          </cell>
          <cell r="O247">
            <v>59731.4140625</v>
          </cell>
          <cell r="P247">
            <v>42083.49609375</v>
          </cell>
          <cell r="Q247">
            <v>13575.3212890625</v>
          </cell>
          <cell r="R247">
            <v>10860.2568359375</v>
          </cell>
        </row>
        <row r="248">
          <cell r="D248">
            <v>43709</v>
          </cell>
          <cell r="O248">
            <v>53995.78515625</v>
          </cell>
          <cell r="P248">
            <v>40496.83984375</v>
          </cell>
          <cell r="Q248">
            <v>10799.1572265625</v>
          </cell>
          <cell r="R248">
            <v>16198.7353515625</v>
          </cell>
        </row>
        <row r="249">
          <cell r="D249">
            <v>43739</v>
          </cell>
          <cell r="O249">
            <v>59052.8125</v>
          </cell>
          <cell r="P249">
            <v>41773.15625</v>
          </cell>
          <cell r="Q249">
            <v>10736.875</v>
          </cell>
          <cell r="R249">
            <v>13421.09375</v>
          </cell>
        </row>
        <row r="250">
          <cell r="D250">
            <v>43770</v>
          </cell>
          <cell r="O250">
            <v>50714.0078125</v>
          </cell>
          <cell r="P250">
            <v>40037.375</v>
          </cell>
          <cell r="Q250">
            <v>13345.7919921875</v>
          </cell>
          <cell r="R250">
            <v>16014.9501953125</v>
          </cell>
        </row>
        <row r="251">
          <cell r="D251">
            <v>43800</v>
          </cell>
          <cell r="O251">
            <v>55731.2734375</v>
          </cell>
          <cell r="P251">
            <v>41134.98828125</v>
          </cell>
          <cell r="Q251">
            <v>10615.4814453125</v>
          </cell>
          <cell r="R251">
            <v>15923.2216796875</v>
          </cell>
        </row>
        <row r="252">
          <cell r="D252">
            <v>43831</v>
          </cell>
          <cell r="O252">
            <v>53909.7265625</v>
          </cell>
          <cell r="P252">
            <v>39790.51171875</v>
          </cell>
          <cell r="Q252">
            <v>10268.51953125</v>
          </cell>
          <cell r="R252">
            <v>15402.779296875</v>
          </cell>
        </row>
        <row r="253">
          <cell r="D253">
            <v>43862</v>
          </cell>
          <cell r="O253">
            <v>48510.18359375</v>
          </cell>
          <cell r="P253">
            <v>37020.9296875</v>
          </cell>
          <cell r="Q253">
            <v>12765.837890625</v>
          </cell>
          <cell r="R253">
            <v>12765.837890625</v>
          </cell>
        </row>
        <row r="254">
          <cell r="D254">
            <v>43891</v>
          </cell>
          <cell r="O254">
            <v>55845.8515625</v>
          </cell>
          <cell r="P254">
            <v>39345.9453125</v>
          </cell>
          <cell r="Q254">
            <v>10153.791015625</v>
          </cell>
          <cell r="R254">
            <v>12692.2392578125</v>
          </cell>
        </row>
        <row r="255">
          <cell r="D255">
            <v>43922</v>
          </cell>
          <cell r="O255">
            <v>53008.41796875</v>
          </cell>
          <cell r="P255">
            <v>37705.390625</v>
          </cell>
          <cell r="Q255">
            <v>10096.841796875</v>
          </cell>
          <cell r="R255">
            <v>12621.0517578125</v>
          </cell>
        </row>
        <row r="256">
          <cell r="D256">
            <v>43952</v>
          </cell>
          <cell r="O256">
            <v>50188.859375</v>
          </cell>
          <cell r="P256">
            <v>38896.3671875</v>
          </cell>
          <cell r="Q256">
            <v>12547.21484375</v>
          </cell>
          <cell r="R256">
            <v>15056.658203125</v>
          </cell>
        </row>
        <row r="257">
          <cell r="D257">
            <v>43983</v>
          </cell>
          <cell r="O257">
            <v>54900.390625</v>
          </cell>
          <cell r="P257">
            <v>37432.08203125</v>
          </cell>
          <cell r="Q257">
            <v>9981.8896484375</v>
          </cell>
          <cell r="R257">
            <v>9981.8896484375</v>
          </cell>
        </row>
        <row r="258">
          <cell r="D258">
            <v>44013</v>
          </cell>
          <cell r="O258">
            <v>57062.4453125</v>
          </cell>
          <cell r="P258">
            <v>38455.125</v>
          </cell>
          <cell r="Q258">
            <v>7442.92724609375</v>
          </cell>
          <cell r="R258">
            <v>12404.87890625</v>
          </cell>
        </row>
        <row r="259">
          <cell r="D259">
            <v>44044</v>
          </cell>
          <cell r="O259">
            <v>51798.90625</v>
          </cell>
          <cell r="P259">
            <v>38232.5234375</v>
          </cell>
          <cell r="Q259">
            <v>12333.0732421875</v>
          </cell>
          <cell r="R259">
            <v>12333.0732421875</v>
          </cell>
        </row>
        <row r="260">
          <cell r="D260">
            <v>44075</v>
          </cell>
          <cell r="O260">
            <v>51505.8984375</v>
          </cell>
          <cell r="P260">
            <v>36789.92578125</v>
          </cell>
          <cell r="Q260">
            <v>9810.6474609375</v>
          </cell>
          <cell r="R260">
            <v>12263.3095703125</v>
          </cell>
        </row>
        <row r="261">
          <cell r="D261">
            <v>44105</v>
          </cell>
          <cell r="O261">
            <v>51204.66796875</v>
          </cell>
          <cell r="P261">
            <v>37946.31640625</v>
          </cell>
          <cell r="Q261">
            <v>12191.5869140625</v>
          </cell>
          <cell r="R261">
            <v>12191.5869140625</v>
          </cell>
        </row>
        <row r="262">
          <cell r="D262">
            <v>44136</v>
          </cell>
          <cell r="O262">
            <v>46067.90234375</v>
          </cell>
          <cell r="P262">
            <v>36369.3984375</v>
          </cell>
          <cell r="Q262">
            <v>9698.5048828125</v>
          </cell>
          <cell r="R262">
            <v>16972.384765625</v>
          </cell>
        </row>
        <row r="263">
          <cell r="D263">
            <v>44166</v>
          </cell>
          <cell r="O263">
            <v>53032.01953125</v>
          </cell>
          <cell r="P263">
            <v>37363.46875</v>
          </cell>
          <cell r="Q263">
            <v>9642.185546875</v>
          </cell>
          <cell r="R263">
            <v>12052.7314453125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37197</v>
          </cell>
          <cell r="O30">
            <v>0</v>
          </cell>
        </row>
        <row r="31">
          <cell r="D31">
            <v>37198</v>
          </cell>
          <cell r="O31">
            <v>0</v>
          </cell>
        </row>
        <row r="32">
          <cell r="D32">
            <v>37199</v>
          </cell>
          <cell r="O32">
            <v>0</v>
          </cell>
        </row>
        <row r="33">
          <cell r="D33">
            <v>37200</v>
          </cell>
          <cell r="O33">
            <v>0</v>
          </cell>
        </row>
        <row r="34">
          <cell r="D34">
            <v>37225</v>
          </cell>
          <cell r="O34">
            <v>356.897216796875</v>
          </cell>
        </row>
        <row r="35">
          <cell r="D35">
            <v>37226</v>
          </cell>
          <cell r="O35">
            <v>178.0994873046875</v>
          </cell>
        </row>
        <row r="36">
          <cell r="D36">
            <v>37257</v>
          </cell>
          <cell r="O36">
            <v>-7365.43017578125</v>
          </cell>
        </row>
        <row r="37">
          <cell r="D37">
            <v>37288</v>
          </cell>
          <cell r="O37">
            <v>-6681.38134765625</v>
          </cell>
        </row>
        <row r="38">
          <cell r="D38">
            <v>37316</v>
          </cell>
          <cell r="O38">
            <v>-6999.54833984375</v>
          </cell>
        </row>
        <row r="39">
          <cell r="D39">
            <v>37347</v>
          </cell>
          <cell r="O39">
            <v>-7314.20947265625</v>
          </cell>
        </row>
        <row r="40">
          <cell r="D40">
            <v>37377</v>
          </cell>
          <cell r="O40">
            <v>-7295.8896484375</v>
          </cell>
        </row>
        <row r="41">
          <cell r="D41">
            <v>37408</v>
          </cell>
          <cell r="O41">
            <v>-6615.3427734375</v>
          </cell>
        </row>
        <row r="42">
          <cell r="D42">
            <v>37438</v>
          </cell>
          <cell r="O42">
            <v>-7257.73193359375</v>
          </cell>
        </row>
        <row r="43">
          <cell r="D43">
            <v>37469</v>
          </cell>
          <cell r="O43">
            <v>-7236.357421875</v>
          </cell>
        </row>
        <row r="44">
          <cell r="D44">
            <v>37500</v>
          </cell>
          <cell r="O44">
            <v>-6562.0712890625</v>
          </cell>
        </row>
        <row r="45">
          <cell r="D45">
            <v>37530</v>
          </cell>
          <cell r="O45">
            <v>-7525.5654296875</v>
          </cell>
        </row>
        <row r="46">
          <cell r="D46">
            <v>37561</v>
          </cell>
          <cell r="O46">
            <v>-6526.71728515625</v>
          </cell>
        </row>
        <row r="47">
          <cell r="D47">
            <v>37591</v>
          </cell>
          <cell r="O47">
            <v>-6831.21533203125</v>
          </cell>
        </row>
        <row r="48">
          <cell r="D48">
            <v>37622</v>
          </cell>
          <cell r="O48">
            <v>-7134.64404296875</v>
          </cell>
        </row>
        <row r="49">
          <cell r="D49">
            <v>37653</v>
          </cell>
          <cell r="O49">
            <v>-6467.13720703125</v>
          </cell>
        </row>
        <row r="50">
          <cell r="D50">
            <v>37681</v>
          </cell>
          <cell r="O50">
            <v>-6768.111328125</v>
          </cell>
        </row>
        <row r="51">
          <cell r="D51">
            <v>37712</v>
          </cell>
          <cell r="O51">
            <v>-7067.287109375</v>
          </cell>
        </row>
        <row r="52">
          <cell r="D52">
            <v>37742</v>
          </cell>
          <cell r="O52">
            <v>-6723.58935546875</v>
          </cell>
        </row>
        <row r="53">
          <cell r="D53">
            <v>37773</v>
          </cell>
          <cell r="O53">
            <v>-6699.20703125</v>
          </cell>
        </row>
        <row r="54">
          <cell r="D54">
            <v>37803</v>
          </cell>
          <cell r="O54">
            <v>-6993.85498046875</v>
          </cell>
        </row>
        <row r="55">
          <cell r="D55">
            <v>37834</v>
          </cell>
          <cell r="O55">
            <v>-6650.73046875</v>
          </cell>
        </row>
        <row r="56">
          <cell r="D56">
            <v>37865</v>
          </cell>
          <cell r="O56">
            <v>-6627.4609375</v>
          </cell>
        </row>
        <row r="57">
          <cell r="D57">
            <v>37895</v>
          </cell>
          <cell r="O57">
            <v>-7230.76611328125</v>
          </cell>
        </row>
        <row r="58">
          <cell r="D58">
            <v>37926</v>
          </cell>
          <cell r="O58">
            <v>-5952.08984375</v>
          </cell>
        </row>
        <row r="59">
          <cell r="D59">
            <v>37956</v>
          </cell>
          <cell r="O59">
            <v>-6861.6904296875</v>
          </cell>
        </row>
        <row r="60">
          <cell r="D60">
            <v>37987</v>
          </cell>
          <cell r="O60">
            <v>-6524.82666015625</v>
          </cell>
        </row>
        <row r="61">
          <cell r="D61">
            <v>38018</v>
          </cell>
          <cell r="O61">
            <v>-6190.85107421875</v>
          </cell>
        </row>
        <row r="62">
          <cell r="D62">
            <v>38047</v>
          </cell>
          <cell r="O62">
            <v>-7087.49609375</v>
          </cell>
        </row>
        <row r="63">
          <cell r="D63">
            <v>38078</v>
          </cell>
          <cell r="O63">
            <v>-6751.1416015625</v>
          </cell>
        </row>
        <row r="64">
          <cell r="D64">
            <v>38108</v>
          </cell>
          <cell r="O64">
            <v>-6110.55712890625</v>
          </cell>
        </row>
        <row r="65">
          <cell r="D65">
            <v>38139</v>
          </cell>
          <cell r="O65">
            <v>-6691.6982421875</v>
          </cell>
        </row>
        <row r="66">
          <cell r="D66">
            <v>38169</v>
          </cell>
          <cell r="O66">
            <v>-6360.48974609375</v>
          </cell>
        </row>
        <row r="67">
          <cell r="D67">
            <v>38200</v>
          </cell>
          <cell r="O67">
            <v>-6630.73779296875</v>
          </cell>
        </row>
        <row r="68">
          <cell r="D68">
            <v>38231</v>
          </cell>
          <cell r="O68">
            <v>-6302.04833984375</v>
          </cell>
        </row>
        <row r="69">
          <cell r="D69">
            <v>38261</v>
          </cell>
          <cell r="O69">
            <v>-6276.1015625</v>
          </cell>
        </row>
        <row r="70">
          <cell r="D70">
            <v>38292</v>
          </cell>
          <cell r="O70">
            <v>-6247.4384765625</v>
          </cell>
        </row>
        <row r="71">
          <cell r="D71">
            <v>38322</v>
          </cell>
          <cell r="O71">
            <v>-6811.76953125</v>
          </cell>
        </row>
        <row r="72">
          <cell r="D72">
            <v>38353</v>
          </cell>
          <cell r="O72">
            <v>-6191.22314453125</v>
          </cell>
        </row>
        <row r="73">
          <cell r="D73">
            <v>38384</v>
          </cell>
          <cell r="O73">
            <v>-5871.95068359375</v>
          </cell>
        </row>
        <row r="74">
          <cell r="D74">
            <v>38412</v>
          </cell>
          <cell r="O74">
            <v>-6721.388671875</v>
          </cell>
        </row>
        <row r="75">
          <cell r="D75">
            <v>38443</v>
          </cell>
          <cell r="O75">
            <v>-6109.94921875</v>
          </cell>
        </row>
        <row r="76">
          <cell r="D76">
            <v>38473</v>
          </cell>
          <cell r="O76">
            <v>-6079.9794921875</v>
          </cell>
        </row>
        <row r="77">
          <cell r="D77">
            <v>38504</v>
          </cell>
          <cell r="O77">
            <v>-6338.87353515625</v>
          </cell>
        </row>
        <row r="78">
          <cell r="D78">
            <v>38534</v>
          </cell>
          <cell r="O78">
            <v>-5737.30126953125</v>
          </cell>
        </row>
        <row r="79">
          <cell r="D79">
            <v>38565</v>
          </cell>
          <cell r="O79">
            <v>-6562.32080078125</v>
          </cell>
        </row>
        <row r="80">
          <cell r="D80">
            <v>38596</v>
          </cell>
          <cell r="O80">
            <v>-5963.7998046875</v>
          </cell>
        </row>
        <row r="81">
          <cell r="D81">
            <v>38626</v>
          </cell>
          <cell r="O81">
            <v>-5933.81494140625</v>
          </cell>
        </row>
        <row r="82">
          <cell r="D82">
            <v>38657</v>
          </cell>
          <cell r="O82">
            <v>-5904.62646484375</v>
          </cell>
        </row>
        <row r="83">
          <cell r="D83">
            <v>38687</v>
          </cell>
          <cell r="O83">
            <v>-5872.32958984375</v>
          </cell>
        </row>
        <row r="84">
          <cell r="D84">
            <v>38718</v>
          </cell>
          <cell r="O84">
            <v>-5843.7880859375</v>
          </cell>
        </row>
        <row r="85">
          <cell r="D85">
            <v>38749</v>
          </cell>
          <cell r="O85">
            <v>-5539.1357421875</v>
          </cell>
        </row>
        <row r="86">
          <cell r="D86">
            <v>38777</v>
          </cell>
          <cell r="O86">
            <v>-6336.25341796875</v>
          </cell>
        </row>
        <row r="87">
          <cell r="D87">
            <v>38808</v>
          </cell>
          <cell r="O87">
            <v>-5483.146484375</v>
          </cell>
        </row>
        <row r="88">
          <cell r="D88">
            <v>38838</v>
          </cell>
          <cell r="O88">
            <v>-5996.75634765625</v>
          </cell>
        </row>
        <row r="89">
          <cell r="D89">
            <v>38869</v>
          </cell>
          <cell r="O89">
            <v>-5961.8740234375</v>
          </cell>
        </row>
        <row r="90">
          <cell r="D90">
            <v>38899</v>
          </cell>
          <cell r="O90">
            <v>-5392.8564453125</v>
          </cell>
        </row>
        <row r="91">
          <cell r="D91">
            <v>38930</v>
          </cell>
          <cell r="O91">
            <v>-6166.10693359375</v>
          </cell>
        </row>
        <row r="92">
          <cell r="D92">
            <v>38961</v>
          </cell>
          <cell r="O92">
            <v>-5335.16943359375</v>
          </cell>
        </row>
        <row r="93">
          <cell r="D93">
            <v>38991</v>
          </cell>
          <cell r="O93">
            <v>-5838.626953125</v>
          </cell>
        </row>
        <row r="94">
          <cell r="D94">
            <v>39022</v>
          </cell>
          <cell r="O94">
            <v>-5546.6328125</v>
          </cell>
        </row>
        <row r="95">
          <cell r="D95">
            <v>39052</v>
          </cell>
          <cell r="O95">
            <v>-5255.4541015625</v>
          </cell>
        </row>
        <row r="96">
          <cell r="D96">
            <v>39083</v>
          </cell>
          <cell r="O96">
            <v>-5753.07275390625</v>
          </cell>
        </row>
        <row r="97">
          <cell r="D97">
            <v>39114</v>
          </cell>
          <cell r="O97">
            <v>-5206.35009765625</v>
          </cell>
        </row>
        <row r="98">
          <cell r="D98">
            <v>39142</v>
          </cell>
          <cell r="O98">
            <v>-5699.0107421875</v>
          </cell>
        </row>
        <row r="99">
          <cell r="D99">
            <v>39173</v>
          </cell>
          <cell r="O99">
            <v>-5412.3505859375</v>
          </cell>
        </row>
        <row r="100">
          <cell r="D100">
            <v>39203</v>
          </cell>
          <cell r="O100">
            <v>-5641.13037109375</v>
          </cell>
        </row>
        <row r="101">
          <cell r="D101">
            <v>39234</v>
          </cell>
          <cell r="O101">
            <v>-5356.16845703125</v>
          </cell>
        </row>
        <row r="102">
          <cell r="D102">
            <v>39264</v>
          </cell>
          <cell r="O102">
            <v>-5330.28271484375</v>
          </cell>
        </row>
        <row r="103">
          <cell r="D103">
            <v>39295</v>
          </cell>
          <cell r="O103">
            <v>-5804.67041015625</v>
          </cell>
        </row>
        <row r="104">
          <cell r="D104">
            <v>39326</v>
          </cell>
          <cell r="O104">
            <v>-4774.95166015625</v>
          </cell>
        </row>
        <row r="105">
          <cell r="D105">
            <v>39356</v>
          </cell>
          <cell r="O105">
            <v>-5747.89599609375</v>
          </cell>
        </row>
        <row r="106">
          <cell r="D106">
            <v>39387</v>
          </cell>
          <cell r="O106">
            <v>-5221.251953125</v>
          </cell>
        </row>
        <row r="107">
          <cell r="D107">
            <v>39417</v>
          </cell>
          <cell r="O107">
            <v>-4945.359375</v>
          </cell>
        </row>
        <row r="108">
          <cell r="D108">
            <v>39448</v>
          </cell>
          <cell r="O108">
            <v>-5411.775390625</v>
          </cell>
        </row>
        <row r="109">
          <cell r="D109">
            <v>39479</v>
          </cell>
          <cell r="O109">
            <v>-5139.83349609375</v>
          </cell>
        </row>
        <row r="110">
          <cell r="D110">
            <v>39508</v>
          </cell>
          <cell r="O110">
            <v>-5112.08837890625</v>
          </cell>
        </row>
        <row r="111">
          <cell r="D111">
            <v>39539</v>
          </cell>
          <cell r="O111">
            <v>-5327.390625</v>
          </cell>
        </row>
        <row r="112">
          <cell r="D112">
            <v>39569</v>
          </cell>
          <cell r="O112">
            <v>-5058.384765625</v>
          </cell>
        </row>
        <row r="113">
          <cell r="D113">
            <v>39600</v>
          </cell>
          <cell r="O113">
            <v>-5029.74365234375</v>
          </cell>
        </row>
        <row r="114">
          <cell r="D114">
            <v>39630</v>
          </cell>
          <cell r="O114">
            <v>-5241.12939453125</v>
          </cell>
        </row>
        <row r="115">
          <cell r="D115">
            <v>39661</v>
          </cell>
          <cell r="O115">
            <v>-4974.26318359375</v>
          </cell>
        </row>
        <row r="116">
          <cell r="D116">
            <v>39692</v>
          </cell>
          <cell r="O116">
            <v>-4948.32080078125</v>
          </cell>
        </row>
        <row r="117">
          <cell r="D117">
            <v>39722</v>
          </cell>
          <cell r="O117">
            <v>-5389.22509765625</v>
          </cell>
        </row>
        <row r="118">
          <cell r="D118">
            <v>39753</v>
          </cell>
          <cell r="O118">
            <v>-4429.31982421875</v>
          </cell>
        </row>
        <row r="119">
          <cell r="D119">
            <v>39783</v>
          </cell>
          <cell r="O119">
            <v>-5096.85400390625</v>
          </cell>
        </row>
        <row r="120">
          <cell r="D120">
            <v>39814</v>
          </cell>
          <cell r="O120">
            <v>-4839.2744140625</v>
          </cell>
        </row>
        <row r="121">
          <cell r="D121">
            <v>39845</v>
          </cell>
          <cell r="O121">
            <v>-4585.02392578125</v>
          </cell>
        </row>
        <row r="122">
          <cell r="D122">
            <v>39873</v>
          </cell>
          <cell r="O122">
            <v>-5013.611328125</v>
          </cell>
        </row>
        <row r="123">
          <cell r="D123">
            <v>39904</v>
          </cell>
          <cell r="O123">
            <v>-4985.58349609375</v>
          </cell>
        </row>
        <row r="124">
          <cell r="D124">
            <v>39934</v>
          </cell>
          <cell r="O124">
            <v>-4507.734375</v>
          </cell>
        </row>
        <row r="125">
          <cell r="D125">
            <v>39965</v>
          </cell>
          <cell r="O125">
            <v>-4928.65234375</v>
          </cell>
        </row>
        <row r="126">
          <cell r="D126">
            <v>39995</v>
          </cell>
          <cell r="O126">
            <v>-4899.75341796875</v>
          </cell>
        </row>
        <row r="127">
          <cell r="D127">
            <v>40026</v>
          </cell>
          <cell r="O127">
            <v>-4648.5869140625</v>
          </cell>
        </row>
        <row r="128">
          <cell r="D128">
            <v>40057</v>
          </cell>
          <cell r="O128">
            <v>-4622.826171875</v>
          </cell>
        </row>
        <row r="129">
          <cell r="D129">
            <v>40087</v>
          </cell>
          <cell r="O129">
            <v>-4815.068359375</v>
          </cell>
        </row>
        <row r="130">
          <cell r="D130">
            <v>40118</v>
          </cell>
          <cell r="O130">
            <v>-4351.15869140625</v>
          </cell>
        </row>
        <row r="131">
          <cell r="D131">
            <v>40148</v>
          </cell>
          <cell r="O131">
            <v>-4756.58447265625</v>
          </cell>
        </row>
        <row r="132">
          <cell r="D132">
            <v>40179</v>
          </cell>
          <cell r="O132">
            <v>-4300.576171875</v>
          </cell>
        </row>
        <row r="133">
          <cell r="D133">
            <v>40210</v>
          </cell>
          <cell r="O133">
            <v>-4277.009765625</v>
          </cell>
        </row>
        <row r="134">
          <cell r="D134">
            <v>40238</v>
          </cell>
          <cell r="O134">
            <v>-4886.658203125</v>
          </cell>
        </row>
        <row r="135">
          <cell r="D135">
            <v>40269</v>
          </cell>
          <cell r="O135">
            <v>-4646.4892578125</v>
          </cell>
        </row>
        <row r="136">
          <cell r="D136">
            <v>40299</v>
          </cell>
          <cell r="O136">
            <v>-4198.08837890625</v>
          </cell>
        </row>
        <row r="137">
          <cell r="D137">
            <v>40330</v>
          </cell>
          <cell r="O137">
            <v>-4589.34521484375</v>
          </cell>
        </row>
        <row r="138">
          <cell r="D138">
            <v>40360</v>
          </cell>
          <cell r="O138">
            <v>-4355.27783203125</v>
          </cell>
        </row>
        <row r="139">
          <cell r="D139">
            <v>40391</v>
          </cell>
          <cell r="O139">
            <v>-4532.365234375</v>
          </cell>
        </row>
        <row r="140">
          <cell r="D140">
            <v>40422</v>
          </cell>
          <cell r="O140">
            <v>-4300.96484375</v>
          </cell>
        </row>
        <row r="141">
          <cell r="D141">
            <v>40452</v>
          </cell>
          <cell r="O141">
            <v>-4275.619140625</v>
          </cell>
        </row>
        <row r="142">
          <cell r="D142">
            <v>40483</v>
          </cell>
          <cell r="O142">
            <v>-4247.6962890625</v>
          </cell>
        </row>
        <row r="143">
          <cell r="D143">
            <v>40513</v>
          </cell>
          <cell r="O143">
            <v>-4622.66357421875</v>
          </cell>
        </row>
        <row r="144">
          <cell r="D144">
            <v>40544</v>
          </cell>
          <cell r="O144">
            <v>-4193.736328125</v>
          </cell>
        </row>
        <row r="145">
          <cell r="D145">
            <v>40575</v>
          </cell>
          <cell r="O145">
            <v>-3970.885986328125</v>
          </cell>
        </row>
        <row r="146">
          <cell r="D146">
            <v>40603</v>
          </cell>
          <cell r="O146">
            <v>-4537.09765625</v>
          </cell>
        </row>
        <row r="147">
          <cell r="D147">
            <v>40634</v>
          </cell>
          <cell r="O147">
            <v>-4117.4833984375</v>
          </cell>
        </row>
        <row r="148">
          <cell r="D148">
            <v>40664</v>
          </cell>
          <cell r="O148">
            <v>-4089.857421875</v>
          </cell>
        </row>
        <row r="149">
          <cell r="D149">
            <v>40695</v>
          </cell>
          <cell r="O149">
            <v>-4256.63232421875</v>
          </cell>
        </row>
        <row r="150">
          <cell r="D150">
            <v>40725</v>
          </cell>
          <cell r="O150">
            <v>-3846.735595703125</v>
          </cell>
        </row>
        <row r="151">
          <cell r="D151">
            <v>40756</v>
          </cell>
          <cell r="O151">
            <v>-4391.79248046875</v>
          </cell>
        </row>
        <row r="152">
          <cell r="D152">
            <v>40787</v>
          </cell>
          <cell r="O152">
            <v>-3985.880859375</v>
          </cell>
        </row>
        <row r="153">
          <cell r="D153">
            <v>40817</v>
          </cell>
          <cell r="O153">
            <v>-3963.696044921875</v>
          </cell>
        </row>
        <row r="154">
          <cell r="D154">
            <v>40848</v>
          </cell>
          <cell r="O154">
            <v>-3942.654541015625</v>
          </cell>
        </row>
        <row r="155">
          <cell r="D155">
            <v>40878</v>
          </cell>
          <cell r="O155">
            <v>-3919.595458984375</v>
          </cell>
        </row>
        <row r="156">
          <cell r="D156">
            <v>40909</v>
          </cell>
          <cell r="O156">
            <v>-3899.406494140625</v>
          </cell>
        </row>
        <row r="157">
          <cell r="D157">
            <v>40940</v>
          </cell>
          <cell r="O157">
            <v>-3879.28759765625</v>
          </cell>
        </row>
        <row r="158">
          <cell r="D158">
            <v>40969</v>
          </cell>
          <cell r="O158">
            <v>-4042.288818359375</v>
          </cell>
        </row>
        <row r="159">
          <cell r="D159">
            <v>41000</v>
          </cell>
          <cell r="O159">
            <v>-3837.197021484375</v>
          </cell>
        </row>
        <row r="160">
          <cell r="D160">
            <v>41030</v>
          </cell>
          <cell r="O160">
            <v>-3997.63623046875</v>
          </cell>
        </row>
        <row r="161">
          <cell r="D161">
            <v>41061</v>
          </cell>
          <cell r="O161">
            <v>-3794.0517578125</v>
          </cell>
        </row>
        <row r="162">
          <cell r="D162">
            <v>41091</v>
          </cell>
          <cell r="O162">
            <v>-3774.30224609375</v>
          </cell>
        </row>
        <row r="163">
          <cell r="D163">
            <v>41122</v>
          </cell>
          <cell r="O163">
            <v>-4108.4970703125</v>
          </cell>
        </row>
        <row r="164">
          <cell r="D164">
            <v>41153</v>
          </cell>
          <cell r="O164">
            <v>-3378.686767578125</v>
          </cell>
        </row>
        <row r="165">
          <cell r="D165">
            <v>41183</v>
          </cell>
          <cell r="O165">
            <v>-4065.64599609375</v>
          </cell>
        </row>
        <row r="166">
          <cell r="D166">
            <v>41214</v>
          </cell>
          <cell r="O166">
            <v>-3691.984130859375</v>
          </cell>
        </row>
        <row r="167">
          <cell r="D167">
            <v>41244</v>
          </cell>
          <cell r="O167">
            <v>-3495.80712890625</v>
          </cell>
        </row>
        <row r="168">
          <cell r="D168">
            <v>41275</v>
          </cell>
          <cell r="O168">
            <v>-3824.4638671875</v>
          </cell>
        </row>
        <row r="169">
          <cell r="D169">
            <v>41306</v>
          </cell>
          <cell r="O169">
            <v>-3459.095947265625</v>
          </cell>
        </row>
        <row r="170">
          <cell r="D170">
            <v>41334</v>
          </cell>
          <cell r="O170">
            <v>-3612.882080078125</v>
          </cell>
        </row>
        <row r="171">
          <cell r="D171">
            <v>41365</v>
          </cell>
          <cell r="O171">
            <v>-3762.849853515625</v>
          </cell>
        </row>
        <row r="172">
          <cell r="D172">
            <v>41395</v>
          </cell>
          <cell r="O172">
            <v>-3741.550537109375</v>
          </cell>
        </row>
        <row r="173">
          <cell r="D173">
            <v>41426</v>
          </cell>
          <cell r="O173">
            <v>-3382.122314453125</v>
          </cell>
        </row>
        <row r="174">
          <cell r="D174">
            <v>41456</v>
          </cell>
          <cell r="O174">
            <v>-3699.88232421875</v>
          </cell>
        </row>
        <row r="175">
          <cell r="D175">
            <v>41487</v>
          </cell>
          <cell r="O175">
            <v>-3677.474853515625</v>
          </cell>
        </row>
        <row r="176">
          <cell r="D176">
            <v>41518</v>
          </cell>
          <cell r="O176">
            <v>-3325.9423828125</v>
          </cell>
        </row>
        <row r="177">
          <cell r="D177">
            <v>41548</v>
          </cell>
          <cell r="O177">
            <v>-3802.99609375</v>
          </cell>
        </row>
        <row r="178">
          <cell r="D178">
            <v>41579</v>
          </cell>
          <cell r="O178">
            <v>-3289.25732421875</v>
          </cell>
        </row>
        <row r="179">
          <cell r="D179">
            <v>41609</v>
          </cell>
          <cell r="O179">
            <v>-3432.6611328125</v>
          </cell>
        </row>
        <row r="180">
          <cell r="D180">
            <v>41640</v>
          </cell>
          <cell r="O180">
            <v>-3576.146728515625</v>
          </cell>
        </row>
        <row r="181">
          <cell r="D181">
            <v>41671</v>
          </cell>
          <cell r="O181">
            <v>-3234.158203125</v>
          </cell>
        </row>
        <row r="182">
          <cell r="D182">
            <v>41699</v>
          </cell>
          <cell r="O182">
            <v>-3376.3134765625</v>
          </cell>
        </row>
        <row r="183">
          <cell r="D183">
            <v>41730</v>
          </cell>
          <cell r="O183">
            <v>-3517.34619140625</v>
          </cell>
        </row>
        <row r="184">
          <cell r="D184">
            <v>41760</v>
          </cell>
          <cell r="O184">
            <v>-3338.694091796875</v>
          </cell>
        </row>
        <row r="185">
          <cell r="D185">
            <v>41791</v>
          </cell>
          <cell r="O185">
            <v>-3318.751220703125</v>
          </cell>
        </row>
        <row r="186">
          <cell r="D186">
            <v>41821</v>
          </cell>
          <cell r="O186">
            <v>-3457.280517578125</v>
          </cell>
        </row>
        <row r="187">
          <cell r="D187">
            <v>41852</v>
          </cell>
          <cell r="O187">
            <v>-3280.351318359375</v>
          </cell>
        </row>
        <row r="188">
          <cell r="D188">
            <v>41883</v>
          </cell>
          <cell r="O188">
            <v>-3262.498291015625</v>
          </cell>
        </row>
        <row r="189">
          <cell r="D189">
            <v>41913</v>
          </cell>
          <cell r="O189">
            <v>-3552.393798828125</v>
          </cell>
        </row>
        <row r="190">
          <cell r="D190">
            <v>41944</v>
          </cell>
          <cell r="O190">
            <v>-2919.11376953125</v>
          </cell>
        </row>
        <row r="191">
          <cell r="D191">
            <v>41974</v>
          </cell>
          <cell r="O191">
            <v>-3358.36181640625</v>
          </cell>
        </row>
        <row r="192">
          <cell r="D192">
            <v>42005</v>
          </cell>
          <cell r="O192">
            <v>-3036.32861328125</v>
          </cell>
        </row>
        <row r="193">
          <cell r="D193">
            <v>42036</v>
          </cell>
          <cell r="O193">
            <v>-2869.227783203125</v>
          </cell>
        </row>
        <row r="194">
          <cell r="D194">
            <v>42064</v>
          </cell>
          <cell r="O194">
            <v>-3301.49169921875</v>
          </cell>
        </row>
        <row r="195">
          <cell r="D195">
            <v>42095</v>
          </cell>
          <cell r="O195">
            <v>-3134.072265625</v>
          </cell>
        </row>
        <row r="196">
          <cell r="D196">
            <v>42125</v>
          </cell>
          <cell r="O196">
            <v>-2968.37060546875</v>
          </cell>
        </row>
        <row r="197">
          <cell r="D197">
            <v>42156</v>
          </cell>
          <cell r="O197">
            <v>-3245.3115234375</v>
          </cell>
        </row>
        <row r="198">
          <cell r="D198">
            <v>42186</v>
          </cell>
          <cell r="O198">
            <v>-3226.119873046875</v>
          </cell>
        </row>
        <row r="199">
          <cell r="D199">
            <v>42217</v>
          </cell>
          <cell r="O199">
            <v>-3060.6494140625</v>
          </cell>
        </row>
        <row r="200">
          <cell r="D200">
            <v>42248</v>
          </cell>
          <cell r="O200">
            <v>-3043.657470703125</v>
          </cell>
        </row>
        <row r="201">
          <cell r="D201">
            <v>42278</v>
          </cell>
          <cell r="O201">
            <v>-3026.151123046875</v>
          </cell>
        </row>
        <row r="202">
          <cell r="D202">
            <v>42309</v>
          </cell>
          <cell r="O202">
            <v>-2721.6484375</v>
          </cell>
        </row>
        <row r="203">
          <cell r="D203">
            <v>42339</v>
          </cell>
          <cell r="O203">
            <v>-3131.987060546875</v>
          </cell>
        </row>
        <row r="204">
          <cell r="D204">
            <v>42370</v>
          </cell>
          <cell r="O204">
            <v>-2690.302734375</v>
          </cell>
        </row>
        <row r="205">
          <cell r="D205">
            <v>42401</v>
          </cell>
          <cell r="O205">
            <v>-2814.957763671875</v>
          </cell>
        </row>
        <row r="206">
          <cell r="D206">
            <v>42430</v>
          </cell>
          <cell r="O206">
            <v>-3077.900634765625</v>
          </cell>
        </row>
        <row r="207">
          <cell r="D207">
            <v>42461</v>
          </cell>
          <cell r="O207">
            <v>-2921.498779296875</v>
          </cell>
        </row>
        <row r="208">
          <cell r="D208">
            <v>42491</v>
          </cell>
          <cell r="O208">
            <v>-2903.372802734375</v>
          </cell>
        </row>
        <row r="209">
          <cell r="D209">
            <v>42522</v>
          </cell>
          <cell r="O209">
            <v>-3023.31494140625</v>
          </cell>
        </row>
        <row r="210">
          <cell r="D210">
            <v>42552</v>
          </cell>
          <cell r="O210">
            <v>-2733.4931640625</v>
          </cell>
        </row>
        <row r="211">
          <cell r="D211">
            <v>42583</v>
          </cell>
          <cell r="O211">
            <v>-3122.697509765625</v>
          </cell>
        </row>
        <row r="212">
          <cell r="D212">
            <v>42614</v>
          </cell>
          <cell r="O212">
            <v>-2835.24658203125</v>
          </cell>
        </row>
        <row r="213">
          <cell r="D213">
            <v>42644</v>
          </cell>
          <cell r="O213">
            <v>-2685.0224609375</v>
          </cell>
        </row>
        <row r="214">
          <cell r="D214">
            <v>42675</v>
          </cell>
          <cell r="O214">
            <v>-2670.46337890625</v>
          </cell>
        </row>
        <row r="215">
          <cell r="D215">
            <v>42705</v>
          </cell>
          <cell r="O215">
            <v>-2787.25244140625</v>
          </cell>
        </row>
        <row r="216">
          <cell r="D216">
            <v>42736</v>
          </cell>
          <cell r="O216">
            <v>-2640.58740234375</v>
          </cell>
        </row>
        <row r="217">
          <cell r="D217">
            <v>42767</v>
          </cell>
          <cell r="O217">
            <v>-2495.828857421875</v>
          </cell>
        </row>
        <row r="218">
          <cell r="D218">
            <v>42795</v>
          </cell>
          <cell r="O218">
            <v>-3004.284423828125</v>
          </cell>
        </row>
        <row r="219">
          <cell r="D219">
            <v>42826</v>
          </cell>
          <cell r="O219">
            <v>-2469.1865234375</v>
          </cell>
        </row>
        <row r="220">
          <cell r="D220">
            <v>42856</v>
          </cell>
          <cell r="O220">
            <v>-2841.926025390625</v>
          </cell>
        </row>
        <row r="221">
          <cell r="D221">
            <v>42887</v>
          </cell>
          <cell r="O221">
            <v>-2824.88134765625</v>
          </cell>
        </row>
        <row r="222">
          <cell r="D222">
            <v>42917</v>
          </cell>
          <cell r="O222">
            <v>-2554.988525390625</v>
          </cell>
        </row>
        <row r="223">
          <cell r="D223">
            <v>42948</v>
          </cell>
          <cell r="O223">
            <v>-2921.119140625</v>
          </cell>
        </row>
        <row r="224">
          <cell r="D224">
            <v>42979</v>
          </cell>
          <cell r="O224">
            <v>-2527.1396484375</v>
          </cell>
        </row>
        <row r="225">
          <cell r="D225">
            <v>43009</v>
          </cell>
          <cell r="O225">
            <v>-2638.012451171875</v>
          </cell>
        </row>
        <row r="226">
          <cell r="D226">
            <v>43040</v>
          </cell>
          <cell r="O226">
            <v>-2623.566162109375</v>
          </cell>
        </row>
        <row r="227">
          <cell r="D227">
            <v>43070</v>
          </cell>
          <cell r="O227">
            <v>-2484.029541015625</v>
          </cell>
        </row>
        <row r="228">
          <cell r="D228">
            <v>43101</v>
          </cell>
          <cell r="O228">
            <v>-2593.923828125</v>
          </cell>
        </row>
        <row r="229">
          <cell r="D229">
            <v>43132</v>
          </cell>
          <cell r="O229">
            <v>-2334.856689453125</v>
          </cell>
        </row>
        <row r="230">
          <cell r="D230">
            <v>43160</v>
          </cell>
          <cell r="O230">
            <v>-2566.453125</v>
          </cell>
        </row>
        <row r="231">
          <cell r="D231">
            <v>43191</v>
          </cell>
          <cell r="O231">
            <v>-2551.87255859375</v>
          </cell>
        </row>
        <row r="232">
          <cell r="D232">
            <v>43221</v>
          </cell>
          <cell r="O232">
            <v>-2658.189453125</v>
          </cell>
        </row>
        <row r="233">
          <cell r="D233">
            <v>43252</v>
          </cell>
          <cell r="O233">
            <v>-2522.45849609375</v>
          </cell>
        </row>
        <row r="234">
          <cell r="D234">
            <v>43282</v>
          </cell>
          <cell r="O234">
            <v>-2509.016357421875</v>
          </cell>
        </row>
        <row r="235">
          <cell r="D235">
            <v>43313</v>
          </cell>
          <cell r="O235">
            <v>-2730.795166015625</v>
          </cell>
        </row>
        <row r="236">
          <cell r="D236">
            <v>43344</v>
          </cell>
          <cell r="O236">
            <v>-2245.490234375</v>
          </cell>
        </row>
        <row r="237">
          <cell r="D237">
            <v>43374</v>
          </cell>
          <cell r="O237">
            <v>-2584.242431640625</v>
          </cell>
        </row>
        <row r="238">
          <cell r="D238">
            <v>43405</v>
          </cell>
          <cell r="O238">
            <v>-2453.135009765625</v>
          </cell>
        </row>
        <row r="239">
          <cell r="D239">
            <v>43435</v>
          </cell>
          <cell r="O239">
            <v>-2322.528564453125</v>
          </cell>
        </row>
        <row r="240">
          <cell r="D240">
            <v>43466</v>
          </cell>
          <cell r="O240">
            <v>-2425.146484375</v>
          </cell>
        </row>
        <row r="241">
          <cell r="D241">
            <v>43497</v>
          </cell>
          <cell r="O241">
            <v>-2182.825439453125</v>
          </cell>
        </row>
        <row r="242">
          <cell r="D242">
            <v>43525</v>
          </cell>
          <cell r="O242">
            <v>-2399.65673828125</v>
          </cell>
        </row>
        <row r="243">
          <cell r="D243">
            <v>43556</v>
          </cell>
          <cell r="O243">
            <v>-2385.447265625</v>
          </cell>
        </row>
        <row r="244">
          <cell r="D244">
            <v>43586</v>
          </cell>
          <cell r="O244">
            <v>-2484.69140625</v>
          </cell>
        </row>
        <row r="245">
          <cell r="D245">
            <v>43617</v>
          </cell>
          <cell r="O245">
            <v>-2245.830322265625</v>
          </cell>
        </row>
        <row r="246">
          <cell r="D246">
            <v>43647</v>
          </cell>
          <cell r="O246">
            <v>-2456.662841796875</v>
          </cell>
        </row>
        <row r="247">
          <cell r="D247">
            <v>43678</v>
          </cell>
          <cell r="O247">
            <v>-2441.613037109375</v>
          </cell>
        </row>
        <row r="248">
          <cell r="D248">
            <v>43709</v>
          </cell>
          <cell r="O248">
            <v>-2208.095947265625</v>
          </cell>
        </row>
        <row r="249">
          <cell r="D249">
            <v>43739</v>
          </cell>
          <cell r="O249">
            <v>-2414.90283203125</v>
          </cell>
        </row>
        <row r="250">
          <cell r="D250">
            <v>43770</v>
          </cell>
          <cell r="O250">
            <v>-2074.339111328125</v>
          </cell>
        </row>
        <row r="251">
          <cell r="D251">
            <v>43800</v>
          </cell>
          <cell r="O251">
            <v>-2278.60009765625</v>
          </cell>
        </row>
        <row r="252">
          <cell r="D252">
            <v>43831</v>
          </cell>
          <cell r="O252">
            <v>-2265.85546875</v>
          </cell>
        </row>
        <row r="253">
          <cell r="D253">
            <v>43862</v>
          </cell>
          <cell r="O253">
            <v>-2039.3472900390625</v>
          </cell>
        </row>
        <row r="254">
          <cell r="D254">
            <v>43891</v>
          </cell>
          <cell r="O254">
            <v>-2347.2421875</v>
          </cell>
        </row>
        <row r="255">
          <cell r="D255">
            <v>43922</v>
          </cell>
          <cell r="O255">
            <v>-2227.987548828125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290494.93743210455</v>
          </cell>
        </row>
        <row r="57">
          <cell r="A57">
            <v>37226</v>
          </cell>
          <cell r="E57">
            <v>281062.5458474239</v>
          </cell>
        </row>
        <row r="58">
          <cell r="A58">
            <v>37257</v>
          </cell>
          <cell r="E58">
            <v>228544.5703125</v>
          </cell>
        </row>
        <row r="59">
          <cell r="A59">
            <v>37288</v>
          </cell>
          <cell r="E59">
            <v>205220.029296875</v>
          </cell>
        </row>
        <row r="60">
          <cell r="A60">
            <v>37316</v>
          </cell>
          <cell r="E60">
            <v>226658.84375</v>
          </cell>
        </row>
        <row r="61">
          <cell r="A61">
            <v>37347</v>
          </cell>
          <cell r="E61">
            <v>216125.873046875</v>
          </cell>
        </row>
        <row r="62">
          <cell r="A62">
            <v>37377</v>
          </cell>
          <cell r="E62">
            <v>224502.47265625</v>
          </cell>
        </row>
        <row r="63">
          <cell r="A63">
            <v>37408</v>
          </cell>
          <cell r="E63">
            <v>217424.86328125</v>
          </cell>
        </row>
        <row r="64">
          <cell r="A64">
            <v>37438</v>
          </cell>
          <cell r="E64">
            <v>353417.89453125</v>
          </cell>
        </row>
        <row r="65">
          <cell r="A65">
            <v>37469</v>
          </cell>
          <cell r="E65">
            <v>352986.56640625</v>
          </cell>
        </row>
        <row r="66">
          <cell r="A66">
            <v>37500</v>
          </cell>
          <cell r="E66">
            <v>342905.603515625</v>
          </cell>
        </row>
        <row r="67">
          <cell r="A67">
            <v>37530</v>
          </cell>
          <cell r="E67">
            <v>223995.005859375</v>
          </cell>
        </row>
        <row r="68">
          <cell r="A68">
            <v>37561</v>
          </cell>
          <cell r="E68">
            <v>219599</v>
          </cell>
        </row>
        <row r="69">
          <cell r="A69">
            <v>37591</v>
          </cell>
          <cell r="E69">
            <v>229013.388671875</v>
          </cell>
        </row>
        <row r="70">
          <cell r="A70">
            <v>37622</v>
          </cell>
          <cell r="E70">
            <v>362927.984375</v>
          </cell>
        </row>
        <row r="71">
          <cell r="A71">
            <v>37653</v>
          </cell>
          <cell r="E71">
            <v>326815.98046875</v>
          </cell>
        </row>
        <row r="72">
          <cell r="A72">
            <v>37681</v>
          </cell>
          <cell r="E72">
            <v>360806.5859375</v>
          </cell>
        </row>
        <row r="73">
          <cell r="A73">
            <v>37712</v>
          </cell>
          <cell r="E73">
            <v>347605.80078125</v>
          </cell>
        </row>
        <row r="74">
          <cell r="A74">
            <v>37742</v>
          </cell>
          <cell r="E74">
            <v>358413.19921875</v>
          </cell>
        </row>
        <row r="75">
          <cell r="A75">
            <v>37773</v>
          </cell>
          <cell r="E75">
            <v>345567.76171875</v>
          </cell>
        </row>
        <row r="76">
          <cell r="A76">
            <v>37803</v>
          </cell>
          <cell r="E76">
            <v>355499.22265625</v>
          </cell>
        </row>
        <row r="77">
          <cell r="A77">
            <v>37834</v>
          </cell>
          <cell r="E77">
            <v>354408.4609375</v>
          </cell>
        </row>
        <row r="78">
          <cell r="A78">
            <v>37865</v>
          </cell>
          <cell r="E78">
            <v>341931.91796875</v>
          </cell>
        </row>
        <row r="79">
          <cell r="A79">
            <v>37895</v>
          </cell>
          <cell r="E79">
            <v>352042.75390625</v>
          </cell>
        </row>
        <row r="80">
          <cell r="A80">
            <v>37926</v>
          </cell>
          <cell r="E80">
            <v>339424.38671875</v>
          </cell>
        </row>
        <row r="81">
          <cell r="A81">
            <v>37956</v>
          </cell>
          <cell r="E81">
            <v>349439.9921875</v>
          </cell>
        </row>
        <row r="82">
          <cell r="A82">
            <v>37987</v>
          </cell>
          <cell r="E82">
            <v>281827.33984375</v>
          </cell>
        </row>
        <row r="83">
          <cell r="A83">
            <v>38018</v>
          </cell>
          <cell r="E83">
            <v>262486.87890625</v>
          </cell>
        </row>
        <row r="84">
          <cell r="A84">
            <v>38047</v>
          </cell>
          <cell r="E84">
            <v>279497.234375</v>
          </cell>
        </row>
        <row r="85">
          <cell r="A85">
            <v>38078</v>
          </cell>
          <cell r="E85">
            <v>269694.82421875</v>
          </cell>
        </row>
        <row r="86">
          <cell r="A86">
            <v>38108</v>
          </cell>
          <cell r="E86">
            <v>277926.951171875</v>
          </cell>
        </row>
        <row r="87">
          <cell r="A87">
            <v>38139</v>
          </cell>
          <cell r="E87">
            <v>267984.87109375</v>
          </cell>
        </row>
        <row r="88">
          <cell r="A88">
            <v>38169</v>
          </cell>
          <cell r="E88">
            <v>276034.765625</v>
          </cell>
        </row>
        <row r="89">
          <cell r="A89">
            <v>38200</v>
          </cell>
          <cell r="E89">
            <v>275003.015625</v>
          </cell>
        </row>
        <row r="90">
          <cell r="A90">
            <v>38231</v>
          </cell>
          <cell r="E90">
            <v>264934.376953125</v>
          </cell>
        </row>
        <row r="91">
          <cell r="A91">
            <v>38261</v>
          </cell>
          <cell r="E91">
            <v>273116.1015625</v>
          </cell>
        </row>
        <row r="92">
          <cell r="A92">
            <v>38292</v>
          </cell>
          <cell r="E92">
            <v>262813.80859375</v>
          </cell>
        </row>
        <row r="93">
          <cell r="A93">
            <v>38322</v>
          </cell>
          <cell r="E93">
            <v>270363.423828125</v>
          </cell>
        </row>
        <row r="94">
          <cell r="A94">
            <v>38353</v>
          </cell>
          <cell r="E94">
            <v>273060.833984375</v>
          </cell>
        </row>
      </sheetData>
      <sheetData sheetId="1">
        <row r="12">
          <cell r="AB12">
            <v>37225</v>
          </cell>
          <cell r="AK12">
            <v>34.320665242513044</v>
          </cell>
          <cell r="AO12">
            <v>716.10902719761305</v>
          </cell>
        </row>
        <row r="13">
          <cell r="AB13">
            <v>37226</v>
          </cell>
          <cell r="AK13">
            <v>40.329893125152132</v>
          </cell>
          <cell r="AO13">
            <v>738.21676751568168</v>
          </cell>
        </row>
        <row r="14">
          <cell r="AB14">
            <v>37257</v>
          </cell>
          <cell r="AK14">
            <v>38.712500804711802</v>
          </cell>
          <cell r="AO14">
            <v>737.0923337459451</v>
          </cell>
        </row>
        <row r="15">
          <cell r="AB15">
            <v>37288</v>
          </cell>
          <cell r="AK15">
            <v>38.335546363006081</v>
          </cell>
          <cell r="AO15">
            <v>664.37012533171139</v>
          </cell>
        </row>
        <row r="16">
          <cell r="AB16">
            <v>37316</v>
          </cell>
          <cell r="AK16">
            <v>36.980623955678645</v>
          </cell>
          <cell r="AO16">
            <v>733.79460220487158</v>
          </cell>
        </row>
        <row r="17">
          <cell r="P17" t="str">
            <v>Bal 2002</v>
          </cell>
          <cell r="Q17">
            <v>3.7344126710257508</v>
          </cell>
          <cell r="AB17">
            <v>37347</v>
          </cell>
          <cell r="AK17">
            <v>34.680849502521241</v>
          </cell>
          <cell r="AO17">
            <v>708.45265584575009</v>
          </cell>
        </row>
        <row r="18">
          <cell r="P18" t="str">
            <v>Cal 2003</v>
          </cell>
          <cell r="Q18">
            <v>4.3017753584372169</v>
          </cell>
          <cell r="AB18">
            <v>37377</v>
          </cell>
          <cell r="AK18">
            <v>34.890321400138191</v>
          </cell>
          <cell r="AO18">
            <v>730.25833209065274</v>
          </cell>
        </row>
        <row r="19">
          <cell r="P19" t="str">
            <v>Cal 2004</v>
          </cell>
          <cell r="Q19">
            <v>4.3965138183747747</v>
          </cell>
          <cell r="AB19">
            <v>37408</v>
          </cell>
          <cell r="AK19">
            <v>35.360147268518844</v>
          </cell>
          <cell r="AO19">
            <v>704.98651145226063</v>
          </cell>
        </row>
        <row r="20">
          <cell r="P20" t="str">
            <v>Cal 2005</v>
          </cell>
          <cell r="Q20">
            <v>4.5961910101495977</v>
          </cell>
          <cell r="AB20">
            <v>37438</v>
          </cell>
          <cell r="AK20">
            <v>38.125953379529896</v>
          </cell>
          <cell r="AO20">
            <v>726.59462674524082</v>
          </cell>
        </row>
        <row r="21">
          <cell r="P21" t="str">
            <v>Cal 2006</v>
          </cell>
          <cell r="Q21">
            <v>4.7507598484748668</v>
          </cell>
          <cell r="AB21">
            <v>37469</v>
          </cell>
          <cell r="AK21">
            <v>38.750447757159968</v>
          </cell>
          <cell r="AO21">
            <v>724.60439789154384</v>
          </cell>
        </row>
        <row r="22">
          <cell r="P22" t="str">
            <v>Cal 2007</v>
          </cell>
          <cell r="Q22">
            <v>4.9098976399595085</v>
          </cell>
          <cell r="AB22">
            <v>37500</v>
          </cell>
          <cell r="AK22">
            <v>38.393999425720921</v>
          </cell>
          <cell r="AO22">
            <v>699.3226124597237</v>
          </cell>
        </row>
        <row r="23">
          <cell r="P23" t="str">
            <v>Cal 2008</v>
          </cell>
          <cell r="Q23">
            <v>5.0257037379421385</v>
          </cell>
          <cell r="AB23">
            <v>37530</v>
          </cell>
          <cell r="AK23">
            <v>37.364156161916064</v>
          </cell>
          <cell r="AO23">
            <v>720.62085218667255</v>
          </cell>
        </row>
        <row r="24">
          <cell r="P24" t="str">
            <v>Cal 2009</v>
          </cell>
          <cell r="Q24">
            <v>5.1237988348907733</v>
          </cell>
          <cell r="AB24">
            <v>37561</v>
          </cell>
          <cell r="AK24">
            <v>40.763693859502595</v>
          </cell>
          <cell r="AO24">
            <v>695.49791796182592</v>
          </cell>
        </row>
        <row r="25">
          <cell r="P25" t="str">
            <v>Cal 2010</v>
          </cell>
          <cell r="Q25">
            <v>5.2747497820733216</v>
          </cell>
          <cell r="AB25">
            <v>37591</v>
          </cell>
          <cell r="AK25">
            <v>43.869407054530846</v>
          </cell>
          <cell r="AO25">
            <v>716.66698635894613</v>
          </cell>
        </row>
        <row r="26">
          <cell r="P26" t="str">
            <v>Cal 2011</v>
          </cell>
          <cell r="Q26">
            <v>5.518001187101305</v>
          </cell>
          <cell r="AB26">
            <v>37622</v>
          </cell>
          <cell r="AK26">
            <v>41.590620108680625</v>
          </cell>
          <cell r="AO26">
            <v>714.52525573652201</v>
          </cell>
        </row>
        <row r="27">
          <cell r="P27" t="str">
            <v>Cal 2012</v>
          </cell>
          <cell r="Q27">
            <v>5.6695437195799459</v>
          </cell>
          <cell r="AB27">
            <v>37653</v>
          </cell>
          <cell r="AK27">
            <v>40.424814670822762</v>
          </cell>
          <cell r="AO27">
            <v>643.48607638137003</v>
          </cell>
        </row>
        <row r="28">
          <cell r="P28" t="str">
            <v>Cal 2013</v>
          </cell>
          <cell r="Q28">
            <v>5.8014719937766852</v>
          </cell>
          <cell r="AB28">
            <v>37681</v>
          </cell>
          <cell r="AK28">
            <v>38.844969924733164</v>
          </cell>
          <cell r="AO28">
            <v>710.1588131987354</v>
          </cell>
        </row>
        <row r="29">
          <cell r="P29" t="str">
            <v>Cal 2014</v>
          </cell>
          <cell r="Q29">
            <v>5.9389361226329456</v>
          </cell>
          <cell r="AB29">
            <v>37712</v>
          </cell>
          <cell r="AK29">
            <v>36.680984571175003</v>
          </cell>
          <cell r="AO29">
            <v>685.02627898894025</v>
          </cell>
        </row>
        <row r="30">
          <cell r="P30" t="str">
            <v>Cal 2015</v>
          </cell>
          <cell r="Q30">
            <v>6.0288048078167851</v>
          </cell>
          <cell r="AB30">
            <v>37742</v>
          </cell>
          <cell r="AK30">
            <v>36.725167953306098</v>
          </cell>
          <cell r="AO30">
            <v>705.47398279658955</v>
          </cell>
        </row>
        <row r="31">
          <cell r="P31" t="str">
            <v>Cal 2016</v>
          </cell>
          <cell r="Q31">
            <v>6.2317031729226979</v>
          </cell>
          <cell r="AB31">
            <v>37773</v>
          </cell>
          <cell r="AK31">
            <v>37.176797024837235</v>
          </cell>
          <cell r="AO31">
            <v>680.4100180374312</v>
          </cell>
        </row>
        <row r="32">
          <cell r="P32" t="str">
            <v>Cal 2017</v>
          </cell>
          <cell r="Q32">
            <v>6.4277953300462576</v>
          </cell>
          <cell r="AB32">
            <v>37803</v>
          </cell>
          <cell r="AK32">
            <v>37.537595467309188</v>
          </cell>
          <cell r="AO32">
            <v>700.61983914396399</v>
          </cell>
        </row>
        <row r="33">
          <cell r="P33" t="str">
            <v>Cal 2018</v>
          </cell>
          <cell r="Q33">
            <v>6.6129203359259554</v>
          </cell>
          <cell r="AB33">
            <v>37834</v>
          </cell>
          <cell r="AK33">
            <v>37.787319320264039</v>
          </cell>
          <cell r="AO33">
            <v>698.08938864290587</v>
          </cell>
        </row>
        <row r="34">
          <cell r="P34" t="str">
            <v>Cal 2019</v>
          </cell>
          <cell r="Q34">
            <v>6.79624730830455</v>
          </cell>
          <cell r="AB34">
            <v>37865</v>
          </cell>
          <cell r="AK34">
            <v>37.884650028093802</v>
          </cell>
          <cell r="AO34">
            <v>673.14282371667809</v>
          </cell>
        </row>
        <row r="35">
          <cell r="P35" t="str">
            <v>Cal 2020</v>
          </cell>
          <cell r="Q35">
            <v>6.9741967796648554</v>
          </cell>
          <cell r="AB35">
            <v>37895</v>
          </cell>
          <cell r="AK35">
            <v>38.221316516188089</v>
          </cell>
          <cell r="AO35">
            <v>692.98759537451497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40.998157848523789</v>
          </cell>
          <cell r="AO36">
            <v>668.10297768637099</v>
          </cell>
        </row>
        <row r="37">
          <cell r="AB37">
            <v>37956</v>
          </cell>
          <cell r="AK37">
            <v>43.510690195912979</v>
          </cell>
          <cell r="AO37">
            <v>687.66916884082434</v>
          </cell>
        </row>
        <row r="38">
          <cell r="AB38">
            <v>37987</v>
          </cell>
          <cell r="AK38">
            <v>42.489941111338879</v>
          </cell>
          <cell r="AO38">
            <v>684.90122851410126</v>
          </cell>
        </row>
        <row r="39">
          <cell r="AB39">
            <v>38018</v>
          </cell>
          <cell r="AK39">
            <v>40.968351771581922</v>
          </cell>
          <cell r="AO39">
            <v>638.21135410227009</v>
          </cell>
        </row>
        <row r="40">
          <cell r="AB40">
            <v>38047</v>
          </cell>
          <cell r="AK40">
            <v>39.306427801029017</v>
          </cell>
          <cell r="AO40">
            <v>679.42675498138067</v>
          </cell>
        </row>
        <row r="41">
          <cell r="AB41">
            <v>38078</v>
          </cell>
          <cell r="AK41">
            <v>36.415674612223334</v>
          </cell>
          <cell r="AO41">
            <v>654.78102872774855</v>
          </cell>
        </row>
        <row r="42">
          <cell r="AB42">
            <v>38108</v>
          </cell>
          <cell r="AK42">
            <v>36.085639696959007</v>
          </cell>
          <cell r="AO42">
            <v>673.7065675607306</v>
          </cell>
        </row>
        <row r="43">
          <cell r="AB43">
            <v>38139</v>
          </cell>
          <cell r="AK43">
            <v>36.772133615163582</v>
          </cell>
          <cell r="AO43">
            <v>649.17156977744571</v>
          </cell>
        </row>
        <row r="44">
          <cell r="AB44">
            <v>38169</v>
          </cell>
          <cell r="AK44">
            <v>37.215537785485978</v>
          </cell>
          <cell r="AO44">
            <v>667.83544725627075</v>
          </cell>
        </row>
        <row r="45">
          <cell r="AB45">
            <v>38200</v>
          </cell>
          <cell r="AK45">
            <v>37.719828385797484</v>
          </cell>
          <cell r="AO45">
            <v>664.79549794297918</v>
          </cell>
        </row>
        <row r="46">
          <cell r="AB46">
            <v>38231</v>
          </cell>
          <cell r="AK46">
            <v>37.697656098245275</v>
          </cell>
          <cell r="AO46">
            <v>640.44115768129029</v>
          </cell>
        </row>
        <row r="47">
          <cell r="AB47">
            <v>38261</v>
          </cell>
          <cell r="AK47">
            <v>37.729872246229341</v>
          </cell>
          <cell r="AO47">
            <v>658.70609589807077</v>
          </cell>
        </row>
        <row r="48">
          <cell r="AB48">
            <v>38292</v>
          </cell>
          <cell r="AK48">
            <v>40.67864679146335</v>
          </cell>
          <cell r="AO48">
            <v>634.7040080937453</v>
          </cell>
        </row>
        <row r="49">
          <cell r="AB49">
            <v>38322</v>
          </cell>
          <cell r="AK49">
            <v>42.942836760597196</v>
          </cell>
          <cell r="AO49">
            <v>652.96733642123115</v>
          </cell>
        </row>
        <row r="50">
          <cell r="AB50">
            <v>38353</v>
          </cell>
          <cell r="AK50">
            <v>42.0763915806955</v>
          </cell>
          <cell r="AO50">
            <v>650.02817078721318</v>
          </cell>
        </row>
        <row r="51">
          <cell r="AB51">
            <v>38384</v>
          </cell>
          <cell r="AK51">
            <v>40.728743262552712</v>
          </cell>
          <cell r="AO51">
            <v>584.64251365700488</v>
          </cell>
        </row>
        <row r="52">
          <cell r="AB52">
            <v>38412</v>
          </cell>
          <cell r="AK52">
            <v>39.019806312858691</v>
          </cell>
          <cell r="AO52">
            <v>644.37099076853497</v>
          </cell>
        </row>
        <row r="53">
          <cell r="AB53">
            <v>38443</v>
          </cell>
          <cell r="AK53">
            <v>36.161838428316408</v>
          </cell>
          <cell r="AO53">
            <v>620.74732304569295</v>
          </cell>
        </row>
        <row r="54">
          <cell r="AB54">
            <v>38473</v>
          </cell>
          <cell r="AK54">
            <v>36.010698916502378</v>
          </cell>
          <cell r="AO54">
            <v>638.43756300741347</v>
          </cell>
        </row>
        <row r="55">
          <cell r="AB55">
            <v>38504</v>
          </cell>
          <cell r="AK55">
            <v>36.579499735773119</v>
          </cell>
          <cell r="AO55">
            <v>614.96474664798188</v>
          </cell>
        </row>
        <row r="56">
          <cell r="AB56">
            <v>38534</v>
          </cell>
          <cell r="AK56">
            <v>36.923363180994833</v>
          </cell>
          <cell r="AO56">
            <v>632.42163138637181</v>
          </cell>
        </row>
        <row r="57">
          <cell r="AB57">
            <v>38565</v>
          </cell>
          <cell r="AK57">
            <v>37.606634910245383</v>
          </cell>
          <cell r="AO57">
            <v>629.33383814647027</v>
          </cell>
        </row>
        <row r="58">
          <cell r="AB58">
            <v>38596</v>
          </cell>
          <cell r="AK58">
            <v>37.492100682304276</v>
          </cell>
          <cell r="AO58">
            <v>606.09667511886084</v>
          </cell>
        </row>
        <row r="59">
          <cell r="AB59">
            <v>38626</v>
          </cell>
          <cell r="AK59">
            <v>37.516536624752518</v>
          </cell>
          <cell r="AO59">
            <v>623.19998609331901</v>
          </cell>
        </row>
        <row r="60">
          <cell r="AB60">
            <v>38657</v>
          </cell>
          <cell r="AK60">
            <v>40.32154295542184</v>
          </cell>
          <cell r="AO60">
            <v>600.12431738289069</v>
          </cell>
        </row>
        <row r="61">
          <cell r="AB61">
            <v>38687</v>
          </cell>
          <cell r="AK61">
            <v>42.364015372909634</v>
          </cell>
          <cell r="AO61">
            <v>616.99228802256368</v>
          </cell>
        </row>
        <row r="62">
          <cell r="AB62">
            <v>38718</v>
          </cell>
          <cell r="AK62">
            <v>37.495808228439252</v>
          </cell>
          <cell r="AO62">
            <v>613.81036921795112</v>
          </cell>
        </row>
        <row r="63">
          <cell r="AB63">
            <v>38749</v>
          </cell>
          <cell r="AK63">
            <v>36.32020319554767</v>
          </cell>
          <cell r="AO63">
            <v>551.72182984847484</v>
          </cell>
        </row>
        <row r="64">
          <cell r="AB64">
            <v>38777</v>
          </cell>
          <cell r="AK64">
            <v>34.833888109896378</v>
          </cell>
          <cell r="AO64">
            <v>607.70589095329763</v>
          </cell>
        </row>
        <row r="65">
          <cell r="AB65">
            <v>38808</v>
          </cell>
          <cell r="AK65">
            <v>32.346786014792002</v>
          </cell>
          <cell r="AO65">
            <v>585.04722243277399</v>
          </cell>
        </row>
        <row r="66">
          <cell r="AB66">
            <v>38838</v>
          </cell>
          <cell r="AK66">
            <v>32.360744749646678</v>
          </cell>
          <cell r="AO66">
            <v>601.33035857635628</v>
          </cell>
        </row>
        <row r="67">
          <cell r="AB67">
            <v>38869</v>
          </cell>
          <cell r="AK67">
            <v>32.776805069802542</v>
          </cell>
          <cell r="AO67">
            <v>578.8468277226392</v>
          </cell>
        </row>
        <row r="68">
          <cell r="AB68">
            <v>38899</v>
          </cell>
          <cell r="AK68">
            <v>33.161035788278575</v>
          </cell>
          <cell r="AO68">
            <v>594.89308693830378</v>
          </cell>
        </row>
        <row r="69">
          <cell r="AB69">
            <v>38930</v>
          </cell>
          <cell r="AK69">
            <v>33.697525191552231</v>
          </cell>
          <cell r="AO69">
            <v>591.59914482704858</v>
          </cell>
        </row>
        <row r="70">
          <cell r="AB70">
            <v>38961</v>
          </cell>
          <cell r="AK70">
            <v>33.610834922366948</v>
          </cell>
          <cell r="AO70">
            <v>569.38667788450346</v>
          </cell>
        </row>
        <row r="71">
          <cell r="AB71">
            <v>38991</v>
          </cell>
          <cell r="AK71">
            <v>33.739576953679602</v>
          </cell>
          <cell r="AO71">
            <v>585.07536057480331</v>
          </cell>
        </row>
        <row r="72">
          <cell r="AB72">
            <v>39022</v>
          </cell>
          <cell r="AK72">
            <v>36.183563960266909</v>
          </cell>
          <cell r="AO72">
            <v>563.45068941340935</v>
          </cell>
        </row>
        <row r="73">
          <cell r="AB73">
            <v>39052</v>
          </cell>
          <cell r="AK73">
            <v>37.918164759922675</v>
          </cell>
          <cell r="AO73">
            <v>579.3720085062339</v>
          </cell>
        </row>
        <row r="74">
          <cell r="AB74">
            <v>39083</v>
          </cell>
          <cell r="AK74">
            <v>38.844370249057057</v>
          </cell>
          <cell r="AO74">
            <v>576.49149916875456</v>
          </cell>
        </row>
        <row r="75">
          <cell r="AB75">
            <v>39114</v>
          </cell>
          <cell r="AK75">
            <v>37.582443114142542</v>
          </cell>
          <cell r="AO75">
            <v>518.30191655692886</v>
          </cell>
        </row>
        <row r="76">
          <cell r="AB76">
            <v>39142</v>
          </cell>
          <cell r="AK76">
            <v>36.039935467549618</v>
          </cell>
          <cell r="AO76">
            <v>571.00160895207819</v>
          </cell>
        </row>
        <row r="77">
          <cell r="AB77">
            <v>39173</v>
          </cell>
          <cell r="AK77">
            <v>33.596388177185496</v>
          </cell>
          <cell r="AO77">
            <v>549.85992703696013</v>
          </cell>
        </row>
        <row r="78">
          <cell r="AB78">
            <v>39203</v>
          </cell>
          <cell r="AK78">
            <v>33.563974519238187</v>
          </cell>
          <cell r="AO78">
            <v>565.31626261338772</v>
          </cell>
        </row>
        <row r="79">
          <cell r="AB79">
            <v>39234</v>
          </cell>
          <cell r="AK79">
            <v>33.934127814062762</v>
          </cell>
          <cell r="AO79">
            <v>544.35360876438745</v>
          </cell>
        </row>
        <row r="80">
          <cell r="AB80">
            <v>39264</v>
          </cell>
          <cell r="AK80">
            <v>34.37424829183896</v>
          </cell>
          <cell r="AO80">
            <v>559.62280685465441</v>
          </cell>
        </row>
        <row r="81">
          <cell r="AB81">
            <v>39295</v>
          </cell>
          <cell r="AK81">
            <v>34.867477202304102</v>
          </cell>
          <cell r="AO81">
            <v>556.72675526492685</v>
          </cell>
        </row>
        <row r="82">
          <cell r="AB82">
            <v>39326</v>
          </cell>
          <cell r="AK82">
            <v>34.698060911165307</v>
          </cell>
          <cell r="AO82">
            <v>536.03588037874147</v>
          </cell>
        </row>
        <row r="83">
          <cell r="AB83">
            <v>39356</v>
          </cell>
          <cell r="AK83">
            <v>34.939258455811121</v>
          </cell>
          <cell r="AO83">
            <v>551.0237287622931</v>
          </cell>
        </row>
        <row r="84">
          <cell r="AB84">
            <v>39387</v>
          </cell>
          <cell r="AK84">
            <v>37.109246934076431</v>
          </cell>
          <cell r="AO84">
            <v>530.51415311663675</v>
          </cell>
        </row>
        <row r="85">
          <cell r="AB85">
            <v>39417</v>
          </cell>
          <cell r="AK85">
            <v>38.847473998712452</v>
          </cell>
          <cell r="AO85">
            <v>545.31610155923033</v>
          </cell>
        </row>
        <row r="86">
          <cell r="AB86">
            <v>39448</v>
          </cell>
          <cell r="AK86">
            <v>39.806782674549304</v>
          </cell>
          <cell r="AO86">
            <v>542.4141824527959</v>
          </cell>
        </row>
        <row r="87">
          <cell r="AB87">
            <v>39479</v>
          </cell>
          <cell r="AK87">
            <v>38.558936603123627</v>
          </cell>
          <cell r="AO87">
            <v>504.84276545503047</v>
          </cell>
        </row>
        <row r="88">
          <cell r="AB88">
            <v>39508</v>
          </cell>
          <cell r="AK88">
            <v>36.930913497919477</v>
          </cell>
          <cell r="AO88">
            <v>536.79586690738347</v>
          </cell>
        </row>
        <row r="89">
          <cell r="AB89">
            <v>39539</v>
          </cell>
          <cell r="AK89">
            <v>34.443798047045561</v>
          </cell>
          <cell r="AO89">
            <v>516.74149198386328</v>
          </cell>
        </row>
        <row r="90">
          <cell r="AB90">
            <v>39569</v>
          </cell>
          <cell r="AK90">
            <v>34.313546635958431</v>
          </cell>
          <cell r="AO90">
            <v>531.08273254859796</v>
          </cell>
        </row>
        <row r="91">
          <cell r="AB91">
            <v>39600</v>
          </cell>
          <cell r="AK91">
            <v>34.694644525498127</v>
          </cell>
          <cell r="AO91">
            <v>511.21228417437175</v>
          </cell>
        </row>
        <row r="92">
          <cell r="AB92">
            <v>39630</v>
          </cell>
          <cell r="AK92">
            <v>35.224213758776365</v>
          </cell>
          <cell r="AO92">
            <v>525.36974182010658</v>
          </cell>
        </row>
        <row r="93">
          <cell r="AB93">
            <v>39661</v>
          </cell>
          <cell r="AK93">
            <v>35.559444051236653</v>
          </cell>
          <cell r="AO93">
            <v>522.46689918886977</v>
          </cell>
        </row>
        <row r="94">
          <cell r="AB94">
            <v>39692</v>
          </cell>
          <cell r="AK94">
            <v>35.589992398874386</v>
          </cell>
          <cell r="AO94">
            <v>502.87504058986684</v>
          </cell>
        </row>
        <row r="95">
          <cell r="AB95">
            <v>39722</v>
          </cell>
          <cell r="AK95">
            <v>35.732653658382951</v>
          </cell>
          <cell r="AO95">
            <v>516.75662835368007</v>
          </cell>
        </row>
        <row r="96">
          <cell r="AB96">
            <v>39753</v>
          </cell>
          <cell r="AK96">
            <v>37.811305724949321</v>
          </cell>
          <cell r="AO96">
            <v>497.35020411076209</v>
          </cell>
        </row>
        <row r="97">
          <cell r="AB97">
            <v>39783</v>
          </cell>
          <cell r="AK97">
            <v>39.794676878404161</v>
          </cell>
          <cell r="AO97">
            <v>511.04979800836128</v>
          </cell>
        </row>
        <row r="98">
          <cell r="AB98">
            <v>39814</v>
          </cell>
          <cell r="AK98">
            <v>40.65383916715453</v>
          </cell>
          <cell r="AO98">
            <v>508.15133695350022</v>
          </cell>
        </row>
        <row r="99">
          <cell r="AB99">
            <v>39845</v>
          </cell>
          <cell r="AK99">
            <v>39.446961149820289</v>
          </cell>
          <cell r="AO99">
            <v>456.55415970381529</v>
          </cell>
        </row>
        <row r="100">
          <cell r="AB100">
            <v>39873</v>
          </cell>
          <cell r="AK100">
            <v>37.883496514376425</v>
          </cell>
          <cell r="AO100">
            <v>502.63888509114901</v>
          </cell>
        </row>
        <row r="101">
          <cell r="AB101">
            <v>39904</v>
          </cell>
          <cell r="AK101">
            <v>34.866628019981633</v>
          </cell>
          <cell r="AO101">
            <v>483.69359264118185</v>
          </cell>
        </row>
        <row r="102">
          <cell r="AB102">
            <v>39934</v>
          </cell>
          <cell r="AK102">
            <v>34.691754075926937</v>
          </cell>
          <cell r="AO102">
            <v>496.94607139859977</v>
          </cell>
        </row>
        <row r="103">
          <cell r="AB103">
            <v>39965</v>
          </cell>
          <cell r="AK103">
            <v>35.221260021128593</v>
          </cell>
          <cell r="AO103">
            <v>478.18778737729951</v>
          </cell>
        </row>
        <row r="104">
          <cell r="AB104">
            <v>39995</v>
          </cell>
          <cell r="AK104">
            <v>35.746745061337521</v>
          </cell>
          <cell r="AO104">
            <v>491.26109859013991</v>
          </cell>
        </row>
        <row r="105">
          <cell r="AB105">
            <v>40026</v>
          </cell>
          <cell r="AK105">
            <v>36.068223740721294</v>
          </cell>
          <cell r="AO105">
            <v>488.37541305096573</v>
          </cell>
        </row>
        <row r="106">
          <cell r="AB106">
            <v>40057</v>
          </cell>
          <cell r="AK106">
            <v>36.120512952193074</v>
          </cell>
          <cell r="AO106">
            <v>469.8998093239727</v>
          </cell>
        </row>
        <row r="107">
          <cell r="AB107">
            <v>40087</v>
          </cell>
          <cell r="AK107">
            <v>36.248562699565966</v>
          </cell>
          <cell r="AO107">
            <v>482.70458275075094</v>
          </cell>
        </row>
        <row r="108">
          <cell r="AB108">
            <v>40118</v>
          </cell>
          <cell r="AK108">
            <v>39.099898778409425</v>
          </cell>
          <cell r="AO108">
            <v>464.41675885746912</v>
          </cell>
        </row>
        <row r="109">
          <cell r="AB109">
            <v>40148</v>
          </cell>
          <cell r="AK109">
            <v>41.069574841706249</v>
          </cell>
          <cell r="AO109">
            <v>477.04463960464534</v>
          </cell>
        </row>
        <row r="110">
          <cell r="AB110">
            <v>40179</v>
          </cell>
          <cell r="AK110">
            <v>41.896096197418636</v>
          </cell>
          <cell r="AO110">
            <v>474.17282704295445</v>
          </cell>
        </row>
        <row r="111">
          <cell r="AB111">
            <v>40210</v>
          </cell>
          <cell r="AK111">
            <v>40.759971381848764</v>
          </cell>
          <cell r="AO111">
            <v>425.8837789116908</v>
          </cell>
        </row>
        <row r="112">
          <cell r="AB112">
            <v>40238</v>
          </cell>
          <cell r="AK112">
            <v>39.255685148868473</v>
          </cell>
          <cell r="AO112">
            <v>468.71628261672532</v>
          </cell>
        </row>
        <row r="113">
          <cell r="AB113">
            <v>40269</v>
          </cell>
          <cell r="AK113">
            <v>35.978312647716521</v>
          </cell>
          <cell r="AO113">
            <v>450.89415444918154</v>
          </cell>
        </row>
        <row r="114">
          <cell r="AB114">
            <v>40299</v>
          </cell>
          <cell r="AK114">
            <v>35.804042508320208</v>
          </cell>
          <cell r="AO114">
            <v>463.08833802929826</v>
          </cell>
        </row>
        <row r="115">
          <cell r="AB115">
            <v>40330</v>
          </cell>
          <cell r="AK115">
            <v>36.34805841943782</v>
          </cell>
          <cell r="AO115">
            <v>445.45456637793285</v>
          </cell>
        </row>
        <row r="116">
          <cell r="AB116">
            <v>40360</v>
          </cell>
          <cell r="AK116">
            <v>36.808255753198324</v>
          </cell>
          <cell r="AO116">
            <v>457.47531064477738</v>
          </cell>
        </row>
        <row r="117">
          <cell r="AB117">
            <v>40391</v>
          </cell>
          <cell r="AK117">
            <v>37.252410814588487</v>
          </cell>
          <cell r="AO117">
            <v>454.62886387724564</v>
          </cell>
        </row>
        <row r="118">
          <cell r="AB118">
            <v>40422</v>
          </cell>
          <cell r="AK118">
            <v>37.273161231230461</v>
          </cell>
          <cell r="AO118">
            <v>437.27927420514493</v>
          </cell>
        </row>
        <row r="119">
          <cell r="AB119">
            <v>40452</v>
          </cell>
          <cell r="AK119">
            <v>37.343006670503627</v>
          </cell>
          <cell r="AO119">
            <v>449.04044078082035</v>
          </cell>
        </row>
        <row r="120">
          <cell r="AB120">
            <v>40483</v>
          </cell>
          <cell r="AK120">
            <v>39.808565848768893</v>
          </cell>
          <cell r="AO120">
            <v>431.87927817096107</v>
          </cell>
        </row>
        <row r="121">
          <cell r="AB121">
            <v>40513</v>
          </cell>
          <cell r="AK121">
            <v>41.776965132115016</v>
          </cell>
          <cell r="AO121">
            <v>443.4696990571137</v>
          </cell>
        </row>
        <row r="122">
          <cell r="AB122">
            <v>40544</v>
          </cell>
          <cell r="AK122">
            <v>36.422942233275855</v>
          </cell>
          <cell r="AO122">
            <v>440.64578515107485</v>
          </cell>
        </row>
        <row r="123">
          <cell r="AB123">
            <v>40575</v>
          </cell>
          <cell r="AK123">
            <v>35.765957373340655</v>
          </cell>
          <cell r="AO123">
            <v>395.63935904787502</v>
          </cell>
        </row>
        <row r="124">
          <cell r="AB124">
            <v>40603</v>
          </cell>
          <cell r="AK124">
            <v>34.517879002495746</v>
          </cell>
          <cell r="AO124">
            <v>435.28511288476517</v>
          </cell>
        </row>
        <row r="125">
          <cell r="AB125">
            <v>40634</v>
          </cell>
          <cell r="AK125">
            <v>31.640240927821434</v>
          </cell>
          <cell r="AO125">
            <v>418.59007329965186</v>
          </cell>
        </row>
        <row r="126">
          <cell r="AB126">
            <v>40664</v>
          </cell>
          <cell r="AK126">
            <v>31.136643821244988</v>
          </cell>
          <cell r="AO126">
            <v>429.76268760948108</v>
          </cell>
        </row>
        <row r="127">
          <cell r="AB127">
            <v>40695</v>
          </cell>
          <cell r="AK127">
            <v>32.004001976149702</v>
          </cell>
          <cell r="AO127">
            <v>413.25571030003141</v>
          </cell>
        </row>
        <row r="128">
          <cell r="AB128">
            <v>40725</v>
          </cell>
          <cell r="AK128">
            <v>31.919093985427445</v>
          </cell>
          <cell r="AO128">
            <v>424.2615652386034</v>
          </cell>
        </row>
        <row r="129">
          <cell r="AB129">
            <v>40756</v>
          </cell>
          <cell r="AK129">
            <v>32.897928137440189</v>
          </cell>
          <cell r="AO129">
            <v>421.47439675007786</v>
          </cell>
        </row>
        <row r="130">
          <cell r="AB130">
            <v>40787</v>
          </cell>
          <cell r="AK130">
            <v>32.579653716932107</v>
          </cell>
          <cell r="AO130">
            <v>405.25065932328073</v>
          </cell>
        </row>
        <row r="131">
          <cell r="AB131">
            <v>40817</v>
          </cell>
          <cell r="AK131">
            <v>32.669367200097746</v>
          </cell>
          <cell r="AO131">
            <v>416.00728050214246</v>
          </cell>
        </row>
        <row r="132">
          <cell r="AB132">
            <v>40848</v>
          </cell>
          <cell r="AK132">
            <v>35.331782347777335</v>
          </cell>
          <cell r="AO132">
            <v>400.39969870052329</v>
          </cell>
        </row>
        <row r="133">
          <cell r="AB133">
            <v>40878</v>
          </cell>
          <cell r="AK133">
            <v>37.041716285812356</v>
          </cell>
          <cell r="AO133">
            <v>411.48351476563221</v>
          </cell>
        </row>
        <row r="134">
          <cell r="AB134">
            <v>40909</v>
          </cell>
          <cell r="AK134">
            <v>36.422942233275855</v>
          </cell>
          <cell r="AO134">
            <v>409.22104600834479</v>
          </cell>
        </row>
        <row r="135">
          <cell r="AB135">
            <v>40940</v>
          </cell>
          <cell r="AK135">
            <v>35.821543125450752</v>
          </cell>
          <cell r="AO135">
            <v>380.8317341645436</v>
          </cell>
        </row>
        <row r="136">
          <cell r="AB136">
            <v>40969</v>
          </cell>
          <cell r="AK136">
            <v>34.47415781313223</v>
          </cell>
          <cell r="AO136">
            <v>404.86585940412937</v>
          </cell>
        </row>
        <row r="137">
          <cell r="AB137">
            <v>41000</v>
          </cell>
          <cell r="AK137">
            <v>31.391105172484256</v>
          </cell>
          <cell r="AO137">
            <v>389.70185812133167</v>
          </cell>
        </row>
        <row r="138">
          <cell r="AB138">
            <v>41030</v>
          </cell>
          <cell r="AK138">
            <v>31.417696699064095</v>
          </cell>
          <cell r="AO138">
            <v>400.4702324296623</v>
          </cell>
        </row>
        <row r="139">
          <cell r="AB139">
            <v>41061</v>
          </cell>
          <cell r="AK139">
            <v>31.962057019431281</v>
          </cell>
          <cell r="AO139">
            <v>385.46341076111804</v>
          </cell>
        </row>
        <row r="140">
          <cell r="AB140">
            <v>41091</v>
          </cell>
          <cell r="AK140">
            <v>31.960306501870868</v>
          </cell>
          <cell r="AO140">
            <v>396.10700495639418</v>
          </cell>
        </row>
        <row r="141">
          <cell r="AB141">
            <v>41122</v>
          </cell>
          <cell r="AK141">
            <v>32.897928137440189</v>
          </cell>
          <cell r="AO141">
            <v>393.90203856518406</v>
          </cell>
        </row>
        <row r="142">
          <cell r="AB142">
            <v>41153</v>
          </cell>
          <cell r="AK142">
            <v>32.234895476541297</v>
          </cell>
          <cell r="AO142">
            <v>379.13028780482188</v>
          </cell>
        </row>
        <row r="143">
          <cell r="AB143">
            <v>41183</v>
          </cell>
          <cell r="AK143">
            <v>33.003794503489665</v>
          </cell>
          <cell r="AO143">
            <v>389.58764459876505</v>
          </cell>
        </row>
        <row r="144">
          <cell r="AB144">
            <v>41214</v>
          </cell>
          <cell r="AK144">
            <v>35.331782347777335</v>
          </cell>
          <cell r="AO144">
            <v>374.97043692559168</v>
          </cell>
        </row>
        <row r="145">
          <cell r="AB145">
            <v>41244</v>
          </cell>
          <cell r="AK145">
            <v>36.709928679925362</v>
          </cell>
          <cell r="AO145">
            <v>385.30560333366714</v>
          </cell>
        </row>
        <row r="146">
          <cell r="AB146">
            <v>41275</v>
          </cell>
          <cell r="AK146">
            <v>36.751711537767058</v>
          </cell>
          <cell r="AO146">
            <v>383.14187469517634</v>
          </cell>
        </row>
        <row r="147">
          <cell r="AB147">
            <v>41306</v>
          </cell>
          <cell r="AK147">
            <v>35.765957373340655</v>
          </cell>
          <cell r="AO147">
            <v>344.28248185053991</v>
          </cell>
        </row>
        <row r="148">
          <cell r="AB148">
            <v>41334</v>
          </cell>
          <cell r="AK148">
            <v>34.168109487587621</v>
          </cell>
          <cell r="AO148">
            <v>379.04686393470178</v>
          </cell>
        </row>
        <row r="149">
          <cell r="AB149">
            <v>41365</v>
          </cell>
          <cell r="AK149">
            <v>31.681763553710962</v>
          </cell>
          <cell r="AO149">
            <v>364.80768195953908</v>
          </cell>
        </row>
        <row r="150">
          <cell r="AB150">
            <v>41395</v>
          </cell>
          <cell r="AK150">
            <v>31.417696699064095</v>
          </cell>
          <cell r="AO150">
            <v>374.84479432340692</v>
          </cell>
        </row>
        <row r="151">
          <cell r="AB151">
            <v>41426</v>
          </cell>
          <cell r="AK151">
            <v>31.668442322402392</v>
          </cell>
          <cell r="AO151">
            <v>360.75649192867269</v>
          </cell>
        </row>
        <row r="152">
          <cell r="AB152">
            <v>41456</v>
          </cell>
          <cell r="AK152">
            <v>32.248794116974793</v>
          </cell>
          <cell r="AO152">
            <v>370.6749758840993</v>
          </cell>
        </row>
        <row r="153">
          <cell r="AB153">
            <v>41487</v>
          </cell>
          <cell r="AK153">
            <v>32.856258817443425</v>
          </cell>
          <cell r="AO153">
            <v>368.56823576699787</v>
          </cell>
        </row>
        <row r="154">
          <cell r="AB154">
            <v>41518</v>
          </cell>
          <cell r="AK154">
            <v>32.277990256590144</v>
          </cell>
          <cell r="AO154">
            <v>354.70549265492048</v>
          </cell>
        </row>
        <row r="155">
          <cell r="AB155">
            <v>41548</v>
          </cell>
          <cell r="AK155">
            <v>33.003794503489665</v>
          </cell>
          <cell r="AO155">
            <v>364.44698760777817</v>
          </cell>
        </row>
        <row r="156">
          <cell r="AB156">
            <v>41579</v>
          </cell>
          <cell r="AK156">
            <v>35.285047185941657</v>
          </cell>
          <cell r="AO156">
            <v>350.7324755445872</v>
          </cell>
        </row>
        <row r="157">
          <cell r="AB157">
            <v>41609</v>
          </cell>
          <cell r="AK157">
            <v>36.757326909337799</v>
          </cell>
          <cell r="AO157">
            <v>360.35789180046572</v>
          </cell>
        </row>
        <row r="158">
          <cell r="AB158">
            <v>41640</v>
          </cell>
          <cell r="AK158">
            <v>36.751711537767058</v>
          </cell>
          <cell r="AO158">
            <v>358.29213412264306</v>
          </cell>
        </row>
        <row r="159">
          <cell r="AB159">
            <v>41671</v>
          </cell>
          <cell r="AK159">
            <v>35.765957373340655</v>
          </cell>
          <cell r="AO159">
            <v>321.91706394594291</v>
          </cell>
        </row>
        <row r="160">
          <cell r="AB160">
            <v>41699</v>
          </cell>
          <cell r="AK160">
            <v>34.168109487587621</v>
          </cell>
          <cell r="AO160">
            <v>354.38341732762319</v>
          </cell>
        </row>
        <row r="161">
          <cell r="AB161">
            <v>41730</v>
          </cell>
          <cell r="AK161">
            <v>31.681763553710962</v>
          </cell>
          <cell r="AO161">
            <v>341.03129311880207</v>
          </cell>
        </row>
        <row r="162">
          <cell r="AB162">
            <v>41760</v>
          </cell>
          <cell r="AK162">
            <v>31.377546287947077</v>
          </cell>
          <cell r="AO162">
            <v>350.37371054688356</v>
          </cell>
        </row>
        <row r="163">
          <cell r="AB163">
            <v>41791</v>
          </cell>
          <cell r="AK163">
            <v>31.710387279120802</v>
          </cell>
          <cell r="AO163">
            <v>337.16614541483676</v>
          </cell>
        </row>
        <row r="164">
          <cell r="AB164">
            <v>41821</v>
          </cell>
          <cell r="AK164">
            <v>32.248794116974793</v>
          </cell>
          <cell r="AO164">
            <v>346.39598524020943</v>
          </cell>
        </row>
        <row r="165">
          <cell r="AB165">
            <v>41852</v>
          </cell>
          <cell r="AK165">
            <v>32.56457357746612</v>
          </cell>
          <cell r="AO165">
            <v>344.38675665290782</v>
          </cell>
        </row>
        <row r="166">
          <cell r="AB166">
            <v>41883</v>
          </cell>
          <cell r="AK166">
            <v>32.579653716932107</v>
          </cell>
          <cell r="AO166">
            <v>331.39521712069825</v>
          </cell>
        </row>
        <row r="167">
          <cell r="AB167">
            <v>41913</v>
          </cell>
          <cell r="AK167">
            <v>33.003794503489665</v>
          </cell>
          <cell r="AO167">
            <v>340.45715833345179</v>
          </cell>
        </row>
        <row r="168">
          <cell r="AB168">
            <v>41944</v>
          </cell>
          <cell r="AK168">
            <v>34.957901053091859</v>
          </cell>
          <cell r="AO168">
            <v>327.60752896116514</v>
          </cell>
        </row>
        <row r="169">
          <cell r="AB169">
            <v>41974</v>
          </cell>
          <cell r="AK169">
            <v>37.089114515224793</v>
          </cell>
          <cell r="AO169">
            <v>336.55939460965209</v>
          </cell>
        </row>
        <row r="170">
          <cell r="AB170">
            <v>42005</v>
          </cell>
          <cell r="AK170">
            <v>36.704744494268319</v>
          </cell>
          <cell r="AO170">
            <v>334.5907434958537</v>
          </cell>
        </row>
        <row r="171">
          <cell r="AB171">
            <v>42036</v>
          </cell>
          <cell r="AK171">
            <v>35.765957373340655</v>
          </cell>
          <cell r="AO171">
            <v>300.58831292374828</v>
          </cell>
        </row>
        <row r="172">
          <cell r="AB172">
            <v>42064</v>
          </cell>
          <cell r="AK172">
            <v>34.211830676951138</v>
          </cell>
          <cell r="AO172">
            <v>330.86659363664569</v>
          </cell>
        </row>
        <row r="173">
          <cell r="AB173">
            <v>42095</v>
          </cell>
          <cell r="AK173">
            <v>31.681763553710962</v>
          </cell>
          <cell r="AO173">
            <v>318.36371182376257</v>
          </cell>
        </row>
        <row r="174">
          <cell r="AB174">
            <v>42125</v>
          </cell>
          <cell r="AK174">
            <v>31.096493410127977</v>
          </cell>
          <cell r="AO174">
            <v>327.04735252341953</v>
          </cell>
        </row>
        <row r="175">
          <cell r="AB175">
            <v>42156</v>
          </cell>
          <cell r="AK175">
            <v>32.004001976149702</v>
          </cell>
          <cell r="AO175">
            <v>314.6827160261488</v>
          </cell>
        </row>
        <row r="176">
          <cell r="AB176">
            <v>42186</v>
          </cell>
          <cell r="AK176">
            <v>32.290006633418209</v>
          </cell>
          <cell r="AO176">
            <v>323.25971131734406</v>
          </cell>
        </row>
        <row r="177">
          <cell r="AB177">
            <v>42217</v>
          </cell>
          <cell r="AK177">
            <v>32.56457357746612</v>
          </cell>
          <cell r="AO177">
            <v>321.34693091779258</v>
          </cell>
        </row>
        <row r="178">
          <cell r="AB178">
            <v>42248</v>
          </cell>
          <cell r="AK178">
            <v>32.579653716932107</v>
          </cell>
          <cell r="AO178">
            <v>309.18880476714361</v>
          </cell>
        </row>
        <row r="179">
          <cell r="AB179">
            <v>42278</v>
          </cell>
          <cell r="AK179">
            <v>32.961991090565682</v>
          </cell>
          <cell r="AO179">
            <v>317.60680771585231</v>
          </cell>
        </row>
        <row r="180">
          <cell r="AB180">
            <v>42309</v>
          </cell>
          <cell r="AK180">
            <v>35.004636214927551</v>
          </cell>
          <cell r="AO180">
            <v>305.58428845934321</v>
          </cell>
        </row>
        <row r="181">
          <cell r="AB181">
            <v>42339</v>
          </cell>
          <cell r="AK181">
            <v>37.089114515224793</v>
          </cell>
          <cell r="AO181">
            <v>313.89809350680139</v>
          </cell>
        </row>
        <row r="182">
          <cell r="AB182">
            <v>42370</v>
          </cell>
          <cell r="AK182">
            <v>36.375975189777108</v>
          </cell>
          <cell r="AO182">
            <v>312.02534814817233</v>
          </cell>
        </row>
        <row r="183">
          <cell r="AB183">
            <v>42401</v>
          </cell>
          <cell r="AK183">
            <v>35.821543125450752</v>
          </cell>
          <cell r="AO183">
            <v>290.24673137237966</v>
          </cell>
        </row>
        <row r="184">
          <cell r="AB184">
            <v>42430</v>
          </cell>
          <cell r="AK184">
            <v>34.517879002495746</v>
          </cell>
          <cell r="AO184">
            <v>308.4236236274142</v>
          </cell>
        </row>
        <row r="185">
          <cell r="AB185">
            <v>42461</v>
          </cell>
          <cell r="AK185">
            <v>31.640240927821434</v>
          </cell>
          <cell r="AO185">
            <v>296.73444520555836</v>
          </cell>
        </row>
        <row r="186">
          <cell r="AB186">
            <v>42491</v>
          </cell>
          <cell r="AK186">
            <v>31.136643821244988</v>
          </cell>
          <cell r="AO186">
            <v>304.79281638264638</v>
          </cell>
        </row>
        <row r="187">
          <cell r="AB187">
            <v>42522</v>
          </cell>
          <cell r="AK187">
            <v>32.004001976149702</v>
          </cell>
          <cell r="AO187">
            <v>293.23558454501591</v>
          </cell>
        </row>
        <row r="188">
          <cell r="AB188">
            <v>42552</v>
          </cell>
          <cell r="AK188">
            <v>31.919093985427445</v>
          </cell>
          <cell r="AO188">
            <v>301.1931237704768</v>
          </cell>
        </row>
        <row r="189">
          <cell r="AB189">
            <v>42583</v>
          </cell>
          <cell r="AK189">
            <v>32.897928137440189</v>
          </cell>
          <cell r="AO189">
            <v>299.37566706054105</v>
          </cell>
        </row>
        <row r="190">
          <cell r="AB190">
            <v>42614</v>
          </cell>
          <cell r="AK190">
            <v>32.579653716932107</v>
          </cell>
          <cell r="AO190">
            <v>288.01546072018425</v>
          </cell>
        </row>
        <row r="191">
          <cell r="AB191">
            <v>42644</v>
          </cell>
          <cell r="AK191">
            <v>32.669367200097746</v>
          </cell>
          <cell r="AO191">
            <v>295.82273002957191</v>
          </cell>
        </row>
        <row r="192">
          <cell r="AB192">
            <v>42675</v>
          </cell>
          <cell r="AK192">
            <v>35.331782347777335</v>
          </cell>
          <cell r="AO192">
            <v>284.71190847785101</v>
          </cell>
        </row>
        <row r="193">
          <cell r="AB193">
            <v>42705</v>
          </cell>
          <cell r="AK193">
            <v>37.041716285812356</v>
          </cell>
          <cell r="AO193">
            <v>292.55758274275547</v>
          </cell>
        </row>
        <row r="194">
          <cell r="AB194">
            <v>42736</v>
          </cell>
          <cell r="AK194">
            <v>36.422942233275855</v>
          </cell>
          <cell r="AO194">
            <v>290.91667103807032</v>
          </cell>
        </row>
        <row r="195">
          <cell r="AB195">
            <v>42767</v>
          </cell>
          <cell r="AK195">
            <v>35.765957373340655</v>
          </cell>
          <cell r="AO195">
            <v>261.41988411160514</v>
          </cell>
        </row>
        <row r="196">
          <cell r="AB196">
            <v>42795</v>
          </cell>
          <cell r="AK196">
            <v>34.517879002495746</v>
          </cell>
          <cell r="AO196">
            <v>287.81524332331287</v>
          </cell>
        </row>
        <row r="197">
          <cell r="AB197">
            <v>42826</v>
          </cell>
          <cell r="AK197">
            <v>31.349582546594728</v>
          </cell>
          <cell r="AO197">
            <v>277.01130399005376</v>
          </cell>
        </row>
        <row r="198">
          <cell r="AB198">
            <v>42856</v>
          </cell>
          <cell r="AK198">
            <v>31.417696699064095</v>
          </cell>
          <cell r="AO198">
            <v>284.63828031423878</v>
          </cell>
        </row>
        <row r="199">
          <cell r="AB199">
            <v>42887</v>
          </cell>
          <cell r="AK199">
            <v>32.004001976149702</v>
          </cell>
          <cell r="AO199">
            <v>273.9510716455805</v>
          </cell>
        </row>
        <row r="200">
          <cell r="AB200">
            <v>42917</v>
          </cell>
          <cell r="AK200">
            <v>31.919093985427445</v>
          </cell>
          <cell r="AO200">
            <v>281.49119535329152</v>
          </cell>
        </row>
        <row r="201">
          <cell r="AB201">
            <v>42948</v>
          </cell>
          <cell r="AK201">
            <v>32.897928137440189</v>
          </cell>
          <cell r="AO201">
            <v>279.90323843890422</v>
          </cell>
        </row>
        <row r="202">
          <cell r="AB202">
            <v>42979</v>
          </cell>
          <cell r="AK202">
            <v>32.536558936883253</v>
          </cell>
          <cell r="AO202">
            <v>269.39006943063077</v>
          </cell>
        </row>
        <row r="203">
          <cell r="AB203">
            <v>43009</v>
          </cell>
          <cell r="AK203">
            <v>32.711170613021743</v>
          </cell>
          <cell r="AO203">
            <v>276.80080954405111</v>
          </cell>
        </row>
        <row r="204">
          <cell r="AB204">
            <v>43040</v>
          </cell>
          <cell r="AK204">
            <v>35.331782347777335</v>
          </cell>
          <cell r="AO204">
            <v>266.40171224415877</v>
          </cell>
        </row>
        <row r="205">
          <cell r="AB205">
            <v>43070</v>
          </cell>
          <cell r="AK205">
            <v>36.709928679925362</v>
          </cell>
          <cell r="AO205">
            <v>273.72772151214383</v>
          </cell>
        </row>
        <row r="206">
          <cell r="AB206">
            <v>43101</v>
          </cell>
          <cell r="AK206">
            <v>36.751711537767058</v>
          </cell>
          <cell r="AO206">
            <v>272.17716432531915</v>
          </cell>
        </row>
        <row r="207">
          <cell r="AB207">
            <v>43132</v>
          </cell>
          <cell r="AK207">
            <v>35.765957373340655</v>
          </cell>
          <cell r="AO207">
            <v>244.567377192793</v>
          </cell>
        </row>
        <row r="208">
          <cell r="AB208">
            <v>43160</v>
          </cell>
          <cell r="AK208">
            <v>34.47415781313223</v>
          </cell>
          <cell r="AO208">
            <v>269.24678707101185</v>
          </cell>
        </row>
        <row r="209">
          <cell r="AB209">
            <v>43191</v>
          </cell>
          <cell r="AK209">
            <v>31.391105172484256</v>
          </cell>
          <cell r="AO209">
            <v>259.12557385421911</v>
          </cell>
        </row>
        <row r="210">
          <cell r="AB210">
            <v>43221</v>
          </cell>
          <cell r="AK210">
            <v>31.417696699064095</v>
          </cell>
          <cell r="AO210">
            <v>266.24541565639959</v>
          </cell>
        </row>
        <row r="211">
          <cell r="AB211">
            <v>43252</v>
          </cell>
          <cell r="AK211">
            <v>31.962057019431281</v>
          </cell>
          <cell r="AO211">
            <v>256.23466501398997</v>
          </cell>
        </row>
        <row r="212">
          <cell r="AB212">
            <v>43282</v>
          </cell>
          <cell r="AK212">
            <v>31.960306501870868</v>
          </cell>
          <cell r="AO212">
            <v>263.27264858056253</v>
          </cell>
        </row>
        <row r="213">
          <cell r="AB213">
            <v>43313</v>
          </cell>
          <cell r="AK213">
            <v>32.897928137440189</v>
          </cell>
          <cell r="AO213">
            <v>261.77279276744929</v>
          </cell>
        </row>
        <row r="214">
          <cell r="AB214">
            <v>43344</v>
          </cell>
          <cell r="AK214">
            <v>32.234895476541297</v>
          </cell>
          <cell r="AO214">
            <v>251.92670989731755</v>
          </cell>
        </row>
        <row r="215">
          <cell r="AB215">
            <v>43374</v>
          </cell>
          <cell r="AK215">
            <v>33.003794503489665</v>
          </cell>
          <cell r="AO215">
            <v>258.84276932331562</v>
          </cell>
        </row>
        <row r="216">
          <cell r="AB216">
            <v>43405</v>
          </cell>
          <cell r="AK216">
            <v>35.331782347777335</v>
          </cell>
          <cell r="AO216">
            <v>249.10459813007711</v>
          </cell>
        </row>
        <row r="217">
          <cell r="AB217">
            <v>43435</v>
          </cell>
          <cell r="AK217">
            <v>36.709928679925362</v>
          </cell>
          <cell r="AO217">
            <v>255.94082446070436</v>
          </cell>
        </row>
        <row r="218">
          <cell r="AB218">
            <v>43466</v>
          </cell>
          <cell r="AK218">
            <v>36.751711537767058</v>
          </cell>
          <cell r="AO218">
            <v>254.47675940905472</v>
          </cell>
        </row>
        <row r="219">
          <cell r="AB219">
            <v>43497</v>
          </cell>
          <cell r="AK219">
            <v>35.765957373340655</v>
          </cell>
          <cell r="AO219">
            <v>228.65031553831028</v>
          </cell>
        </row>
        <row r="220">
          <cell r="AB220">
            <v>43525</v>
          </cell>
          <cell r="AK220">
            <v>34.168109487587621</v>
          </cell>
          <cell r="AO220">
            <v>251.710101062408</v>
          </cell>
        </row>
        <row r="221">
          <cell r="AB221">
            <v>43556</v>
          </cell>
          <cell r="AK221">
            <v>31.681763553710962</v>
          </cell>
          <cell r="AO221">
            <v>242.23474944355425</v>
          </cell>
        </row>
        <row r="222">
          <cell r="AB222">
            <v>43586</v>
          </cell>
          <cell r="AK222">
            <v>31.417696699064095</v>
          </cell>
          <cell r="AO222">
            <v>248.8767681608208</v>
          </cell>
        </row>
        <row r="223">
          <cell r="AB223">
            <v>43617</v>
          </cell>
          <cell r="AK223">
            <v>31.668442322402392</v>
          </cell>
          <cell r="AO223">
            <v>239.5058674852441</v>
          </cell>
        </row>
        <row r="224">
          <cell r="AB224">
            <v>43647</v>
          </cell>
          <cell r="AK224">
            <v>32.248794116974793</v>
          </cell>
          <cell r="AO224">
            <v>246.07079358692803</v>
          </cell>
        </row>
        <row r="225">
          <cell r="AB225">
            <v>43678</v>
          </cell>
          <cell r="AK225">
            <v>32.856258817443425</v>
          </cell>
          <cell r="AO225">
            <v>244.65522519423882</v>
          </cell>
        </row>
        <row r="226">
          <cell r="AB226">
            <v>43709</v>
          </cell>
          <cell r="AK226">
            <v>32.277990256590144</v>
          </cell>
          <cell r="AO226">
            <v>235.44000573155441</v>
          </cell>
        </row>
        <row r="227">
          <cell r="AB227">
            <v>43739</v>
          </cell>
          <cell r="AK227">
            <v>33.003794503489665</v>
          </cell>
          <cell r="AO227">
            <v>241.89012405774128</v>
          </cell>
        </row>
        <row r="228">
          <cell r="AB228">
            <v>43770</v>
          </cell>
          <cell r="AK228">
            <v>35.285047185941657</v>
          </cell>
          <cell r="AO228">
            <v>232.77691074534809</v>
          </cell>
        </row>
        <row r="229">
          <cell r="AB229">
            <v>43800</v>
          </cell>
          <cell r="AK229">
            <v>36.757326909337799</v>
          </cell>
          <cell r="AO229">
            <v>239.15186752923469</v>
          </cell>
        </row>
        <row r="230">
          <cell r="AB230">
            <v>43831</v>
          </cell>
          <cell r="AK230">
            <v>36.751711537767058</v>
          </cell>
          <cell r="AO230">
            <v>237.77051701347784</v>
          </cell>
        </row>
        <row r="231">
          <cell r="AB231">
            <v>43862</v>
          </cell>
          <cell r="AK231">
            <v>35.772905592354419</v>
          </cell>
          <cell r="AO231">
            <v>221.220048491207</v>
          </cell>
        </row>
        <row r="232">
          <cell r="AB232">
            <v>43891</v>
          </cell>
          <cell r="AK232">
            <v>34.211830676951138</v>
          </cell>
          <cell r="AO232">
            <v>235.11638219413257</v>
          </cell>
        </row>
        <row r="233">
          <cell r="AB233">
            <v>43922</v>
          </cell>
          <cell r="AK233">
            <v>31.681763553710962</v>
          </cell>
          <cell r="AO233">
            <v>226.25317598819882</v>
          </cell>
        </row>
        <row r="234">
          <cell r="AB234">
            <v>43952</v>
          </cell>
          <cell r="AK234">
            <v>31.096493410127977</v>
          </cell>
          <cell r="AO234">
            <v>232.44413420635041</v>
          </cell>
        </row>
        <row r="235">
          <cell r="AB235">
            <v>43983</v>
          </cell>
          <cell r="AK235">
            <v>32.004001976149702</v>
          </cell>
          <cell r="AO235">
            <v>223.67960356389557</v>
          </cell>
        </row>
        <row r="236">
          <cell r="AB236">
            <v>44013</v>
          </cell>
          <cell r="AK236">
            <v>32.290006633418209</v>
          </cell>
          <cell r="AO236">
            <v>229.79802433960035</v>
          </cell>
        </row>
        <row r="237">
          <cell r="AB237">
            <v>44044</v>
          </cell>
          <cell r="AK237">
            <v>32.56457357746612</v>
          </cell>
          <cell r="AO237">
            <v>228.46323264745359</v>
          </cell>
        </row>
        <row r="238">
          <cell r="AB238">
            <v>44075</v>
          </cell>
          <cell r="AK238">
            <v>32.579653716932107</v>
          </cell>
          <cell r="AO238">
            <v>219.8457516091093</v>
          </cell>
        </row>
        <row r="239">
          <cell r="AB239">
            <v>44105</v>
          </cell>
          <cell r="AK239">
            <v>32.961991090565682</v>
          </cell>
          <cell r="AO239">
            <v>225.85616537411553</v>
          </cell>
        </row>
        <row r="240">
          <cell r="AB240">
            <v>44136</v>
          </cell>
          <cell r="AK240">
            <v>35.004636214927551</v>
          </cell>
          <cell r="AO240">
            <v>217.33501938912684</v>
          </cell>
        </row>
        <row r="241">
          <cell r="AB241">
            <v>44166</v>
          </cell>
          <cell r="AK241">
            <v>37.089114515224793</v>
          </cell>
          <cell r="AO241">
            <v>223.27473510531246</v>
          </cell>
        </row>
        <row r="242">
          <cell r="AB242">
            <v>44197</v>
          </cell>
          <cell r="AK242">
            <v>37.089114515224793</v>
          </cell>
          <cell r="AO242">
            <v>221.97262201716109</v>
          </cell>
        </row>
        <row r="243">
          <cell r="AB243">
            <v>44228</v>
          </cell>
          <cell r="AK243">
            <v>37.089114515224793</v>
          </cell>
          <cell r="AO243">
            <v>220.79050089205128</v>
          </cell>
        </row>
        <row r="244">
          <cell r="AB244">
            <v>44256</v>
          </cell>
          <cell r="AK244">
            <v>37.089114515224793</v>
          </cell>
          <cell r="AO244">
            <v>219.51246453165857</v>
          </cell>
        </row>
        <row r="245">
          <cell r="AB245">
            <v>44287</v>
          </cell>
          <cell r="AK245">
            <v>37.089114515224793</v>
          </cell>
          <cell r="AO245">
            <v>218.26670061207028</v>
          </cell>
        </row>
        <row r="246">
          <cell r="AB246">
            <v>44317</v>
          </cell>
          <cell r="AK246">
            <v>37.089114515224793</v>
          </cell>
          <cell r="AO246">
            <v>216.99364524465059</v>
          </cell>
        </row>
        <row r="247">
          <cell r="AB247">
            <v>44348</v>
          </cell>
          <cell r="AK247">
            <v>37.089114515224793</v>
          </cell>
          <cell r="AO247">
            <v>215.76018898049307</v>
          </cell>
        </row>
        <row r="248">
          <cell r="AB248">
            <v>44378</v>
          </cell>
          <cell r="AK248">
            <v>37.089114515224793</v>
          </cell>
          <cell r="AO248">
            <v>214.49977755938033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1.0354213699999999</v>
          </cell>
        </row>
        <row r="13">
          <cell r="A13">
            <v>37226</v>
          </cell>
          <cell r="D13">
            <v>1.0673361800000001</v>
          </cell>
        </row>
        <row r="14">
          <cell r="A14">
            <v>37257</v>
          </cell>
          <cell r="D14">
            <v>-167.86913024251359</v>
          </cell>
        </row>
        <row r="15">
          <cell r="A15">
            <v>37288</v>
          </cell>
          <cell r="D15">
            <v>-151.25642572508968</v>
          </cell>
        </row>
        <row r="16">
          <cell r="A16">
            <v>37316</v>
          </cell>
          <cell r="D16">
            <v>-167.09471991003855</v>
          </cell>
        </row>
        <row r="17">
          <cell r="A17">
            <v>37347</v>
          </cell>
          <cell r="D17">
            <v>-176.09434046966709</v>
          </cell>
        </row>
        <row r="18">
          <cell r="A18">
            <v>37377</v>
          </cell>
          <cell r="D18">
            <v>-181.52125331655301</v>
          </cell>
        </row>
        <row r="19">
          <cell r="A19">
            <v>37408</v>
          </cell>
          <cell r="D19">
            <v>-175.21401452792296</v>
          </cell>
        </row>
        <row r="20">
          <cell r="A20">
            <v>37438</v>
          </cell>
          <cell r="D20">
            <v>-256.47952935317954</v>
          </cell>
        </row>
        <row r="21">
          <cell r="A21">
            <v>37469</v>
          </cell>
          <cell r="D21">
            <v>-255.77426542887633</v>
          </cell>
        </row>
        <row r="22">
          <cell r="A22">
            <v>37500</v>
          </cell>
          <cell r="D22">
            <v>-246.82546548007252</v>
          </cell>
        </row>
        <row r="23">
          <cell r="A23">
            <v>37530</v>
          </cell>
          <cell r="D23">
            <v>-179.09361390940001</v>
          </cell>
        </row>
        <row r="24">
          <cell r="A24">
            <v>37561</v>
          </cell>
          <cell r="D24">
            <v>-172.83571263502432</v>
          </cell>
        </row>
        <row r="25">
          <cell r="A25">
            <v>37591</v>
          </cell>
          <cell r="D25">
            <v>-178.11595439798981</v>
          </cell>
        </row>
        <row r="26">
          <cell r="A26">
            <v>37622</v>
          </cell>
          <cell r="D26">
            <v>-253.72054942502538</v>
          </cell>
        </row>
        <row r="27">
          <cell r="A27">
            <v>37653</v>
          </cell>
          <cell r="D27">
            <v>-228.44001328368952</v>
          </cell>
        </row>
        <row r="28">
          <cell r="A28">
            <v>37681</v>
          </cell>
          <cell r="D28">
            <v>-252.18837427682419</v>
          </cell>
        </row>
        <row r="29">
          <cell r="A29">
            <v>37712</v>
          </cell>
          <cell r="D29">
            <v>-243.25075540183008</v>
          </cell>
        </row>
        <row r="30">
          <cell r="A30">
            <v>37742</v>
          </cell>
          <cell r="D30">
            <v>-250.546746021411</v>
          </cell>
        </row>
        <row r="31">
          <cell r="A31">
            <v>37773</v>
          </cell>
          <cell r="D31">
            <v>-241.63347680408458</v>
          </cell>
        </row>
        <row r="32">
          <cell r="A32">
            <v>37803</v>
          </cell>
          <cell r="D32">
            <v>-248.84766600318426</v>
          </cell>
        </row>
        <row r="33">
          <cell r="A33">
            <v>37834</v>
          </cell>
          <cell r="D33">
            <v>-247.9628479139931</v>
          </cell>
        </row>
        <row r="34">
          <cell r="A34">
            <v>37865</v>
          </cell>
          <cell r="D34">
            <v>-239.0915269333758</v>
          </cell>
        </row>
        <row r="35">
          <cell r="A35">
            <v>37895</v>
          </cell>
          <cell r="D35">
            <v>-246.17960534556568</v>
          </cell>
        </row>
        <row r="36">
          <cell r="A36">
            <v>37926</v>
          </cell>
          <cell r="D36">
            <v>-237.32807509657309</v>
          </cell>
        </row>
        <row r="37">
          <cell r="A37">
            <v>37956</v>
          </cell>
          <cell r="D37">
            <v>-244.31807231278273</v>
          </cell>
        </row>
        <row r="38">
          <cell r="A38">
            <v>37987</v>
          </cell>
          <cell r="D38">
            <v>-200.42296666999999</v>
          </cell>
        </row>
        <row r="39">
          <cell r="A39">
            <v>38018</v>
          </cell>
          <cell r="D39">
            <v>-186.73129929999999</v>
          </cell>
        </row>
        <row r="40">
          <cell r="A40">
            <v>38047</v>
          </cell>
          <cell r="D40">
            <v>-198.83728382999999</v>
          </cell>
        </row>
        <row r="41">
          <cell r="A41">
            <v>38078</v>
          </cell>
          <cell r="D41">
            <v>-191.61342858</v>
          </cell>
        </row>
        <row r="42">
          <cell r="A42">
            <v>38108</v>
          </cell>
          <cell r="D42">
            <v>-197.17968662000001</v>
          </cell>
        </row>
        <row r="43">
          <cell r="A43">
            <v>38139</v>
          </cell>
          <cell r="D43">
            <v>-189.98726307000001</v>
          </cell>
        </row>
        <row r="44">
          <cell r="A44">
            <v>38169</v>
          </cell>
          <cell r="D44">
            <v>-195.4776257</v>
          </cell>
        </row>
        <row r="45">
          <cell r="A45">
            <v>38200</v>
          </cell>
          <cell r="D45">
            <v>-194.59606209</v>
          </cell>
        </row>
        <row r="46">
          <cell r="A46">
            <v>38231</v>
          </cell>
          <cell r="D46">
            <v>-187.45507298000001</v>
          </cell>
        </row>
        <row r="47">
          <cell r="A47">
            <v>38261</v>
          </cell>
          <cell r="D47">
            <v>-192.82965913000001</v>
          </cell>
        </row>
        <row r="48">
          <cell r="A48">
            <v>38292</v>
          </cell>
          <cell r="D48">
            <v>-185.78897637</v>
          </cell>
        </row>
        <row r="49">
          <cell r="A49">
            <v>38322</v>
          </cell>
          <cell r="D49">
            <v>-191.16150999000001</v>
          </cell>
        </row>
        <row r="50">
          <cell r="A50">
            <v>38353</v>
          </cell>
          <cell r="D50">
            <v>-190.30691454999999</v>
          </cell>
        </row>
        <row r="51">
          <cell r="A51">
            <v>38384</v>
          </cell>
          <cell r="D51">
            <v>-171.11208212</v>
          </cell>
        </row>
        <row r="52">
          <cell r="A52">
            <v>38412</v>
          </cell>
          <cell r="D52">
            <v>-188.6617488</v>
          </cell>
        </row>
        <row r="53">
          <cell r="A53">
            <v>38443</v>
          </cell>
          <cell r="D53">
            <v>-181.73010156000001</v>
          </cell>
        </row>
        <row r="54">
          <cell r="A54">
            <v>38473</v>
          </cell>
          <cell r="D54">
            <v>-186.93587178999999</v>
          </cell>
        </row>
        <row r="55">
          <cell r="A55">
            <v>38504</v>
          </cell>
          <cell r="D55">
            <v>-180.04779059000001</v>
          </cell>
        </row>
        <row r="56">
          <cell r="A56">
            <v>38534</v>
          </cell>
          <cell r="D56">
            <v>-185.18562243</v>
          </cell>
        </row>
        <row r="57">
          <cell r="A57">
            <v>38565</v>
          </cell>
          <cell r="D57">
            <v>-184.28713225999999</v>
          </cell>
        </row>
        <row r="58">
          <cell r="A58">
            <v>38596</v>
          </cell>
          <cell r="D58">
            <v>-177.46716651</v>
          </cell>
        </row>
        <row r="59">
          <cell r="A59">
            <v>38626</v>
          </cell>
          <cell r="D59">
            <v>-182.50202306</v>
          </cell>
        </row>
        <row r="60">
          <cell r="A60">
            <v>38657</v>
          </cell>
          <cell r="D60">
            <v>-175.72877434</v>
          </cell>
        </row>
        <row r="61">
          <cell r="A61">
            <v>38687</v>
          </cell>
          <cell r="D61">
            <v>-180.69506643</v>
          </cell>
        </row>
        <row r="62">
          <cell r="A62">
            <v>38718</v>
          </cell>
          <cell r="D62">
            <v>-179.76872914</v>
          </cell>
        </row>
        <row r="63">
          <cell r="A63">
            <v>38749</v>
          </cell>
          <cell r="D63">
            <v>-161.53032406</v>
          </cell>
        </row>
        <row r="64">
          <cell r="A64">
            <v>38777</v>
          </cell>
          <cell r="D64">
            <v>-177.99131420000001</v>
          </cell>
        </row>
        <row r="65">
          <cell r="A65">
            <v>38808</v>
          </cell>
          <cell r="D65">
            <v>-171.33881814</v>
          </cell>
        </row>
        <row r="66">
          <cell r="A66">
            <v>38838</v>
          </cell>
          <cell r="D66">
            <v>-176.13464302</v>
          </cell>
        </row>
        <row r="67">
          <cell r="A67">
            <v>38869</v>
          </cell>
          <cell r="D67">
            <v>-169.53290942000001</v>
          </cell>
        </row>
        <row r="68">
          <cell r="A68">
            <v>38899</v>
          </cell>
          <cell r="D68">
            <v>-174.25965801999999</v>
          </cell>
        </row>
        <row r="69">
          <cell r="A69">
            <v>38930</v>
          </cell>
          <cell r="D69">
            <v>-173.30010487999999</v>
          </cell>
        </row>
        <row r="70">
          <cell r="A70">
            <v>38961</v>
          </cell>
          <cell r="D70">
            <v>-166.77698617999999</v>
          </cell>
        </row>
        <row r="71">
          <cell r="A71">
            <v>38991</v>
          </cell>
          <cell r="D71">
            <v>-171.39942694000001</v>
          </cell>
        </row>
        <row r="72">
          <cell r="A72">
            <v>39022</v>
          </cell>
          <cell r="D72">
            <v>-165.04591642</v>
          </cell>
        </row>
        <row r="73">
          <cell r="A73">
            <v>39052</v>
          </cell>
          <cell r="D73">
            <v>-169.73433806</v>
          </cell>
        </row>
        <row r="74">
          <cell r="A74">
            <v>39083</v>
          </cell>
          <cell r="D74">
            <v>-168.89323192000001</v>
          </cell>
        </row>
        <row r="75">
          <cell r="A75">
            <v>39114</v>
          </cell>
          <cell r="D75">
            <v>-151.78824556000001</v>
          </cell>
        </row>
        <row r="76">
          <cell r="A76">
            <v>39142</v>
          </cell>
          <cell r="D76">
            <v>-167.29010396000001</v>
          </cell>
        </row>
        <row r="77">
          <cell r="A77">
            <v>39173</v>
          </cell>
          <cell r="D77">
            <v>-161.07742378</v>
          </cell>
        </row>
        <row r="78">
          <cell r="A78">
            <v>39203</v>
          </cell>
          <cell r="D78">
            <v>-165.62978446</v>
          </cell>
        </row>
        <row r="79">
          <cell r="A79">
            <v>39234</v>
          </cell>
          <cell r="D79">
            <v>-159.46939105999999</v>
          </cell>
        </row>
        <row r="80">
          <cell r="A80">
            <v>39264</v>
          </cell>
          <cell r="D80">
            <v>-163.96698051999999</v>
          </cell>
        </row>
        <row r="81">
          <cell r="A81">
            <v>39295</v>
          </cell>
          <cell r="D81">
            <v>-163.12112908</v>
          </cell>
        </row>
        <row r="82">
          <cell r="A82">
            <v>39326</v>
          </cell>
          <cell r="D82">
            <v>-157.04012562</v>
          </cell>
        </row>
        <row r="83">
          <cell r="A83">
            <v>39356</v>
          </cell>
          <cell r="D83">
            <v>-161.45535713999999</v>
          </cell>
        </row>
        <row r="84">
          <cell r="A84">
            <v>39387</v>
          </cell>
          <cell r="D84">
            <v>-155.42732268</v>
          </cell>
        </row>
        <row r="85">
          <cell r="A85">
            <v>39417</v>
          </cell>
          <cell r="D85">
            <v>-159.78812822</v>
          </cell>
        </row>
        <row r="86">
          <cell r="A86">
            <v>39448</v>
          </cell>
          <cell r="D86">
            <v>-158.94041898</v>
          </cell>
        </row>
        <row r="87">
          <cell r="A87">
            <v>39479</v>
          </cell>
          <cell r="D87">
            <v>-147.89297474</v>
          </cell>
        </row>
        <row r="88">
          <cell r="A88">
            <v>39508</v>
          </cell>
          <cell r="D88">
            <v>-157.29911414</v>
          </cell>
        </row>
        <row r="89">
          <cell r="A89">
            <v>39539</v>
          </cell>
          <cell r="D89">
            <v>-151.40410516</v>
          </cell>
        </row>
        <row r="90">
          <cell r="A90">
            <v>39569</v>
          </cell>
          <cell r="D90">
            <v>-155.6300004</v>
          </cell>
        </row>
        <row r="91">
          <cell r="A91">
            <v>39600</v>
          </cell>
          <cell r="D91">
            <v>-149.78875366</v>
          </cell>
        </row>
        <row r="92">
          <cell r="A92">
            <v>39630</v>
          </cell>
          <cell r="D92">
            <v>-153.96081988</v>
          </cell>
        </row>
        <row r="93">
          <cell r="A93">
            <v>39661</v>
          </cell>
          <cell r="D93">
            <v>-153.11264696000001</v>
          </cell>
        </row>
        <row r="94">
          <cell r="A94">
            <v>39692</v>
          </cell>
          <cell r="D94">
            <v>-147.35284634000001</v>
          </cell>
        </row>
        <row r="95">
          <cell r="A95">
            <v>39722</v>
          </cell>
          <cell r="D95">
            <v>-151.44409952000001</v>
          </cell>
        </row>
        <row r="96">
          <cell r="A96">
            <v>39753</v>
          </cell>
          <cell r="D96">
            <v>-145.7385195</v>
          </cell>
        </row>
        <row r="97">
          <cell r="A97">
            <v>39783</v>
          </cell>
          <cell r="D97">
            <v>-149.77645172000001</v>
          </cell>
        </row>
        <row r="98">
          <cell r="A98">
            <v>39814</v>
          </cell>
          <cell r="D98">
            <v>-148.92942442</v>
          </cell>
        </row>
        <row r="99">
          <cell r="A99">
            <v>39845</v>
          </cell>
          <cell r="D99">
            <v>-133.75218472</v>
          </cell>
        </row>
        <row r="100">
          <cell r="A100">
            <v>39873</v>
          </cell>
          <cell r="D100">
            <v>-147.31842734</v>
          </cell>
        </row>
        <row r="101">
          <cell r="A101">
            <v>39904</v>
          </cell>
          <cell r="D101">
            <v>-141.74771071999999</v>
          </cell>
        </row>
        <row r="102">
          <cell r="A102">
            <v>39934</v>
          </cell>
          <cell r="D102">
            <v>-145.65461904</v>
          </cell>
        </row>
        <row r="103">
          <cell r="A103">
            <v>39965</v>
          </cell>
          <cell r="D103">
            <v>-140.13860672000001</v>
          </cell>
        </row>
        <row r="104">
          <cell r="A104">
            <v>39995</v>
          </cell>
          <cell r="D104">
            <v>-143.99300062</v>
          </cell>
        </row>
        <row r="105">
          <cell r="A105">
            <v>40026</v>
          </cell>
          <cell r="D105">
            <v>-143.14952651999999</v>
          </cell>
        </row>
        <row r="106">
          <cell r="A106">
            <v>40057</v>
          </cell>
          <cell r="D106">
            <v>-137.71621723999999</v>
          </cell>
        </row>
        <row r="107">
          <cell r="A107">
            <v>40087</v>
          </cell>
          <cell r="D107">
            <v>-141.49189053999999</v>
          </cell>
        </row>
        <row r="108">
          <cell r="A108">
            <v>40118</v>
          </cell>
          <cell r="D108">
            <v>-136.11352762000001</v>
          </cell>
        </row>
        <row r="109">
          <cell r="A109">
            <v>40148</v>
          </cell>
          <cell r="D109">
            <v>-139.8373382</v>
          </cell>
        </row>
        <row r="110">
          <cell r="A110">
            <v>40179</v>
          </cell>
          <cell r="D110">
            <v>-138.99779319999999</v>
          </cell>
        </row>
        <row r="111">
          <cell r="A111">
            <v>40210</v>
          </cell>
          <cell r="D111">
            <v>-124.78893616000001</v>
          </cell>
        </row>
        <row r="112">
          <cell r="A112">
            <v>40238</v>
          </cell>
          <cell r="D112">
            <v>-137.40255913999999</v>
          </cell>
        </row>
        <row r="113">
          <cell r="A113">
            <v>40269</v>
          </cell>
          <cell r="D113">
            <v>-132.16049083999999</v>
          </cell>
        </row>
        <row r="114">
          <cell r="A114">
            <v>40299</v>
          </cell>
          <cell r="D114">
            <v>-135.75712121999999</v>
          </cell>
        </row>
        <row r="115">
          <cell r="A115">
            <v>40330</v>
          </cell>
          <cell r="D115">
            <v>-130.57018968</v>
          </cell>
        </row>
        <row r="116">
          <cell r="A116">
            <v>40360</v>
          </cell>
          <cell r="D116">
            <v>-134.11594966000001</v>
          </cell>
        </row>
        <row r="117">
          <cell r="A117">
            <v>40391</v>
          </cell>
          <cell r="D117">
            <v>-133.2836519</v>
          </cell>
        </row>
        <row r="118">
          <cell r="A118">
            <v>40422</v>
          </cell>
          <cell r="D118">
            <v>-128.17991914000001</v>
          </cell>
        </row>
        <row r="119">
          <cell r="A119">
            <v>40452</v>
          </cell>
          <cell r="D119">
            <v>-131.64953298</v>
          </cell>
        </row>
        <row r="120">
          <cell r="A120">
            <v>40483</v>
          </cell>
          <cell r="D120">
            <v>-126.60097282</v>
          </cell>
        </row>
        <row r="121">
          <cell r="A121">
            <v>40513</v>
          </cell>
          <cell r="D121">
            <v>-130.02049185999999</v>
          </cell>
        </row>
        <row r="122">
          <cell r="A122">
            <v>40544</v>
          </cell>
          <cell r="D122">
            <v>-43.37249474</v>
          </cell>
        </row>
        <row r="123">
          <cell r="A123">
            <v>40575</v>
          </cell>
          <cell r="D123">
            <v>-38.925179100000001</v>
          </cell>
        </row>
        <row r="124">
          <cell r="A124">
            <v>40603</v>
          </cell>
          <cell r="D124">
            <v>-42.846181280000003</v>
          </cell>
        </row>
        <row r="125">
          <cell r="A125">
            <v>40634</v>
          </cell>
          <cell r="D125">
            <v>-41.197135490000001</v>
          </cell>
        </row>
        <row r="126">
          <cell r="A126">
            <v>40664</v>
          </cell>
          <cell r="D126">
            <v>-42.303957220000001</v>
          </cell>
        </row>
        <row r="127">
          <cell r="A127">
            <v>40695</v>
          </cell>
          <cell r="D127">
            <v>-40.673404519999998</v>
          </cell>
        </row>
        <row r="128">
          <cell r="A128">
            <v>40725</v>
          </cell>
          <cell r="D128">
            <v>-41.763794969999999</v>
          </cell>
        </row>
        <row r="129">
          <cell r="A129">
            <v>40756</v>
          </cell>
          <cell r="D129">
            <v>-41.490108030000002</v>
          </cell>
        </row>
        <row r="130">
          <cell r="A130">
            <v>40787</v>
          </cell>
          <cell r="D130">
            <v>-39.887411309999997</v>
          </cell>
        </row>
        <row r="131">
          <cell r="A131">
            <v>40817</v>
          </cell>
          <cell r="D131">
            <v>-40.953240659999999</v>
          </cell>
        </row>
        <row r="132">
          <cell r="A132">
            <v>40848</v>
          </cell>
          <cell r="D132">
            <v>-39.410803659999999</v>
          </cell>
        </row>
        <row r="133">
          <cell r="A133">
            <v>40878</v>
          </cell>
          <cell r="D133">
            <v>-40.508385220000001</v>
          </cell>
        </row>
        <row r="134">
          <cell r="A134">
            <v>40909</v>
          </cell>
          <cell r="D134">
            <v>-40.285878250000003</v>
          </cell>
        </row>
        <row r="135">
          <cell r="A135">
            <v>40940</v>
          </cell>
          <cell r="D135">
            <v>-37.47940646</v>
          </cell>
        </row>
        <row r="136">
          <cell r="A136">
            <v>40969</v>
          </cell>
          <cell r="D136">
            <v>-39.85755417</v>
          </cell>
        </row>
        <row r="137">
          <cell r="A137">
            <v>41000</v>
          </cell>
          <cell r="D137">
            <v>-38.358831709999997</v>
          </cell>
        </row>
        <row r="138">
          <cell r="A138">
            <v>41030</v>
          </cell>
          <cell r="D138">
            <v>-39.425246710000003</v>
          </cell>
        </row>
        <row r="139">
          <cell r="A139">
            <v>41061</v>
          </cell>
          <cell r="D139">
            <v>-37.94203392</v>
          </cell>
        </row>
        <row r="140">
          <cell r="A140">
            <v>41091</v>
          </cell>
          <cell r="D140">
            <v>-38.996119579999998</v>
          </cell>
        </row>
        <row r="141">
          <cell r="A141">
            <v>41122</v>
          </cell>
          <cell r="D141">
            <v>-38.7792569</v>
          </cell>
        </row>
        <row r="142">
          <cell r="A142">
            <v>41153</v>
          </cell>
          <cell r="D142">
            <v>-37.31924033</v>
          </cell>
        </row>
        <row r="143">
          <cell r="A143">
            <v>41183</v>
          </cell>
          <cell r="D143">
            <v>-38.354923429999999</v>
          </cell>
        </row>
        <row r="144">
          <cell r="A144">
            <v>41214</v>
          </cell>
          <cell r="D144">
            <v>-36.910157220000002</v>
          </cell>
        </row>
        <row r="145">
          <cell r="A145">
            <v>41244</v>
          </cell>
          <cell r="D145">
            <v>-37.933765889999997</v>
          </cell>
        </row>
        <row r="146">
          <cell r="A146">
            <v>41275</v>
          </cell>
          <cell r="D146">
            <v>-37.720951409999998</v>
          </cell>
        </row>
        <row r="147">
          <cell r="A147">
            <v>41306</v>
          </cell>
          <cell r="D147">
            <v>-33.879057230000001</v>
          </cell>
        </row>
        <row r="148">
          <cell r="A148">
            <v>41334</v>
          </cell>
          <cell r="D148">
            <v>-37.318180589999997</v>
          </cell>
        </row>
        <row r="149">
          <cell r="A149">
            <v>41365</v>
          </cell>
          <cell r="D149">
            <v>-35.910719690000001</v>
          </cell>
        </row>
        <row r="150">
          <cell r="A150">
            <v>41395</v>
          </cell>
          <cell r="D150">
            <v>-36.904874040000003</v>
          </cell>
        </row>
        <row r="151">
          <cell r="A151">
            <v>41426</v>
          </cell>
          <cell r="D151">
            <v>-35.51230322</v>
          </cell>
        </row>
        <row r="152">
          <cell r="A152">
            <v>41456</v>
          </cell>
          <cell r="D152">
            <v>-36.49473382</v>
          </cell>
        </row>
        <row r="153">
          <cell r="A153">
            <v>41487</v>
          </cell>
          <cell r="D153">
            <v>-36.28751424</v>
          </cell>
        </row>
        <row r="154">
          <cell r="A154">
            <v>41518</v>
          </cell>
          <cell r="D154">
            <v>-34.91720419</v>
          </cell>
        </row>
        <row r="155">
          <cell r="A155">
            <v>41548</v>
          </cell>
          <cell r="D155">
            <v>-35.882142700000003</v>
          </cell>
        </row>
        <row r="156">
          <cell r="A156">
            <v>41579</v>
          </cell>
          <cell r="D156">
            <v>-34.526462209999998</v>
          </cell>
        </row>
        <row r="157">
          <cell r="A157">
            <v>41609</v>
          </cell>
          <cell r="D157">
            <v>-35.479928020000003</v>
          </cell>
        </row>
        <row r="158">
          <cell r="A158">
            <v>41640</v>
          </cell>
          <cell r="D158">
            <v>-35.276732260000003</v>
          </cell>
        </row>
        <row r="159">
          <cell r="A159">
            <v>41671</v>
          </cell>
          <cell r="D159">
            <v>-31.680058160000002</v>
          </cell>
        </row>
        <row r="160">
          <cell r="A160">
            <v>41699</v>
          </cell>
          <cell r="D160">
            <v>-34.892252069999998</v>
          </cell>
        </row>
        <row r="161">
          <cell r="A161">
            <v>41730</v>
          </cell>
          <cell r="D161">
            <v>-33.572338649999999</v>
          </cell>
        </row>
        <row r="162">
          <cell r="A162">
            <v>41760</v>
          </cell>
          <cell r="D162">
            <v>-34.497832539999997</v>
          </cell>
        </row>
        <row r="163">
          <cell r="A163">
            <v>41791</v>
          </cell>
          <cell r="D163">
            <v>-33.192187420000003</v>
          </cell>
        </row>
        <row r="164">
          <cell r="A164">
            <v>41821</v>
          </cell>
          <cell r="D164">
            <v>-34.106553409999997</v>
          </cell>
        </row>
        <row r="165">
          <cell r="A165">
            <v>41852</v>
          </cell>
          <cell r="D165">
            <v>-33.908908400000001</v>
          </cell>
        </row>
        <row r="166">
          <cell r="A166">
            <v>41883</v>
          </cell>
          <cell r="D166">
            <v>-32.624586100000002</v>
          </cell>
        </row>
        <row r="167">
          <cell r="A167">
            <v>41913</v>
          </cell>
          <cell r="D167">
            <v>-33.522355230000002</v>
          </cell>
        </row>
        <row r="168">
          <cell r="A168">
            <v>41944</v>
          </cell>
          <cell r="D168">
            <v>-32.25204059</v>
          </cell>
        </row>
        <row r="169">
          <cell r="A169">
            <v>41974</v>
          </cell>
          <cell r="D169">
            <v>-33.138928239999998</v>
          </cell>
        </row>
        <row r="170">
          <cell r="A170">
            <v>42005</v>
          </cell>
          <cell r="D170">
            <v>-32.945267979999997</v>
          </cell>
        </row>
        <row r="171">
          <cell r="A171">
            <v>42036</v>
          </cell>
          <cell r="D171">
            <v>-29.582824339999998</v>
          </cell>
        </row>
        <row r="172">
          <cell r="A172">
            <v>42064</v>
          </cell>
          <cell r="D172">
            <v>-32.578911900000001</v>
          </cell>
        </row>
        <row r="173">
          <cell r="A173">
            <v>42095</v>
          </cell>
          <cell r="D173">
            <v>-31.342825349999998</v>
          </cell>
        </row>
        <row r="174">
          <cell r="A174">
            <v>42125</v>
          </cell>
          <cell r="D174">
            <v>-32.20319628</v>
          </cell>
        </row>
        <row r="175">
          <cell r="A175">
            <v>42156</v>
          </cell>
          <cell r="D175">
            <v>-30.980756719999999</v>
          </cell>
        </row>
        <row r="176">
          <cell r="A176">
            <v>42186</v>
          </cell>
          <cell r="D176">
            <v>-31.830584089999999</v>
          </cell>
        </row>
        <row r="177">
          <cell r="A177">
            <v>42217</v>
          </cell>
          <cell r="D177">
            <v>-31.642410819999998</v>
          </cell>
        </row>
        <row r="178">
          <cell r="A178">
            <v>42248</v>
          </cell>
          <cell r="D178">
            <v>-30.44035766</v>
          </cell>
        </row>
        <row r="179">
          <cell r="A179">
            <v>42278</v>
          </cell>
          <cell r="D179">
            <v>-31.274465540000001</v>
          </cell>
        </row>
        <row r="180">
          <cell r="A180">
            <v>42309</v>
          </cell>
          <cell r="D180">
            <v>-30.08579967</v>
          </cell>
        </row>
        <row r="181">
          <cell r="A181">
            <v>42339</v>
          </cell>
          <cell r="D181">
            <v>-30.909605129999999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1.04113E-2</v>
          </cell>
        </row>
        <row r="201">
          <cell r="A201">
            <v>37226</v>
          </cell>
          <cell r="D201">
            <v>30.858598619999999</v>
          </cell>
        </row>
        <row r="202">
          <cell r="A202">
            <v>37257</v>
          </cell>
          <cell r="D202">
            <v>-169.35309659000001</v>
          </cell>
        </row>
        <row r="203">
          <cell r="A203">
            <v>37288</v>
          </cell>
          <cell r="D203">
            <v>-152.60882637</v>
          </cell>
        </row>
        <row r="204">
          <cell r="A204">
            <v>37316</v>
          </cell>
          <cell r="D204">
            <v>-168.59571986</v>
          </cell>
        </row>
        <row r="205">
          <cell r="A205">
            <v>37347</v>
          </cell>
          <cell r="D205">
            <v>-118.37297896</v>
          </cell>
        </row>
        <row r="206">
          <cell r="A206">
            <v>37377</v>
          </cell>
          <cell r="D206">
            <v>-122.02760909</v>
          </cell>
        </row>
        <row r="207">
          <cell r="A207">
            <v>37408</v>
          </cell>
          <cell r="D207">
            <v>-117.79742726000001</v>
          </cell>
        </row>
        <row r="208">
          <cell r="A208">
            <v>37438</v>
          </cell>
          <cell r="D208">
            <v>-121.42014652</v>
          </cell>
        </row>
        <row r="209">
          <cell r="A209">
            <v>37469</v>
          </cell>
          <cell r="D209">
            <v>-121.09160472000001</v>
          </cell>
        </row>
        <row r="210">
          <cell r="A210">
            <v>37500</v>
          </cell>
          <cell r="D210">
            <v>-116.86123316</v>
          </cell>
        </row>
        <row r="211">
          <cell r="A211">
            <v>37530</v>
          </cell>
          <cell r="D211">
            <v>-120.43316483</v>
          </cell>
        </row>
        <row r="212">
          <cell r="A212">
            <v>37561</v>
          </cell>
          <cell r="D212">
            <v>-246.98372143</v>
          </cell>
        </row>
        <row r="213">
          <cell r="A213">
            <v>37591</v>
          </cell>
          <cell r="D213">
            <v>-254.52735613999999</v>
          </cell>
        </row>
        <row r="214">
          <cell r="A214">
            <v>37622</v>
          </cell>
          <cell r="D214">
            <v>-313.48644012</v>
          </cell>
        </row>
        <row r="215">
          <cell r="A215">
            <v>37653</v>
          </cell>
          <cell r="D215">
            <v>-282.25944179999999</v>
          </cell>
        </row>
        <row r="216">
          <cell r="A216">
            <v>37681</v>
          </cell>
          <cell r="D216">
            <v>-311.59479836000003</v>
          </cell>
        </row>
        <row r="217">
          <cell r="A217">
            <v>37712</v>
          </cell>
          <cell r="D217">
            <v>-257.61746374000001</v>
          </cell>
        </row>
        <row r="218">
          <cell r="A218">
            <v>37742</v>
          </cell>
          <cell r="D218">
            <v>-265.34053168000003</v>
          </cell>
        </row>
        <row r="219">
          <cell r="A219">
            <v>37773</v>
          </cell>
          <cell r="D219">
            <v>-255.90124854000001</v>
          </cell>
        </row>
        <row r="220">
          <cell r="A220">
            <v>37803</v>
          </cell>
          <cell r="D220">
            <v>-263.53583226000001</v>
          </cell>
        </row>
        <row r="221">
          <cell r="A221">
            <v>37834</v>
          </cell>
          <cell r="D221">
            <v>-262.59465512000003</v>
          </cell>
        </row>
        <row r="222">
          <cell r="A222">
            <v>37865</v>
          </cell>
          <cell r="D222">
            <v>-253.19762674</v>
          </cell>
        </row>
        <row r="223">
          <cell r="A223">
            <v>37895</v>
          </cell>
          <cell r="D223">
            <v>-260.69633979999998</v>
          </cell>
        </row>
        <row r="224">
          <cell r="A224">
            <v>37926</v>
          </cell>
          <cell r="D224">
            <v>-335.09568476999999</v>
          </cell>
        </row>
        <row r="225">
          <cell r="A225">
            <v>37956</v>
          </cell>
          <cell r="D225">
            <v>-344.95614243</v>
          </cell>
        </row>
        <row r="226">
          <cell r="A226">
            <v>37987</v>
          </cell>
          <cell r="D226">
            <v>-186.10704049</v>
          </cell>
        </row>
        <row r="227">
          <cell r="A227">
            <v>38018</v>
          </cell>
          <cell r="D227">
            <v>-173.39334934999999</v>
          </cell>
        </row>
        <row r="228">
          <cell r="A228">
            <v>38047</v>
          </cell>
          <cell r="D228">
            <v>-184.63462071000001</v>
          </cell>
        </row>
        <row r="229">
          <cell r="A229">
            <v>38078</v>
          </cell>
          <cell r="D229">
            <v>-177.92675510999999</v>
          </cell>
        </row>
        <row r="230">
          <cell r="A230">
            <v>38108</v>
          </cell>
          <cell r="D230">
            <v>-183.09542329000001</v>
          </cell>
        </row>
        <row r="231">
          <cell r="A231">
            <v>38139</v>
          </cell>
          <cell r="D231">
            <v>-176.41674429</v>
          </cell>
        </row>
        <row r="232">
          <cell r="A232">
            <v>38169</v>
          </cell>
          <cell r="D232">
            <v>-181.51493815000001</v>
          </cell>
        </row>
        <row r="233">
          <cell r="A233">
            <v>38200</v>
          </cell>
          <cell r="D233">
            <v>-180.69634338</v>
          </cell>
        </row>
        <row r="234">
          <cell r="A234">
            <v>38231</v>
          </cell>
          <cell r="D234">
            <v>-174.06542490999999</v>
          </cell>
        </row>
        <row r="235">
          <cell r="A235">
            <v>38261</v>
          </cell>
          <cell r="D235">
            <v>-179.05611206</v>
          </cell>
        </row>
        <row r="236">
          <cell r="A236">
            <v>38292</v>
          </cell>
          <cell r="D236">
            <v>-172.51833518999999</v>
          </cell>
        </row>
        <row r="237">
          <cell r="A237">
            <v>38322</v>
          </cell>
          <cell r="D237">
            <v>-177.50711643</v>
          </cell>
        </row>
        <row r="238">
          <cell r="A238">
            <v>38353</v>
          </cell>
          <cell r="D238">
            <v>-163.12021246</v>
          </cell>
        </row>
        <row r="239">
          <cell r="A239">
            <v>38384</v>
          </cell>
          <cell r="D239">
            <v>-146.66749895999999</v>
          </cell>
        </row>
        <row r="240">
          <cell r="A240">
            <v>38412</v>
          </cell>
          <cell r="D240">
            <v>-161.71007040000001</v>
          </cell>
        </row>
        <row r="241">
          <cell r="A241">
            <v>38443</v>
          </cell>
          <cell r="D241">
            <v>-155.76865848</v>
          </cell>
        </row>
        <row r="242">
          <cell r="A242">
            <v>38473</v>
          </cell>
          <cell r="D242">
            <v>-160.23074725999999</v>
          </cell>
        </row>
        <row r="243">
          <cell r="A243">
            <v>38504</v>
          </cell>
          <cell r="D243">
            <v>-154.32667766</v>
          </cell>
        </row>
        <row r="244">
          <cell r="A244">
            <v>38534</v>
          </cell>
          <cell r="D244">
            <v>-158.73053350000001</v>
          </cell>
        </row>
        <row r="245">
          <cell r="A245">
            <v>38565</v>
          </cell>
          <cell r="D245">
            <v>-157.96039908</v>
          </cell>
        </row>
        <row r="246">
          <cell r="A246">
            <v>38596</v>
          </cell>
          <cell r="D246">
            <v>-152.11471413999999</v>
          </cell>
        </row>
        <row r="247">
          <cell r="A247">
            <v>38626</v>
          </cell>
          <cell r="D247">
            <v>-156.43030547999999</v>
          </cell>
        </row>
        <row r="248">
          <cell r="A248">
            <v>38657</v>
          </cell>
          <cell r="D248">
            <v>-138.07260840999999</v>
          </cell>
        </row>
        <row r="249">
          <cell r="A249">
            <v>38687</v>
          </cell>
          <cell r="D249">
            <v>-141.97469504</v>
          </cell>
        </row>
        <row r="250">
          <cell r="A250">
            <v>38718</v>
          </cell>
          <cell r="D250">
            <v>-115.56561158</v>
          </cell>
        </row>
        <row r="251">
          <cell r="A251">
            <v>38749</v>
          </cell>
          <cell r="D251">
            <v>-103.84092261000001</v>
          </cell>
        </row>
        <row r="252">
          <cell r="A252">
            <v>38777</v>
          </cell>
          <cell r="D252">
            <v>-114.42298771</v>
          </cell>
        </row>
        <row r="253">
          <cell r="A253">
            <v>38808</v>
          </cell>
          <cell r="D253">
            <v>-110.14638308000001</v>
          </cell>
        </row>
        <row r="254">
          <cell r="A254">
            <v>38838</v>
          </cell>
          <cell r="D254">
            <v>-113.22941338</v>
          </cell>
        </row>
        <row r="255">
          <cell r="A255">
            <v>38869</v>
          </cell>
          <cell r="D255">
            <v>-108.98544176</v>
          </cell>
        </row>
        <row r="256">
          <cell r="A256">
            <v>38899</v>
          </cell>
          <cell r="D256">
            <v>-112.02406585999999</v>
          </cell>
        </row>
        <row r="257">
          <cell r="A257">
            <v>38930</v>
          </cell>
          <cell r="D257">
            <v>-111.40721028</v>
          </cell>
        </row>
        <row r="258">
          <cell r="A258">
            <v>38961</v>
          </cell>
          <cell r="D258">
            <v>-107.21377683</v>
          </cell>
        </row>
        <row r="259">
          <cell r="A259">
            <v>38991</v>
          </cell>
          <cell r="D259">
            <v>-110.18534588999999</v>
          </cell>
        </row>
        <row r="260">
          <cell r="A260">
            <v>39022</v>
          </cell>
          <cell r="D260">
            <v>-106.10094626999999</v>
          </cell>
        </row>
        <row r="261">
          <cell r="A261">
            <v>39052</v>
          </cell>
          <cell r="D261">
            <v>-109.11493161999999</v>
          </cell>
        </row>
        <row r="262">
          <cell r="A262">
            <v>39083</v>
          </cell>
          <cell r="D262">
            <v>-96.510418229999999</v>
          </cell>
        </row>
        <row r="263">
          <cell r="A263">
            <v>39114</v>
          </cell>
          <cell r="D263">
            <v>-86.736140320000004</v>
          </cell>
        </row>
        <row r="264">
          <cell r="A264">
            <v>39142</v>
          </cell>
          <cell r="D264">
            <v>-95.59434512</v>
          </cell>
        </row>
        <row r="265">
          <cell r="A265">
            <v>39173</v>
          </cell>
          <cell r="D265">
            <v>-92.044242159999996</v>
          </cell>
        </row>
        <row r="266">
          <cell r="A266">
            <v>39203</v>
          </cell>
          <cell r="D266">
            <v>-94.645591120000006</v>
          </cell>
        </row>
        <row r="267">
          <cell r="A267">
            <v>39234</v>
          </cell>
          <cell r="D267">
            <v>-91.125366319999998</v>
          </cell>
        </row>
        <row r="268">
          <cell r="A268">
            <v>39264</v>
          </cell>
          <cell r="D268">
            <v>-93.695417430000006</v>
          </cell>
        </row>
        <row r="269">
          <cell r="A269">
            <v>39295</v>
          </cell>
          <cell r="D269">
            <v>-93.212073770000003</v>
          </cell>
        </row>
        <row r="270">
          <cell r="A270">
            <v>39326</v>
          </cell>
          <cell r="D270">
            <v>-89.737214640000005</v>
          </cell>
        </row>
        <row r="271">
          <cell r="A271">
            <v>39356</v>
          </cell>
          <cell r="D271">
            <v>-92.26020407</v>
          </cell>
        </row>
        <row r="272">
          <cell r="A272">
            <v>39387</v>
          </cell>
          <cell r="D272">
            <v>-88.815612959999996</v>
          </cell>
        </row>
        <row r="273">
          <cell r="A273">
            <v>39417</v>
          </cell>
          <cell r="D273">
            <v>-91.30750184</v>
          </cell>
        </row>
        <row r="274">
          <cell r="A274">
            <v>39448</v>
          </cell>
          <cell r="D274">
            <v>-90.823096559999996</v>
          </cell>
        </row>
        <row r="275">
          <cell r="A275">
            <v>39479</v>
          </cell>
          <cell r="D275">
            <v>-84.510271279999998</v>
          </cell>
        </row>
        <row r="276">
          <cell r="A276">
            <v>39508</v>
          </cell>
          <cell r="D276">
            <v>-89.885208079999998</v>
          </cell>
        </row>
        <row r="277">
          <cell r="A277">
            <v>39539</v>
          </cell>
          <cell r="D277">
            <v>-86.516631520000004</v>
          </cell>
        </row>
        <row r="278">
          <cell r="A278">
            <v>39569</v>
          </cell>
          <cell r="D278">
            <v>-88.931428800000006</v>
          </cell>
        </row>
        <row r="279">
          <cell r="A279">
            <v>39600</v>
          </cell>
          <cell r="D279">
            <v>-85.59357353</v>
          </cell>
        </row>
        <row r="280">
          <cell r="A280">
            <v>39630</v>
          </cell>
          <cell r="D280">
            <v>-87.977611359999997</v>
          </cell>
        </row>
        <row r="281">
          <cell r="A281">
            <v>39661</v>
          </cell>
          <cell r="D281">
            <v>-87.492941119999998</v>
          </cell>
        </row>
        <row r="282">
          <cell r="A282">
            <v>39692</v>
          </cell>
          <cell r="D282">
            <v>-84.201626469999994</v>
          </cell>
        </row>
        <row r="283">
          <cell r="A283">
            <v>39722</v>
          </cell>
          <cell r="D283">
            <v>-86.539485439999993</v>
          </cell>
        </row>
        <row r="284">
          <cell r="A284">
            <v>39753</v>
          </cell>
          <cell r="D284">
            <v>-83.279153999999991</v>
          </cell>
        </row>
        <row r="285">
          <cell r="A285">
            <v>39783</v>
          </cell>
          <cell r="D285">
            <v>-85.586543840000004</v>
          </cell>
        </row>
        <row r="286">
          <cell r="A286">
            <v>39814</v>
          </cell>
          <cell r="D286">
            <v>-85.102528230000004</v>
          </cell>
        </row>
        <row r="287">
          <cell r="A287">
            <v>39845</v>
          </cell>
          <cell r="D287">
            <v>-76.429819839999993</v>
          </cell>
        </row>
        <row r="288">
          <cell r="A288">
            <v>39873</v>
          </cell>
          <cell r="D288">
            <v>-84.181958480000006</v>
          </cell>
        </row>
        <row r="289">
          <cell r="A289">
            <v>39904</v>
          </cell>
          <cell r="D289">
            <v>-80.998691829999999</v>
          </cell>
        </row>
        <row r="290">
          <cell r="A290">
            <v>39934</v>
          </cell>
          <cell r="D290">
            <v>-83.231210880000006</v>
          </cell>
        </row>
        <row r="291">
          <cell r="A291">
            <v>39965</v>
          </cell>
          <cell r="D291">
            <v>-80.079203840000005</v>
          </cell>
        </row>
        <row r="292">
          <cell r="A292">
            <v>39995</v>
          </cell>
          <cell r="D292">
            <v>-82.281714649999998</v>
          </cell>
        </row>
        <row r="293">
          <cell r="A293">
            <v>40026</v>
          </cell>
          <cell r="D293">
            <v>-81.799729439999993</v>
          </cell>
        </row>
        <row r="294">
          <cell r="A294">
            <v>40057</v>
          </cell>
          <cell r="D294">
            <v>-78.694981279999993</v>
          </cell>
        </row>
        <row r="295">
          <cell r="A295">
            <v>40087</v>
          </cell>
          <cell r="D295">
            <v>-80.852508889999996</v>
          </cell>
        </row>
        <row r="296">
          <cell r="A296">
            <v>40118</v>
          </cell>
          <cell r="D296">
            <v>-77.779158640000006</v>
          </cell>
        </row>
        <row r="297">
          <cell r="A297">
            <v>40148</v>
          </cell>
          <cell r="D297">
            <v>-79.907050400000003</v>
          </cell>
        </row>
        <row r="298">
          <cell r="A298">
            <v>40179</v>
          </cell>
          <cell r="D298">
            <v>-79.427310410000004</v>
          </cell>
        </row>
        <row r="299">
          <cell r="A299">
            <v>40210</v>
          </cell>
          <cell r="D299">
            <v>-71.307963529999995</v>
          </cell>
        </row>
        <row r="300">
          <cell r="A300">
            <v>40238</v>
          </cell>
          <cell r="D300">
            <v>-78.515748079999995</v>
          </cell>
        </row>
        <row r="301">
          <cell r="A301">
            <v>40269</v>
          </cell>
          <cell r="D301">
            <v>-75.520280470000003</v>
          </cell>
        </row>
        <row r="302">
          <cell r="A302">
            <v>40299</v>
          </cell>
          <cell r="D302">
            <v>-77.575497850000005</v>
          </cell>
        </row>
        <row r="303">
          <cell r="A303">
            <v>40330</v>
          </cell>
          <cell r="D303">
            <v>-74.611536959999995</v>
          </cell>
        </row>
        <row r="304">
          <cell r="A304">
            <v>40360</v>
          </cell>
          <cell r="D304">
            <v>-76.637685520000005</v>
          </cell>
        </row>
        <row r="305">
          <cell r="A305">
            <v>40391</v>
          </cell>
          <cell r="D305">
            <v>-76.162086790000004</v>
          </cell>
        </row>
        <row r="306">
          <cell r="A306">
            <v>40422</v>
          </cell>
          <cell r="D306">
            <v>-73.245668080000002</v>
          </cell>
        </row>
        <row r="307">
          <cell r="A307">
            <v>40452</v>
          </cell>
          <cell r="D307">
            <v>-75.228304550000004</v>
          </cell>
        </row>
        <row r="308">
          <cell r="A308">
            <v>40483</v>
          </cell>
          <cell r="D308">
            <v>-72.343413040000002</v>
          </cell>
        </row>
        <row r="309">
          <cell r="A309">
            <v>40513</v>
          </cell>
          <cell r="D309">
            <v>-74.29742392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-315.96464064223699</v>
          </cell>
        </row>
        <row r="330">
          <cell r="A330">
            <v>37226</v>
          </cell>
          <cell r="D330">
            <v>-271.61755164233199</v>
          </cell>
        </row>
        <row r="331">
          <cell r="A331">
            <v>37257</v>
          </cell>
          <cell r="D331">
            <v>26.002909017819999</v>
          </cell>
        </row>
        <row r="332">
          <cell r="A332">
            <v>37288</v>
          </cell>
          <cell r="D332">
            <v>23.431950782086002</v>
          </cell>
        </row>
        <row r="333">
          <cell r="A333">
            <v>37316</v>
          </cell>
          <cell r="D333">
            <v>25.886619464538001</v>
          </cell>
        </row>
        <row r="334">
          <cell r="A334">
            <v>37347</v>
          </cell>
          <cell r="D334">
            <v>24.991025018344001</v>
          </cell>
        </row>
        <row r="335">
          <cell r="A335">
            <v>37377</v>
          </cell>
          <cell r="D335">
            <v>25.762594308864003</v>
          </cell>
        </row>
        <row r="336">
          <cell r="A336">
            <v>37408</v>
          </cell>
          <cell r="D336">
            <v>24.869513977994004</v>
          </cell>
        </row>
        <row r="337">
          <cell r="A337">
            <v>37438</v>
          </cell>
          <cell r="D337">
            <v>-4.7185352350920002</v>
          </cell>
        </row>
        <row r="338">
          <cell r="A338">
            <v>37469</v>
          </cell>
          <cell r="D338">
            <v>-4.7057677151100004</v>
          </cell>
        </row>
        <row r="339">
          <cell r="A339">
            <v>37500</v>
          </cell>
          <cell r="D339">
            <v>-4.5413702791520008</v>
          </cell>
        </row>
        <row r="340">
          <cell r="A340">
            <v>37530</v>
          </cell>
          <cell r="D340">
            <v>25.425973603996002</v>
          </cell>
        </row>
        <row r="341">
          <cell r="A341">
            <v>37561</v>
          </cell>
          <cell r="D341">
            <v>24.538097548146002</v>
          </cell>
        </row>
        <row r="342">
          <cell r="A342">
            <v>37591</v>
          </cell>
          <cell r="D342">
            <v>25.287565706536</v>
          </cell>
        </row>
        <row r="343">
          <cell r="A343">
            <v>37622</v>
          </cell>
          <cell r="D343">
            <v>8.217388201736</v>
          </cell>
        </row>
        <row r="344">
          <cell r="A344">
            <v>37653</v>
          </cell>
          <cell r="D344">
            <v>7.3988380669980005</v>
          </cell>
        </row>
        <row r="345">
          <cell r="A345">
            <v>37681</v>
          </cell>
          <cell r="D345">
            <v>8.1678027936399999</v>
          </cell>
        </row>
        <row r="346">
          <cell r="A346">
            <v>37712</v>
          </cell>
          <cell r="D346">
            <v>7.8783837988240002</v>
          </cell>
        </row>
        <row r="347">
          <cell r="A347">
            <v>37742</v>
          </cell>
          <cell r="D347">
            <v>8.1145684598019994</v>
          </cell>
        </row>
        <row r="348">
          <cell r="A348">
            <v>37773</v>
          </cell>
          <cell r="D348">
            <v>7.8258989947040005</v>
          </cell>
        </row>
        <row r="349">
          <cell r="A349">
            <v>37803</v>
          </cell>
          <cell r="D349">
            <v>8.0593776677260003</v>
          </cell>
        </row>
        <row r="350">
          <cell r="A350">
            <v>37834</v>
          </cell>
          <cell r="D350">
            <v>8.0305948488919991</v>
          </cell>
        </row>
        <row r="351">
          <cell r="A351">
            <v>37865</v>
          </cell>
          <cell r="D351">
            <v>7.7432176048360004</v>
          </cell>
        </row>
        <row r="352">
          <cell r="A352">
            <v>37895</v>
          </cell>
          <cell r="D352">
            <v>7.9725411131800001</v>
          </cell>
        </row>
        <row r="353">
          <cell r="A353">
            <v>37926</v>
          </cell>
          <cell r="D353">
            <v>7.6858505028340005</v>
          </cell>
        </row>
        <row r="354">
          <cell r="A354">
            <v>37956</v>
          </cell>
          <cell r="D354">
            <v>7.9120127759260006</v>
          </cell>
        </row>
        <row r="355">
          <cell r="A355">
            <v>37987</v>
          </cell>
          <cell r="D355">
            <v>7.8805002930920001</v>
          </cell>
        </row>
        <row r="356">
          <cell r="A356">
            <v>38018</v>
          </cell>
          <cell r="D356">
            <v>7.3421528691839999</v>
          </cell>
        </row>
        <row r="357">
          <cell r="A357">
            <v>38047</v>
          </cell>
          <cell r="D357">
            <v>7.8181522746179999</v>
          </cell>
        </row>
        <row r="358">
          <cell r="A358">
            <v>38078</v>
          </cell>
          <cell r="D358">
            <v>7.5341150019380008</v>
          </cell>
        </row>
        <row r="359">
          <cell r="A359">
            <v>38108</v>
          </cell>
          <cell r="D359">
            <v>7.7529766370140001</v>
          </cell>
        </row>
        <row r="360">
          <cell r="A360">
            <v>38139</v>
          </cell>
          <cell r="D360">
            <v>7.4701752386660001</v>
          </cell>
        </row>
        <row r="361">
          <cell r="A361">
            <v>38169</v>
          </cell>
          <cell r="D361">
            <v>7.6860527064859996</v>
          </cell>
        </row>
        <row r="362">
          <cell r="A362">
            <v>38200</v>
          </cell>
          <cell r="D362">
            <v>7.651390210352</v>
          </cell>
        </row>
        <row r="363">
          <cell r="A363">
            <v>38231</v>
          </cell>
          <cell r="D363">
            <v>7.3706111707760007</v>
          </cell>
        </row>
        <row r="364">
          <cell r="A364">
            <v>38261</v>
          </cell>
          <cell r="D364">
            <v>7.5819364025859999</v>
          </cell>
        </row>
        <row r="365">
          <cell r="A365">
            <v>38292</v>
          </cell>
          <cell r="D365">
            <v>7.3051013388920003</v>
          </cell>
        </row>
        <row r="366">
          <cell r="A366">
            <v>38322</v>
          </cell>
          <cell r="D366">
            <v>7.5163458655320001</v>
          </cell>
        </row>
        <row r="367">
          <cell r="A367">
            <v>38353</v>
          </cell>
          <cell r="D367">
            <v>7.4827437206480001</v>
          </cell>
        </row>
        <row r="368">
          <cell r="A368">
            <v>38384</v>
          </cell>
          <cell r="D368">
            <v>6.7280154333840008</v>
          </cell>
        </row>
        <row r="369">
          <cell r="A369">
            <v>38412</v>
          </cell>
          <cell r="D369">
            <v>7.4180568729820004</v>
          </cell>
        </row>
        <row r="370">
          <cell r="A370">
            <v>38443</v>
          </cell>
          <cell r="D370">
            <v>7.1455090404180002</v>
          </cell>
        </row>
        <row r="371">
          <cell r="A371">
            <v>38473</v>
          </cell>
          <cell r="D371">
            <v>7.3501965255320005</v>
          </cell>
        </row>
        <row r="372">
          <cell r="A372">
            <v>38504</v>
          </cell>
          <cell r="D372">
            <v>7.0793616613859998</v>
          </cell>
        </row>
        <row r="373">
          <cell r="A373">
            <v>38534</v>
          </cell>
          <cell r="D373">
            <v>7.2813778575020009</v>
          </cell>
        </row>
        <row r="374">
          <cell r="A374">
            <v>38565</v>
          </cell>
          <cell r="D374">
            <v>7.2460498067300003</v>
          </cell>
        </row>
        <row r="375">
          <cell r="A375">
            <v>38596</v>
          </cell>
          <cell r="D375">
            <v>6.9778932073900002</v>
          </cell>
        </row>
        <row r="376">
          <cell r="A376">
            <v>38626</v>
          </cell>
          <cell r="D376">
            <v>7.1758604777300006</v>
          </cell>
        </row>
        <row r="377">
          <cell r="A377">
            <v>38657</v>
          </cell>
          <cell r="D377">
            <v>6.9095407621800007</v>
          </cell>
        </row>
        <row r="378">
          <cell r="A378">
            <v>38687</v>
          </cell>
          <cell r="D378">
            <v>7.1048121196779999</v>
          </cell>
        </row>
        <row r="379">
          <cell r="A379">
            <v>38718</v>
          </cell>
          <cell r="D379">
            <v>7.0683891419120011</v>
          </cell>
        </row>
        <row r="380">
          <cell r="A380">
            <v>38749</v>
          </cell>
          <cell r="D380">
            <v>6.351266961676</v>
          </cell>
        </row>
        <row r="381">
          <cell r="A381">
            <v>38777</v>
          </cell>
          <cell r="D381">
            <v>6.9985023506720001</v>
          </cell>
        </row>
        <row r="382">
          <cell r="A382">
            <v>38808</v>
          </cell>
          <cell r="D382">
            <v>6.736930544442</v>
          </cell>
        </row>
        <row r="383">
          <cell r="A383">
            <v>38838</v>
          </cell>
          <cell r="D383">
            <v>6.9254992593780003</v>
          </cell>
        </row>
        <row r="384">
          <cell r="A384">
            <v>38869</v>
          </cell>
          <cell r="D384">
            <v>6.6659233967340006</v>
          </cell>
        </row>
        <row r="385">
          <cell r="A385">
            <v>38899</v>
          </cell>
          <cell r="D385">
            <v>6.851776067556</v>
          </cell>
        </row>
        <row r="386">
          <cell r="A386">
            <v>38930</v>
          </cell>
          <cell r="D386">
            <v>6.8140470687799999</v>
          </cell>
        </row>
        <row r="387">
          <cell r="A387">
            <v>38961</v>
          </cell>
          <cell r="D387">
            <v>6.5575622852319997</v>
          </cell>
        </row>
        <row r="388">
          <cell r="A388">
            <v>38991</v>
          </cell>
          <cell r="D388">
            <v>6.7393136453720004</v>
          </cell>
        </row>
        <row r="389">
          <cell r="A389">
            <v>39022</v>
          </cell>
          <cell r="D389">
            <v>6.4894977627060006</v>
          </cell>
        </row>
        <row r="390">
          <cell r="A390">
            <v>39052</v>
          </cell>
          <cell r="D390">
            <v>6.6738434410060004</v>
          </cell>
        </row>
        <row r="391">
          <cell r="A391">
            <v>39083</v>
          </cell>
          <cell r="D391">
            <v>5.2688202853020005</v>
          </cell>
        </row>
        <row r="392">
          <cell r="A392">
            <v>39114</v>
          </cell>
          <cell r="D392">
            <v>4.7352103923039994</v>
          </cell>
        </row>
        <row r="393">
          <cell r="A393">
            <v>39142</v>
          </cell>
          <cell r="D393">
            <v>5.2188088505839998</v>
          </cell>
        </row>
        <row r="394">
          <cell r="A394">
            <v>39173</v>
          </cell>
          <cell r="D394">
            <v>5.0249970861300008</v>
          </cell>
        </row>
        <row r="395">
          <cell r="A395">
            <v>39203</v>
          </cell>
          <cell r="D395">
            <v>5.1670132581899999</v>
          </cell>
        </row>
        <row r="396">
          <cell r="A396">
            <v>39234</v>
          </cell>
          <cell r="D396">
            <v>4.9748326385799997</v>
          </cell>
        </row>
        <row r="397">
          <cell r="A397">
            <v>39264</v>
          </cell>
          <cell r="D397">
            <v>5.1151401547119999</v>
          </cell>
        </row>
        <row r="398">
          <cell r="A398">
            <v>39295</v>
          </cell>
          <cell r="D398">
            <v>5.08875284351</v>
          </cell>
        </row>
        <row r="399">
          <cell r="A399">
            <v>39326</v>
          </cell>
          <cell r="D399">
            <v>4.8990488821679996</v>
          </cell>
        </row>
        <row r="400">
          <cell r="A400">
            <v>39356</v>
          </cell>
          <cell r="D400">
            <v>5.0367871494500003</v>
          </cell>
        </row>
        <row r="401">
          <cell r="A401">
            <v>39387</v>
          </cell>
          <cell r="D401">
            <v>4.848735630018</v>
          </cell>
        </row>
        <row r="402">
          <cell r="A402">
            <v>39417</v>
          </cell>
          <cell r="D402">
            <v>4.9847760178580005</v>
          </cell>
        </row>
        <row r="403">
          <cell r="A403">
            <v>39448</v>
          </cell>
          <cell r="D403">
            <v>4.9583307392080007</v>
          </cell>
        </row>
        <row r="404">
          <cell r="A404">
            <v>39479</v>
          </cell>
          <cell r="D404">
            <v>4.6136929069140002</v>
          </cell>
        </row>
        <row r="405">
          <cell r="A405">
            <v>39508</v>
          </cell>
          <cell r="D405">
            <v>4.9071283369219998</v>
          </cell>
        </row>
        <row r="406">
          <cell r="A406">
            <v>39539</v>
          </cell>
          <cell r="D406">
            <v>4.7232266934440004</v>
          </cell>
        </row>
        <row r="407">
          <cell r="A407">
            <v>39569</v>
          </cell>
          <cell r="D407">
            <v>4.8550583943400003</v>
          </cell>
        </row>
        <row r="408">
          <cell r="A408">
            <v>39600</v>
          </cell>
          <cell r="D408">
            <v>4.6728339303520006</v>
          </cell>
        </row>
        <row r="409">
          <cell r="A409">
            <v>39630</v>
          </cell>
          <cell r="D409">
            <v>4.8029863760760003</v>
          </cell>
        </row>
        <row r="410">
          <cell r="A410">
            <v>39661</v>
          </cell>
          <cell r="D410">
            <v>4.7765266339980004</v>
          </cell>
        </row>
        <row r="411">
          <cell r="A411">
            <v>39692</v>
          </cell>
          <cell r="D411">
            <v>4.596842965904</v>
          </cell>
        </row>
        <row r="412">
          <cell r="A412">
            <v>39722</v>
          </cell>
          <cell r="D412">
            <v>4.724474358408</v>
          </cell>
        </row>
        <row r="413">
          <cell r="A413">
            <v>39753</v>
          </cell>
          <cell r="D413">
            <v>4.5464821721059998</v>
          </cell>
        </row>
        <row r="414">
          <cell r="A414">
            <v>39783</v>
          </cell>
          <cell r="D414">
            <v>4.6724501471760007</v>
          </cell>
        </row>
        <row r="415">
          <cell r="A415">
            <v>39814</v>
          </cell>
          <cell r="D415">
            <v>4.6460261466360002</v>
          </cell>
        </row>
        <row r="416">
          <cell r="A416">
            <v>39845</v>
          </cell>
          <cell r="D416">
            <v>4.1725545522359999</v>
          </cell>
        </row>
        <row r="417">
          <cell r="A417">
            <v>39873</v>
          </cell>
          <cell r="D417">
            <v>4.5957692317180001</v>
          </cell>
        </row>
        <row r="418">
          <cell r="A418">
            <v>39904</v>
          </cell>
          <cell r="D418">
            <v>4.4219842632699997</v>
          </cell>
        </row>
        <row r="419">
          <cell r="A419">
            <v>39934</v>
          </cell>
          <cell r="D419">
            <v>4.54386480345</v>
          </cell>
        </row>
        <row r="420">
          <cell r="A420">
            <v>39965</v>
          </cell>
          <cell r="D420">
            <v>4.3717863962920003</v>
          </cell>
        </row>
        <row r="421">
          <cell r="A421">
            <v>39995</v>
          </cell>
          <cell r="D421">
            <v>4.4920286926059996</v>
          </cell>
        </row>
        <row r="422">
          <cell r="A422">
            <v>40026</v>
          </cell>
          <cell r="D422">
            <v>4.465715537276</v>
          </cell>
        </row>
        <row r="423">
          <cell r="A423">
            <v>40057</v>
          </cell>
          <cell r="D423">
            <v>4.2962171459759997</v>
          </cell>
        </row>
        <row r="424">
          <cell r="A424">
            <v>40087</v>
          </cell>
          <cell r="D424">
            <v>4.4140036545780008</v>
          </cell>
        </row>
        <row r="425">
          <cell r="A425">
            <v>40118</v>
          </cell>
          <cell r="D425">
            <v>4.2462193880120003</v>
          </cell>
        </row>
        <row r="426">
          <cell r="A426">
            <v>40148</v>
          </cell>
          <cell r="D426">
            <v>4.3623879735800006</v>
          </cell>
        </row>
        <row r="427">
          <cell r="A427">
            <v>40179</v>
          </cell>
          <cell r="D427">
            <v>4.3361973972239998</v>
          </cell>
        </row>
        <row r="428">
          <cell r="A428">
            <v>40210</v>
          </cell>
          <cell r="D428">
            <v>3.8929356198599998</v>
          </cell>
        </row>
        <row r="429">
          <cell r="A429">
            <v>40238</v>
          </cell>
          <cell r="D429">
            <v>4.2864322199020002</v>
          </cell>
        </row>
        <row r="430">
          <cell r="A430">
            <v>40269</v>
          </cell>
          <cell r="D430">
            <v>4.12289981257</v>
          </cell>
        </row>
        <row r="431">
          <cell r="A431">
            <v>40299</v>
          </cell>
          <cell r="D431">
            <v>4.2351008789040003</v>
          </cell>
        </row>
        <row r="432">
          <cell r="A432">
            <v>40330</v>
          </cell>
          <cell r="D432">
            <v>4.0732885295339996</v>
          </cell>
        </row>
        <row r="433">
          <cell r="A433">
            <v>40360</v>
          </cell>
          <cell r="D433">
            <v>4.1839026279820004</v>
          </cell>
        </row>
        <row r="434">
          <cell r="A434">
            <v>40391</v>
          </cell>
          <cell r="D434">
            <v>4.1579381303600007</v>
          </cell>
        </row>
        <row r="435">
          <cell r="A435">
            <v>40422</v>
          </cell>
          <cell r="D435">
            <v>3.9987212649440003</v>
          </cell>
        </row>
        <row r="436">
          <cell r="A436">
            <v>40452</v>
          </cell>
          <cell r="D436">
            <v>4.1069598922520001</v>
          </cell>
        </row>
        <row r="437">
          <cell r="A437">
            <v>40483</v>
          </cell>
          <cell r="D437">
            <v>3.9494642032020004</v>
          </cell>
        </row>
        <row r="438">
          <cell r="A438">
            <v>40513</v>
          </cell>
          <cell r="D438">
            <v>4.0561400694360001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3" sqref="J13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2956182.6508789062</v>
      </c>
      <c r="D7" s="21">
        <f t="array" ref="D7">SUM(IF(YEAR('[2]Pricing Summary'!$AB$12:$AB$250)=YEAR($A7),'[2]Pricing Summary'!$AO$12:$AO$248))</f>
        <v>8562.2619542751454</v>
      </c>
      <c r="E7" s="42">
        <f>C7/D7</f>
        <v>345.25720734377688</v>
      </c>
      <c r="F7" s="48">
        <f t="array" ref="F7">SUM(IF(YEAR('[2]Pricing Summary'!$AB$12:$AB$250)=YEAR($A7),'[2]Pricing Summary'!$AK$12:$AK$248))/12</f>
        <v>38.018970577744597</v>
      </c>
      <c r="G7" s="48">
        <f>VLOOKUP(B7,'[2]Pricing Summary'!P$17:Q$36,2)</f>
        <v>3.7344126710257508</v>
      </c>
      <c r="H7" s="51">
        <f>F7/G7</f>
        <v>10.180709505599905</v>
      </c>
      <c r="I7" s="51">
        <v>14.25</v>
      </c>
      <c r="J7" s="59">
        <f>H7-I7</f>
        <v>-4.0692904944000947</v>
      </c>
      <c r="K7" s="54">
        <f>E7*24*H7/10000</f>
        <v>8.4359119984359996</v>
      </c>
      <c r="L7" s="54">
        <f t="array" ref="L7">-(SUM(IF(YEAR([2]GasPosn!$A$12:$A$188)=YEAR(A7),[2]GasPosn!$D$12:$D$188))*1.055/D7*24+SUM(IF(YEAR([2]GasPosn!$A$329:$A$445)=YEAR(A7),[2]GasPosn!$D$329:$D$445))/D7*24)</f>
        <v>6.2307650603497713</v>
      </c>
      <c r="M7" s="22">
        <f>L7/K7</f>
        <v>0.7386000543278477</v>
      </c>
      <c r="N7" s="63">
        <f t="array" ref="N7">-(SUM(IF(YEAR([2]GasPosn!$A$200:$A$316)=YEAR(A7),[2]GasPosn!$D$200:$D$316))*1.055/D7*24+SUM(IF(YEAR([2]GasPosn!$A$329:$A$445)=YEAR(A7),[2]GasPosn!$D$329:$D$445))/D7*24)</f>
        <v>4.8169411118120706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4113707.4780273438</v>
      </c>
      <c r="D8" s="1">
        <f t="array" ref="D8">SUM(IF(YEAR('[2]Pricing Summary'!$AB$12:$AB$250)=YEAR($A8),'[2]Pricing Summary'!$AO$12:$AO$248))</f>
        <v>8259.6922185448457</v>
      </c>
      <c r="E8" s="43">
        <f t="shared" ref="E8:E25" si="0">C8/D8</f>
        <v>498.04609774576778</v>
      </c>
      <c r="F8" s="49">
        <f t="array" ref="F8">SUM(IF(YEAR('[2]Pricing Summary'!$AB$12:$AB$250)=YEAR($A8),'[2]Pricing Summary'!$AK$12:$AK$248))/12</f>
        <v>38.948590302487226</v>
      </c>
      <c r="G8" s="49">
        <f>VLOOKUP(B8,'[2]Pricing Summary'!P$17:Q$36,2)</f>
        <v>4.3017753584372169</v>
      </c>
      <c r="H8" s="52">
        <f t="shared" ref="H8:H25" si="1">F8/G8</f>
        <v>9.0540735062085567</v>
      </c>
      <c r="I8" s="52">
        <v>12.03</v>
      </c>
      <c r="J8" s="60">
        <f t="shared" ref="J8:J25" si="2">H8-I8</f>
        <v>-2.9759264937914427</v>
      </c>
      <c r="K8" s="55">
        <f t="shared" ref="K8:K25" si="3">E8*24*H8/10000</f>
        <v>10.822430348329231</v>
      </c>
      <c r="L8" s="55">
        <f t="array" ref="L8">-(SUM(IF(YEAR([2]GasPosn!$A$12:$A$188)=YEAR(A8),[2]GasPosn!$D$12:$D$188))*1.055/D8*24+SUM(IF(YEAR([2]GasPosn!$A$329:$A$445)=YEAR(A8),[2]GasPosn!$D$329:$D$445))/D8*24)</f>
        <v>8.7165790063865067</v>
      </c>
      <c r="M8" s="5">
        <f t="shared" ref="M8:M26" si="4">L8/K8</f>
        <v>0.80541788912803436</v>
      </c>
      <c r="N8" s="64">
        <f t="array" ref="N8">-(SUM(IF(YEAR([2]GasPosn!$A$200:$A$316)=YEAR(A8),[2]GasPosn!$D$200:$D$316))*1.055/D8*24+SUM(IF(YEAR([2]GasPosn!$A$329:$A$445)=YEAR(A8),[2]GasPosn!$D$329:$D$445))/D8*24)</f>
        <v>10.165845881677383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3183698.435546875</v>
      </c>
      <c r="D9" s="1">
        <f t="array" ref="D9">SUM(IF(YEAR('[2]Pricing Summary'!$AB$12:$AB$250)=YEAR($A9),'[2]Pricing Summary'!$AO$12:$AO$248))</f>
        <v>7899.6480469572643</v>
      </c>
      <c r="E9" s="43">
        <f t="shared" si="0"/>
        <v>403.01775681932457</v>
      </c>
      <c r="F9" s="49">
        <f t="array" ref="F9">SUM(IF(YEAR('[2]Pricing Summary'!$AB$12:$AB$250)=YEAR($A9),'[2]Pricing Summary'!$AK$12:$AK$248))/12</f>
        <v>38.835212223009528</v>
      </c>
      <c r="G9" s="49">
        <f>VLOOKUP(B9,'[2]Pricing Summary'!P$17:Q$36,2)</f>
        <v>4.3965138183747747</v>
      </c>
      <c r="H9" s="52">
        <f t="shared" si="1"/>
        <v>8.833183250943458</v>
      </c>
      <c r="I9" s="52">
        <v>8.9</v>
      </c>
      <c r="J9" s="60">
        <f t="shared" si="2"/>
        <v>-6.6816749056542335E-2</v>
      </c>
      <c r="K9" s="55">
        <f t="shared" si="3"/>
        <v>8.5438312784862269</v>
      </c>
      <c r="L9" s="55">
        <f t="array" ref="L9">-(SUM(IF(YEAR([2]GasPosn!$A$12:$A$188)=YEAR(A9),[2]GasPosn!$D$12:$D$188))*1.055/D9*24+SUM(IF(YEAR([2]GasPosn!$A$329:$A$445)=YEAR(A9),[2]GasPosn!$D$329:$D$445))/D9*24)</f>
        <v>7.1345024677048423</v>
      </c>
      <c r="M9" s="5">
        <f t="shared" si="4"/>
        <v>0.83504720951944111</v>
      </c>
      <c r="N9" s="64">
        <f t="array" ref="N9">-(SUM(IF(YEAR([2]GasPosn!$A$200:$A$316)=YEAR(A9),[2]GasPosn!$D$200:$D$316))*1.055/D9*24+SUM(IF(YEAR([2]GasPosn!$A$329:$A$445)=YEAR(A9),[2]GasPosn!$D$329:$D$445))/D9*24)</f>
        <v>6.6051670705701513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3059052.3271484375</v>
      </c>
      <c r="D10" s="1">
        <f t="array" ref="D10">SUM(IF(YEAR('[2]Pricing Summary'!$AB$12:$AB$250)=YEAR($A10),'[2]Pricing Summary'!$AO$12:$AO$248))</f>
        <v>7461.3600440643177</v>
      </c>
      <c r="E10" s="43">
        <f t="shared" si="0"/>
        <v>409.98588850862166</v>
      </c>
      <c r="F10" s="49">
        <f t="array" ref="F10">SUM(IF(YEAR('[2]Pricing Summary'!$AB$12:$AB$250)=YEAR($A10),'[2]Pricing Summary'!$AK$12:$AK$248))/12</f>
        <v>38.566764330277273</v>
      </c>
      <c r="G10" s="49">
        <f>VLOOKUP(B10,'[2]Pricing Summary'!P$17:Q$36,2)</f>
        <v>4.5961910101495977</v>
      </c>
      <c r="H10" s="52">
        <f t="shared" si="1"/>
        <v>8.3910273191674847</v>
      </c>
      <c r="I10" s="52">
        <v>9.06</v>
      </c>
      <c r="J10" s="60">
        <f t="shared" si="2"/>
        <v>-0.66897268083251582</v>
      </c>
      <c r="K10" s="55">
        <f t="shared" si="3"/>
        <v>8.2564866982775982</v>
      </c>
      <c r="L10" s="55">
        <f t="array" ref="L10">-(SUM(IF(YEAR([2]GasPosn!$A$12:$A$188)=YEAR(A10),[2]GasPosn!$D$12:$D$188))*1.055/D10*24+SUM(IF(YEAR([2]GasPosn!$A$329:$A$445)=YEAR(A10),[2]GasPosn!$D$329:$D$445))/D10*24)</f>
        <v>7.1373063786048156</v>
      </c>
      <c r="M10" s="5">
        <f t="shared" si="4"/>
        <v>0.8644483591421207</v>
      </c>
      <c r="N10" s="64">
        <f t="array" ref="N10">-(SUM(IF(YEAR([2]GasPosn!$A$200:$A$316)=YEAR(A10),[2]GasPosn!$D$200:$D$316))*1.055/D10*24+SUM(IF(YEAR([2]GasPosn!$A$329:$A$445)=YEAR(A10),[2]GasPosn!$D$329:$D$445))/D10*24)</f>
        <v>5.9918253531191716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3442216.474609375</v>
      </c>
      <c r="D11" s="1">
        <f t="array" ref="D11">SUM(IF(YEAR('[2]Pricing Summary'!$AB$12:$AB$250)=YEAR($A11),'[2]Pricing Summary'!$AO$12:$AO$248))</f>
        <v>7022.2394668957959</v>
      </c>
      <c r="E11" s="43">
        <f t="shared" si="0"/>
        <v>490.18785116011122</v>
      </c>
      <c r="F11" s="49">
        <f t="array" ref="F11">SUM(IF(YEAR('[2]Pricing Summary'!$AB$12:$AB$250)=YEAR($A11),'[2]Pricing Summary'!$AK$12:$AK$248))/12</f>
        <v>34.537078078682619</v>
      </c>
      <c r="G11" s="49">
        <f>VLOOKUP(B11,'[2]Pricing Summary'!P$17:Q$36,2)</f>
        <v>4.7507598484748668</v>
      </c>
      <c r="H11" s="52">
        <f t="shared" si="1"/>
        <v>7.2698008698061285</v>
      </c>
      <c r="I11" s="52">
        <v>7.5</v>
      </c>
      <c r="J11" s="60">
        <f t="shared" si="2"/>
        <v>-0.2301991301938715</v>
      </c>
      <c r="K11" s="55">
        <f t="shared" si="3"/>
        <v>8.5525633601572153</v>
      </c>
      <c r="L11" s="55">
        <f t="array" ref="L11">-(SUM(IF(YEAR([2]GasPosn!$A$12:$A$188)=YEAR(A11),[2]GasPosn!$D$12:$D$188))*1.055/D11*24+SUM(IF(YEAR([2]GasPosn!$A$329:$A$445)=YEAR(A11),[2]GasPosn!$D$329:$D$445))/D11*24)</f>
        <v>7.139826036417678</v>
      </c>
      <c r="M11" s="5">
        <f t="shared" si="4"/>
        <v>0.83481708766743723</v>
      </c>
      <c r="N11" s="64">
        <f t="array" ref="N11">-(SUM(IF(YEAR([2]GasPosn!$A$200:$A$316)=YEAR(A11),[2]GasPosn!$D$200:$D$316))*1.055/D11*24+SUM(IF(YEAR([2]GasPosn!$A$329:$A$445)=YEAR(A11),[2]GasPosn!$D$329:$D$445))/D11*24)</f>
        <v>4.4911741725718635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3246876.0673828125</v>
      </c>
      <c r="D12" s="1">
        <f t="array" ref="D12">SUM(IF(YEAR('[2]Pricing Summary'!$AB$12:$AB$250)=YEAR($A12),'[2]Pricing Summary'!$AO$12:$AO$248))</f>
        <v>6604.5642490289792</v>
      </c>
      <c r="E12" s="43">
        <f t="shared" si="0"/>
        <v>491.61094433446942</v>
      </c>
      <c r="F12" s="49">
        <f t="array" ref="F12">SUM(IF(YEAR('[2]Pricing Summary'!$AB$12:$AB$250)=YEAR($A12),'[2]Pricing Summary'!$AK$12:$AK$248))/12</f>
        <v>35.699750427928677</v>
      </c>
      <c r="G12" s="49">
        <f>VLOOKUP(B12,'[2]Pricing Summary'!P$17:Q$36,2)</f>
        <v>4.9098976399595085</v>
      </c>
      <c r="H12" s="52">
        <f t="shared" si="1"/>
        <v>7.2709765143338281</v>
      </c>
      <c r="I12" s="52">
        <v>7.02</v>
      </c>
      <c r="J12" s="60">
        <f t="shared" si="2"/>
        <v>0.2509765143338285</v>
      </c>
      <c r="K12" s="55">
        <f t="shared" si="3"/>
        <v>8.5787799130689653</v>
      </c>
      <c r="L12" s="55">
        <f t="array" ref="L12">-(SUM(IF(YEAR([2]GasPosn!$A$12:$A$188)=YEAR(A12),[2]GasPosn!$D$12:$D$188))*1.055/D12*24+SUM(IF(YEAR([2]GasPosn!$A$329:$A$445)=YEAR(A12),[2]GasPosn!$D$329:$D$445))/D12*24)</f>
        <v>7.1986813607178899</v>
      </c>
      <c r="M12" s="5">
        <f t="shared" si="4"/>
        <v>0.83912647645283156</v>
      </c>
      <c r="N12" s="64">
        <f t="array" ref="N12">-(SUM(IF(YEAR([2]GasPosn!$A$200:$A$316)=YEAR(A12),[2]GasPosn!$D$200:$D$316))*1.055/D12*24+SUM(IF(YEAR([2]GasPosn!$A$329:$A$445)=YEAR(A12),[2]GasPosn!$D$329:$D$445))/D12*24)</f>
        <v>4.0195251288266753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3114577.3100585937</v>
      </c>
      <c r="D13" s="1">
        <f t="array" ref="D13">SUM(IF(YEAR('[2]Pricing Summary'!$AB$12:$AB$250)=YEAR($A13),'[2]Pricing Summary'!$AO$12:$AO$248))</f>
        <v>6218.9576355936897</v>
      </c>
      <c r="E13" s="43">
        <f t="shared" si="0"/>
        <v>500.81983067911062</v>
      </c>
      <c r="F13" s="49">
        <f t="array" ref="F13">SUM(IF(YEAR('[2]Pricing Summary'!$AB$12:$AB$250)=YEAR($A13),'[2]Pricing Summary'!$AK$12:$AK$248))/12</f>
        <v>36.538409037893196</v>
      </c>
      <c r="G13" s="49">
        <f>VLOOKUP(B13,'[2]Pricing Summary'!P$17:Q$36,2)</f>
        <v>5.0257037379421385</v>
      </c>
      <c r="H13" s="52">
        <f t="shared" si="1"/>
        <v>7.2703069944298946</v>
      </c>
      <c r="I13" s="52">
        <v>7.09</v>
      </c>
      <c r="J13" s="60">
        <f t="shared" si="2"/>
        <v>0.18030699442989473</v>
      </c>
      <c r="K13" s="55">
        <f t="shared" si="3"/>
        <v>8.7386734030452811</v>
      </c>
      <c r="L13" s="55">
        <f t="array" ref="L13">-(SUM(IF(YEAR([2]GasPosn!$A$12:$A$188)=YEAR(A13),[2]GasPosn!$D$12:$D$188))*1.055/D13*24+SUM(IF(YEAR([2]GasPosn!$A$329:$A$445)=YEAR(A13),[2]GasPosn!$D$329:$D$445))/D13*24)</f>
        <v>7.2001241415964401</v>
      </c>
      <c r="M13" s="5">
        <f t="shared" si="4"/>
        <v>0.82393789188726496</v>
      </c>
      <c r="N13" s="64">
        <f t="array" ref="N13">-(SUM(IF(YEAR([2]GasPosn!$A$200:$A$316)=YEAR(A13),[2]GasPosn!$D$200:$D$316))*1.055/D13*24+SUM(IF(YEAR([2]GasPosn!$A$329:$A$445)=YEAR(A13),[2]GasPosn!$D$329:$D$445))/D13*24)</f>
        <v>4.0203307339199803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2903580.3559570313</v>
      </c>
      <c r="D14" s="1">
        <f t="array" ref="D14">SUM(IF(YEAR('[2]Pricing Summary'!$AB$12:$AB$250)=YEAR($A14),'[2]Pricing Summary'!$AO$12:$AO$248))</f>
        <v>5799.8741353434898</v>
      </c>
      <c r="E14" s="43">
        <f t="shared" si="0"/>
        <v>500.62816678435911</v>
      </c>
      <c r="F14" s="49">
        <f t="array" ref="F14">SUM(IF(YEAR('[2]Pricing Summary'!$AB$12:$AB$250)=YEAR($A14),'[2]Pricing Summary'!$AK$12:$AK$248))/12</f>
        <v>37.259788085193499</v>
      </c>
      <c r="G14" s="49">
        <f>VLOOKUP(B14,'[2]Pricing Summary'!P$17:Q$36,2)</f>
        <v>5.1237988348907733</v>
      </c>
      <c r="H14" s="52">
        <f t="shared" si="1"/>
        <v>7.2719068967874074</v>
      </c>
      <c r="I14" s="52">
        <v>7.1</v>
      </c>
      <c r="J14" s="60">
        <f t="shared" si="2"/>
        <v>0.17190689678740778</v>
      </c>
      <c r="K14" s="55">
        <f t="shared" si="3"/>
        <v>8.7372514050365222</v>
      </c>
      <c r="L14" s="55">
        <f t="array" ref="L14">-(SUM(IF(YEAR([2]GasPosn!$A$12:$A$188)=YEAR(A14),[2]GasPosn!$D$12:$D$188))*1.055/D14*24+SUM(IF(YEAR([2]GasPosn!$A$329:$A$445)=YEAR(A14),[2]GasPosn!$D$329:$D$445))/D14*24)</f>
        <v>7.2014193881735427</v>
      </c>
      <c r="M14" s="5">
        <f t="shared" si="4"/>
        <v>0.82422023292386193</v>
      </c>
      <c r="N14" s="64">
        <f t="array" ref="N14">-(SUM(IF(YEAR([2]GasPosn!$A$200:$A$316)=YEAR(A14),[2]GasPosn!$D$200:$D$316))*1.055/D14*24+SUM(IF(YEAR([2]GasPosn!$A$329:$A$445)=YEAR(A14),[2]GasPosn!$D$329:$D$445))/D14*24)</f>
        <v>4.0210539603048963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2732576.8603515625</v>
      </c>
      <c r="D15" s="1">
        <f t="array" ref="D15">SUM(IF(YEAR('[2]Pricing Summary'!$AB$12:$AB$250)=YEAR($A15),'[2]Pricing Summary'!$AO$12:$AO$248))</f>
        <v>5401.9828141638454</v>
      </c>
      <c r="E15" s="43">
        <f t="shared" si="0"/>
        <v>505.84701106172048</v>
      </c>
      <c r="F15" s="49">
        <f t="array" ref="F15">SUM(IF(YEAR('[2]Pricing Summary'!$AB$12:$AB$250)=YEAR($A15),'[2]Pricing Summary'!$AK$12:$AK$248))/12</f>
        <v>38.358710979501268</v>
      </c>
      <c r="G15" s="49">
        <f>VLOOKUP(B15,'[2]Pricing Summary'!P$17:Q$36,2)</f>
        <v>5.2747497820733216</v>
      </c>
      <c r="H15" s="52">
        <f t="shared" si="1"/>
        <v>7.272138502164891</v>
      </c>
      <c r="I15" s="52">
        <v>7.14</v>
      </c>
      <c r="J15" s="60">
        <f t="shared" si="2"/>
        <v>0.13213850216489131</v>
      </c>
      <c r="K15" s="55">
        <f t="shared" si="3"/>
        <v>8.8286148608327224</v>
      </c>
      <c r="L15" s="55">
        <f t="array" ref="L15">-(SUM(IF(YEAR([2]GasPosn!$A$12:$A$188)=YEAR(A15),[2]GasPosn!$D$12:$D$188))*1.055/D15*24+SUM(IF(YEAR([2]GasPosn!$A$329:$A$445)=YEAR(A15),[2]GasPosn!$D$329:$D$445))/D15*24)</f>
        <v>7.2027847649246102</v>
      </c>
      <c r="M15" s="5">
        <f t="shared" si="4"/>
        <v>0.81584539346925788</v>
      </c>
      <c r="N15" s="64">
        <f t="array" ref="N15">-(SUM(IF(YEAR([2]GasPosn!$A$200:$A$316)=YEAR(A15),[2]GasPosn!$D$200:$D$316))*1.055/D15*24+SUM(IF(YEAR([2]GasPosn!$A$329:$A$445)=YEAR(A15),[2]GasPosn!$D$329:$D$445))/D15*24)</f>
        <v>4.0218163452263367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2633624.2136230469</v>
      </c>
      <c r="D16" s="1">
        <f t="array" ref="D16">SUM(IF(YEAR('[2]Pricing Summary'!$AB$12:$AB$250)=YEAR($A16),'[2]Pricing Summary'!$AO$12:$AO$248))</f>
        <v>5012.0558435731382</v>
      </c>
      <c r="E16" s="43">
        <f t="shared" si="0"/>
        <v>525.45787513522862</v>
      </c>
      <c r="F16" s="49">
        <f t="array" ref="F16">SUM(IF(YEAR('[2]Pricing Summary'!$AB$12:$AB$250)=YEAR($A16),'[2]Pricing Summary'!$AK$12:$AK$248))/12</f>
        <v>33.660600583984625</v>
      </c>
      <c r="G16" s="49">
        <f>VLOOKUP(B16,'[2]Pricing Summary'!P$17:Q$36,2)</f>
        <v>5.518001187101305</v>
      </c>
      <c r="H16" s="52">
        <f t="shared" si="1"/>
        <v>6.1001437735585338</v>
      </c>
      <c r="I16" s="52">
        <v>7.11</v>
      </c>
      <c r="J16" s="60">
        <f t="shared" si="2"/>
        <v>-1.0098562264414666</v>
      </c>
      <c r="K16" s="55">
        <f t="shared" si="3"/>
        <v>7.6928846046563093</v>
      </c>
      <c r="L16" s="55">
        <f t="array" ref="L16">-(SUM(IF(YEAR([2]GasPosn!$A$12:$A$188)=YEAR(A16),[2]GasPosn!$D$12:$D$188))*1.055/D16*24+SUM(IF(YEAR([2]GasPosn!$A$329:$A$445)=YEAR(A16),[2]GasPosn!$D$329:$D$445))/D16*24)</f>
        <v>2.4922245612648513</v>
      </c>
      <c r="M16" s="5">
        <f t="shared" si="4"/>
        <v>0.32396489604905426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2467292.5310058594</v>
      </c>
      <c r="D17" s="1">
        <f t="array" ref="D17">SUM(IF(YEAR('[2]Pricing Summary'!$AB$12:$AB$250)=YEAR($A17),'[2]Pricing Summary'!$AO$12:$AO$248))</f>
        <v>4689.5571570735538</v>
      </c>
      <c r="E17" s="43">
        <f t="shared" si="0"/>
        <v>526.12484470613333</v>
      </c>
      <c r="F17" s="49">
        <f t="array" ref="F17">SUM(IF(YEAR('[2]Pricing Summary'!$AB$12:$AB$250)=YEAR($A17),'[2]Pricing Summary'!$AK$12:$AK$248))/12</f>
        <v>33.635678142490264</v>
      </c>
      <c r="G17" s="49">
        <f>VLOOKUP(B17,'[2]Pricing Summary'!P$17:Q$36,2)</f>
        <v>5.6695437195799459</v>
      </c>
      <c r="H17" s="52">
        <f t="shared" si="1"/>
        <v>5.9326957875513688</v>
      </c>
      <c r="I17" s="52">
        <v>7.08</v>
      </c>
      <c r="J17" s="60">
        <f t="shared" si="2"/>
        <v>-1.1473042124486312</v>
      </c>
      <c r="K17" s="55">
        <f t="shared" si="3"/>
        <v>7.4912127597940676</v>
      </c>
      <c r="L17" s="55">
        <f t="array" ref="L17">-(SUM(IF(YEAR([2]GasPosn!$A$12:$A$188)=YEAR(A17),[2]GasPosn!$D$12:$D$188))*1.055/D17*24+SUM(IF(YEAR([2]GasPosn!$A$329:$A$445)=YEAR(A17),[2]GasPosn!$D$329:$D$445))/D17*24)</f>
        <v>2.4925138014964738</v>
      </c>
      <c r="M17" s="5">
        <f t="shared" si="4"/>
        <v>0.33272500480482853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2293366.8701171875</v>
      </c>
      <c r="D18" s="1">
        <f t="array" ref="D18">SUM(IF(YEAR('[2]Pricing Summary'!$AB$12:$AB$250)=YEAR($A18),'[2]Pricing Summary'!$AO$12:$AO$248))</f>
        <v>4376.3662479508857</v>
      </c>
      <c r="E18" s="43">
        <f t="shared" si="0"/>
        <v>524.03449350039978</v>
      </c>
      <c r="F18" s="49">
        <f t="array" ref="F18">SUM(IF(YEAR('[2]Pricing Summary'!$AB$12:$AB$250)=YEAR($A18),'[2]Pricing Summary'!$AK$12:$AK$248))/12</f>
        <v>33.656907730304191</v>
      </c>
      <c r="G18" s="49">
        <f>VLOOKUP(B18,'[2]Pricing Summary'!P$17:Q$36,2)</f>
        <v>5.8014719937766852</v>
      </c>
      <c r="H18" s="52">
        <f t="shared" si="1"/>
        <v>5.8014427659753238</v>
      </c>
      <c r="I18" s="52">
        <v>7.04</v>
      </c>
      <c r="J18" s="60">
        <f t="shared" si="2"/>
        <v>-1.2385572340246762</v>
      </c>
      <c r="K18" s="55">
        <f t="shared" si="3"/>
        <v>7.2963746914546483</v>
      </c>
      <c r="L18" s="55">
        <f t="array" ref="L18">-(SUM(IF(YEAR([2]GasPosn!$A$12:$A$188)=YEAR(A18),[2]GasPosn!$D$12:$D$188))*1.055/D18*24+SUM(IF(YEAR([2]GasPosn!$A$329:$A$445)=YEAR(A18),[2]GasPosn!$D$329:$D$445))/D18*24)</f>
        <v>2.4926429985019896</v>
      </c>
      <c r="M18" s="5">
        <f t="shared" si="4"/>
        <v>0.3416276032837674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2142999.8024902344</v>
      </c>
      <c r="D19" s="1">
        <f t="array" ref="D19">SUM(IF(YEAR('[2]Pricing Summary'!$AB$12:$AB$250)=YEAR($A19),'[2]Pricing Summary'!$AO$12:$AO$248))</f>
        <v>4089.9658053948165</v>
      </c>
      <c r="E19" s="43">
        <f t="shared" si="0"/>
        <v>523.96521253638309</v>
      </c>
      <c r="F19" s="49">
        <f t="array" ref="F19">SUM(IF(YEAR('[2]Pricing Summary'!$AB$12:$AB$250)=YEAR($A19),'[2]Pricing Summary'!$AK$12:$AK$248))/12</f>
        <v>33.658275583554456</v>
      </c>
      <c r="G19" s="49">
        <f>VLOOKUP(B19,'[2]Pricing Summary'!P$17:Q$36,2)</f>
        <v>5.9389361226329456</v>
      </c>
      <c r="H19" s="52">
        <f t="shared" si="1"/>
        <v>5.6673914129644691</v>
      </c>
      <c r="I19" s="52">
        <v>7.03</v>
      </c>
      <c r="J19" s="60">
        <f t="shared" si="2"/>
        <v>-1.3626085870355311</v>
      </c>
      <c r="K19" s="55">
        <f t="shared" si="3"/>
        <v>7.1268382709299214</v>
      </c>
      <c r="L19" s="55">
        <f t="array" ref="L19">-(SUM(IF(YEAR([2]GasPosn!$A$12:$A$188)=YEAR(A19),[2]GasPosn!$D$12:$D$188))*1.055/D19*24+SUM(IF(YEAR([2]GasPosn!$A$329:$A$445)=YEAR(A19),[2]GasPosn!$D$329:$D$445))/D19*24)</f>
        <v>2.4928012944959574</v>
      </c>
      <c r="M19" s="5">
        <f t="shared" si="4"/>
        <v>0.34977660495875018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2000458.4626464844</v>
      </c>
      <c r="D20" s="1">
        <f t="array" ref="D20">SUM(IF(YEAR('[2]Pricing Summary'!$AB$12:$AB$250)=YEAR($A20),'[2]Pricing Summary'!$AO$12:$AO$248))</f>
        <v>3817.0240671138563</v>
      </c>
      <c r="E20" s="43">
        <f t="shared" si="0"/>
        <v>524.08851174969902</v>
      </c>
      <c r="F20" s="49">
        <f t="array" ref="F20">SUM(IF(YEAR('[2]Pricing Summary'!$AB$12:$AB$250)=YEAR($A20),'[2]Pricing Summary'!$AK$12:$AK$248))/12</f>
        <v>33.662897269423603</v>
      </c>
      <c r="G20" s="49">
        <f>VLOOKUP(B20,'[2]Pricing Summary'!P$17:Q$36,2)</f>
        <v>6.0288048078167851</v>
      </c>
      <c r="H20" s="52">
        <f t="shared" si="1"/>
        <v>5.5836767555946087</v>
      </c>
      <c r="I20" s="52">
        <v>7</v>
      </c>
      <c r="J20" s="60">
        <f t="shared" si="2"/>
        <v>-1.4163232444053913</v>
      </c>
      <c r="K20" s="55">
        <f t="shared" si="3"/>
        <v>7.0232180182343189</v>
      </c>
      <c r="L20" s="55">
        <f t="array" ref="L20">-(SUM(IF(YEAR([2]GasPosn!$A$12:$A$188)=YEAR(A20),[2]GasPosn!$D$12:$D$188))*1.055/D20*24+SUM(IF(YEAR([2]GasPosn!$A$329:$A$445)=YEAR(A20),[2]GasPosn!$D$329:$D$445))/D20*24)</f>
        <v>2.4929595442526611</v>
      </c>
      <c r="M20" s="5">
        <f t="shared" si="4"/>
        <v>0.3549597261227278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1867386.2502441406</v>
      </c>
      <c r="D21" s="1">
        <f t="array" ref="D21">SUM(IF(YEAR('[2]Pricing Summary'!$AB$12:$AB$250)=YEAR($A21),'[2]Pricing Summary'!$AO$12:$AO$248))</f>
        <v>3567.135022082568</v>
      </c>
      <c r="E21" s="43">
        <f t="shared" si="0"/>
        <v>523.4974955206269</v>
      </c>
      <c r="F21" s="49">
        <f t="array" ref="F21">SUM(IF(YEAR('[2]Pricing Summary'!$AB$12:$AB$250)=YEAR($A21),'[2]Pricing Summary'!$AK$12:$AK$248))/12</f>
        <v>33.661318809702244</v>
      </c>
      <c r="G21" s="49">
        <f>VLOOKUP(B21,'[2]Pricing Summary'!P$17:Q$36,2)</f>
        <v>6.2317031729226979</v>
      </c>
      <c r="H21" s="52">
        <f t="shared" si="1"/>
        <v>5.4016242230476665</v>
      </c>
      <c r="I21" s="52">
        <v>7</v>
      </c>
      <c r="J21" s="60">
        <f t="shared" si="2"/>
        <v>-1.5983757769523335</v>
      </c>
      <c r="K21" s="55">
        <f t="shared" si="3"/>
        <v>6.786568206021613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1736151.4421386719</v>
      </c>
      <c r="D22" s="1">
        <f t="array" ref="D22">SUM(IF(YEAR('[2]Pricing Summary'!$AB$12:$AB$250)=YEAR($A22),'[2]Pricing Summary'!$AO$12:$AO$248))</f>
        <v>3323.467200946041</v>
      </c>
      <c r="E22" s="43">
        <f t="shared" si="0"/>
        <v>522.39162812994448</v>
      </c>
      <c r="F22" s="49">
        <f t="array" ref="F22">SUM(IF(YEAR('[2]Pricing Summary'!$AB$12:$AB$250)=YEAR($A22),'[2]Pricing Summary'!$AK$12:$AK$248))/12</f>
        <v>33.632043544283015</v>
      </c>
      <c r="G22" s="49">
        <f>VLOOKUP(B22,'[2]Pricing Summary'!P$17:Q$36,2)</f>
        <v>6.4277953300462576</v>
      </c>
      <c r="H22" s="52">
        <f t="shared" si="1"/>
        <v>5.2322828928719147</v>
      </c>
      <c r="I22" s="52">
        <v>7</v>
      </c>
      <c r="J22" s="60">
        <f t="shared" si="2"/>
        <v>-1.7677171071280853</v>
      </c>
      <c r="K22" s="55">
        <f t="shared" si="3"/>
        <v>6.5599218701851569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1623613.3623046875</v>
      </c>
      <c r="D23" s="1">
        <f t="array" ref="D23">SUM(IF(YEAR('[2]Pricing Summary'!$AB$12:$AB$250)=YEAR($A23),'[2]Pricing Summary'!$AO$12:$AO$248))</f>
        <v>3108.4573262731587</v>
      </c>
      <c r="E23" s="43">
        <f t="shared" si="0"/>
        <v>522.32126482215403</v>
      </c>
      <c r="F23" s="49">
        <f t="array" ref="F23">SUM(IF(YEAR('[2]Pricing Summary'!$AB$12:$AB$250)=YEAR($A23),'[2]Pricing Summary'!$AK$12:$AK$248))/12</f>
        <v>33.658443438522021</v>
      </c>
      <c r="G23" s="49">
        <f>VLOOKUP(B23,'[2]Pricing Summary'!P$17:Q$36,2)</f>
        <v>6.6129203359259554</v>
      </c>
      <c r="H23" s="52">
        <f t="shared" si="1"/>
        <v>5.0898002287531101</v>
      </c>
      <c r="I23" s="52">
        <v>7</v>
      </c>
      <c r="J23" s="60">
        <f t="shared" si="2"/>
        <v>-1.9101997712468899</v>
      </c>
      <c r="K23" s="55">
        <f t="shared" si="3"/>
        <v>6.3804261436185925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1471257.9326171875</v>
      </c>
      <c r="D24" s="1">
        <f t="array" ref="D24">SUM(IF(YEAR('[2]Pricing Summary'!$AB$12:$AB$250)=YEAR($A24),'[2]Pricing Summary'!$AO$12:$AO$248))</f>
        <v>2905.4394879444371</v>
      </c>
      <c r="E24" s="43">
        <f t="shared" si="0"/>
        <v>506.38051101111881</v>
      </c>
      <c r="F24" s="49">
        <f t="array" ref="F24">SUM(IF(YEAR('[2]Pricing Summary'!$AB$12:$AB$250)=YEAR($A24),'[2]Pricing Summary'!$AK$12:$AK$248))/12</f>
        <v>33.656907730304191</v>
      </c>
      <c r="G24" s="49">
        <f>VLOOKUP(B24,'[2]Pricing Summary'!P$17:Q$36,2)</f>
        <v>6.79624730830455</v>
      </c>
      <c r="H24" s="52">
        <f t="shared" si="1"/>
        <v>4.9522782505542065</v>
      </c>
      <c r="I24" s="52">
        <v>7</v>
      </c>
      <c r="J24" s="60">
        <f t="shared" si="2"/>
        <v>-2.0477217494457935</v>
      </c>
      <c r="K24" s="55">
        <f t="shared" si="3"/>
        <v>6.0185692588437316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1357174.2623291016</v>
      </c>
      <c r="D25" s="23">
        <f t="array" ref="D25">SUM(IF(YEAR('[2]Pricing Summary'!$AB$12:$AB$250)=YEAR($A25),'[2]Pricing Summary'!$AO$12:$AO$248))</f>
        <v>2721.0567899219805</v>
      </c>
      <c r="E25" s="44">
        <f t="shared" si="0"/>
        <v>498.76734192233272</v>
      </c>
      <c r="F25" s="50">
        <f t="array" ref="F25">SUM(IF(YEAR('[2]Pricing Summary'!$AB$12:$AB$250)=YEAR($A25),'[2]Pricing Summary'!$AK$12:$AK$248))/12</f>
        <v>33.667390207966314</v>
      </c>
      <c r="G25" s="50">
        <f>VLOOKUP(B25,'[2]Pricing Summary'!P$17:Q$36,2)</f>
        <v>6.9741967796648554</v>
      </c>
      <c r="H25" s="53">
        <f t="shared" si="1"/>
        <v>4.8274218912395241</v>
      </c>
      <c r="I25" s="53">
        <v>7</v>
      </c>
      <c r="J25" s="61">
        <f t="shared" si="2"/>
        <v>-2.1725781087604759</v>
      </c>
      <c r="K25" s="56">
        <f t="shared" si="3"/>
        <v>5.778624924074923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48345793.089477539</v>
      </c>
      <c r="D26" s="12"/>
      <c r="E26" s="12"/>
      <c r="F26" s="12"/>
      <c r="G26" s="12"/>
      <c r="H26" s="12"/>
      <c r="I26" s="12"/>
      <c r="J26" s="12"/>
      <c r="K26" s="65">
        <f>SUM(K7:K25)*365</f>
        <v>53891.951434921313</v>
      </c>
      <c r="L26" s="65">
        <f>SUM(L7:L25)*365</f>
        <v>28333.172743784133</v>
      </c>
      <c r="M26" s="19">
        <f t="shared" si="4"/>
        <v>0.52574033764575445</v>
      </c>
      <c r="N26" s="65">
        <f>SUM(N7:N25)*365</f>
        <v>17576.093111680409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2014-09-04T14:21:19Z</dcterms:modified>
</cp:coreProperties>
</file>