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L24" i="1" l="1" a="1"/>
  <c r="L24" i="1" s="1"/>
  <c r="N24" i="1" a="1"/>
  <c r="N24" i="1" s="1"/>
  <c r="L22" i="1" a="1"/>
  <c r="L22" i="1" s="1"/>
  <c r="N22" i="1" a="1"/>
  <c r="N22" i="1" s="1"/>
  <c r="L20" i="1" a="1"/>
  <c r="L20" i="1" s="1"/>
  <c r="N20" i="1" a="1"/>
  <c r="N20" i="1" s="1"/>
  <c r="L18" i="1" a="1"/>
  <c r="L18" i="1" s="1"/>
  <c r="M18" i="1" s="1"/>
  <c r="N18" i="1" a="1"/>
  <c r="N18" i="1" s="1"/>
  <c r="L16" i="1" a="1"/>
  <c r="L16" i="1" s="1"/>
  <c r="N16" i="1" a="1"/>
  <c r="N16" i="1" s="1"/>
  <c r="L14" i="1" a="1"/>
  <c r="L14" i="1" s="1"/>
  <c r="N14" i="1" a="1"/>
  <c r="N14" i="1" s="1"/>
  <c r="L12" i="1" a="1"/>
  <c r="L12" i="1" s="1"/>
  <c r="N12" i="1" a="1"/>
  <c r="N12" i="1" s="1"/>
  <c r="L10" i="1" a="1"/>
  <c r="L10" i="1" s="1"/>
  <c r="M10" i="1" s="1"/>
  <c r="N10" i="1" a="1"/>
  <c r="N10" i="1" s="1"/>
  <c r="L8" i="1" a="1"/>
  <c r="L8" i="1" s="1"/>
  <c r="N8" i="1" a="1"/>
  <c r="N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L25" i="1" a="1"/>
  <c r="L25" i="1" s="1"/>
  <c r="M25" i="1" s="1"/>
  <c r="N25" i="1" a="1"/>
  <c r="N25" i="1" s="1"/>
  <c r="L21" i="1" a="1"/>
  <c r="L21" i="1" s="1"/>
  <c r="N21" i="1" a="1"/>
  <c r="N21" i="1" s="1"/>
  <c r="L19" i="1" a="1"/>
  <c r="L19" i="1" s="1"/>
  <c r="M19" i="1" s="1"/>
  <c r="N19" i="1" a="1"/>
  <c r="N19" i="1" s="1"/>
  <c r="L17" i="1" a="1"/>
  <c r="L17" i="1" s="1"/>
  <c r="N17" i="1" a="1"/>
  <c r="N17" i="1" s="1"/>
  <c r="L15" i="1" a="1"/>
  <c r="L15" i="1" s="1"/>
  <c r="M15" i="1" s="1"/>
  <c r="N15" i="1" a="1"/>
  <c r="N15" i="1" s="1"/>
  <c r="L13" i="1" a="1"/>
  <c r="L13" i="1" s="1"/>
  <c r="N13" i="1" a="1"/>
  <c r="N13" i="1" s="1"/>
  <c r="L11" i="1" a="1"/>
  <c r="L11" i="1" s="1"/>
  <c r="M11" i="1" s="1"/>
  <c r="N11" i="1" a="1"/>
  <c r="N11" i="1" s="1"/>
  <c r="L9" i="1" a="1"/>
  <c r="L9" i="1" s="1"/>
  <c r="N9" i="1" a="1"/>
  <c r="N9" i="1" s="1"/>
  <c r="L7" i="1" a="1"/>
  <c r="L7" i="1" s="1"/>
  <c r="N7" i="1" a="1"/>
  <c r="N7" i="1" s="1"/>
  <c r="L23" i="1" a="1"/>
  <c r="L23" i="1" s="1"/>
  <c r="N23" i="1" a="1"/>
  <c r="N23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E9" i="1"/>
  <c r="K9" i="1" s="1"/>
  <c r="C26" i="1"/>
  <c r="E7" i="1"/>
  <c r="K7" i="1" s="1"/>
  <c r="M23" i="1" l="1"/>
  <c r="M13" i="1"/>
  <c r="M21" i="1"/>
  <c r="N26" i="1"/>
  <c r="M12" i="1"/>
  <c r="M20" i="1"/>
  <c r="M22" i="1"/>
  <c r="K26" i="1"/>
  <c r="M9" i="1"/>
  <c r="M17" i="1"/>
  <c r="L26" i="1"/>
  <c r="M7" i="1"/>
  <c r="M14" i="1"/>
  <c r="M8" i="1"/>
  <c r="M16" i="1"/>
  <c r="M24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<sst xmlns="http://schemas.openxmlformats.org/spreadsheetml/2006/main" count="46" uniqueCount="45">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</sst>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37202</v>
          </cell>
          <cell r="O30">
            <v>6720.39306640625</v>
          </cell>
          <cell r="P30">
            <v>3186.735595703125</v>
          </cell>
          <cell r="Q30">
            <v>0</v>
          </cell>
          <cell r="R30">
            <v>0</v>
          </cell>
        </row>
        <row r="31">
          <cell r="D31">
            <v>37203</v>
          </cell>
          <cell r="O31">
            <v>6730.0869140625</v>
          </cell>
          <cell r="P31">
            <v>3191.614990234375</v>
          </cell>
          <cell r="Q31">
            <v>0</v>
          </cell>
          <cell r="R31">
            <v>0</v>
          </cell>
        </row>
        <row r="32">
          <cell r="D32">
            <v>37204</v>
          </cell>
          <cell r="O32">
            <v>6739.7373046875</v>
          </cell>
          <cell r="P32">
            <v>3196.4775390625</v>
          </cell>
          <cell r="Q32">
            <v>0</v>
          </cell>
          <cell r="R32">
            <v>0</v>
          </cell>
        </row>
        <row r="33">
          <cell r="D33">
            <v>37205</v>
          </cell>
          <cell r="O33">
            <v>0</v>
          </cell>
          <cell r="P33">
            <v>3185.27294921875</v>
          </cell>
          <cell r="Q33">
            <v>6753.82373046875</v>
          </cell>
          <cell r="R33">
            <v>0</v>
          </cell>
        </row>
        <row r="34">
          <cell r="D34">
            <v>37225</v>
          </cell>
          <cell r="O34">
            <v>95810.703125</v>
          </cell>
          <cell r="P34">
            <v>64786.9765625</v>
          </cell>
          <cell r="Q34">
            <v>13673.8916015625</v>
          </cell>
          <cell r="R34">
            <v>25594.873046875</v>
          </cell>
        </row>
        <row r="35">
          <cell r="D35">
            <v>37226</v>
          </cell>
          <cell r="O35">
            <v>132750.265625</v>
          </cell>
          <cell r="P35">
            <v>97000.9296875</v>
          </cell>
          <cell r="Q35">
            <v>32913.578125</v>
          </cell>
          <cell r="R35">
            <v>37114.91796875</v>
          </cell>
        </row>
        <row r="36">
          <cell r="D36">
            <v>37257</v>
          </cell>
          <cell r="O36">
            <v>95896.453125</v>
          </cell>
          <cell r="P36">
            <v>86292.453125</v>
          </cell>
          <cell r="Q36">
            <v>17375.30859375</v>
          </cell>
          <cell r="R36">
            <v>27390.783203125</v>
          </cell>
        </row>
        <row r="37">
          <cell r="D37">
            <v>37288</v>
          </cell>
          <cell r="O37">
            <v>86900.7109375</v>
          </cell>
          <cell r="P37">
            <v>77739.2578125</v>
          </cell>
          <cell r="Q37">
            <v>17313.341796875</v>
          </cell>
          <cell r="R37">
            <v>21900.18359375</v>
          </cell>
        </row>
        <row r="38">
          <cell r="D38">
            <v>37316</v>
          </cell>
          <cell r="O38">
            <v>90703.3359375</v>
          </cell>
          <cell r="P38">
            <v>85635.46875</v>
          </cell>
          <cell r="Q38">
            <v>21555.4921875</v>
          </cell>
          <cell r="R38">
            <v>27281.6015625</v>
          </cell>
        </row>
        <row r="39">
          <cell r="D39">
            <v>37347</v>
          </cell>
          <cell r="O39">
            <v>94111.609375</v>
          </cell>
          <cell r="P39">
            <v>81903.890625</v>
          </cell>
          <cell r="Q39">
            <v>17095.07421875</v>
          </cell>
          <cell r="R39">
            <v>21698.208984375</v>
          </cell>
        </row>
        <row r="40">
          <cell r="D40">
            <v>37377</v>
          </cell>
          <cell r="O40">
            <v>94219.671875</v>
          </cell>
          <cell r="P40">
            <v>84855.015625</v>
          </cell>
          <cell r="Q40">
            <v>17081.66015625</v>
          </cell>
          <cell r="R40">
            <v>26993.998046875</v>
          </cell>
        </row>
        <row r="41">
          <cell r="D41">
            <v>37408</v>
          </cell>
          <cell r="O41">
            <v>85709.2734375</v>
          </cell>
          <cell r="P41">
            <v>82109.7265625</v>
          </cell>
          <cell r="Q41">
            <v>21352.2578125</v>
          </cell>
          <cell r="R41">
            <v>27066.41796875</v>
          </cell>
        </row>
        <row r="42">
          <cell r="D42">
            <v>37438</v>
          </cell>
          <cell r="O42">
            <v>155458.140625</v>
          </cell>
          <cell r="P42">
            <v>127864.296875</v>
          </cell>
          <cell r="Q42">
            <v>28121.455078125</v>
          </cell>
          <cell r="R42">
            <v>40824.56640625</v>
          </cell>
        </row>
        <row r="43">
          <cell r="D43">
            <v>37469</v>
          </cell>
          <cell r="O43">
            <v>155866.375</v>
          </cell>
          <cell r="P43">
            <v>128008.6640625</v>
          </cell>
          <cell r="Q43">
            <v>35266.3359375</v>
          </cell>
          <cell r="R43">
            <v>32781.49609375</v>
          </cell>
        </row>
        <row r="44">
          <cell r="D44">
            <v>37500</v>
          </cell>
          <cell r="O44">
            <v>141331.921875</v>
          </cell>
          <cell r="P44">
            <v>123456.3125</v>
          </cell>
          <cell r="Q44">
            <v>28136.43359375</v>
          </cell>
          <cell r="R44">
            <v>48981.3125</v>
          </cell>
        </row>
        <row r="45">
          <cell r="D45">
            <v>37530</v>
          </cell>
          <cell r="O45">
            <v>98962.921875</v>
          </cell>
          <cell r="P45">
            <v>85182.890625</v>
          </cell>
          <cell r="Q45">
            <v>17087.373046875</v>
          </cell>
          <cell r="R45">
            <v>21643.203125</v>
          </cell>
        </row>
        <row r="46">
          <cell r="D46">
            <v>37561</v>
          </cell>
          <cell r="O46">
            <v>87070.640625</v>
          </cell>
          <cell r="P46">
            <v>82768.625</v>
          </cell>
          <cell r="Q46">
            <v>21614.541015625</v>
          </cell>
          <cell r="R46">
            <v>27184.9140625</v>
          </cell>
        </row>
        <row r="47">
          <cell r="D47">
            <v>37591</v>
          </cell>
          <cell r="O47">
            <v>92053.8984375</v>
          </cell>
          <cell r="P47">
            <v>85839.2265625</v>
          </cell>
          <cell r="Q47">
            <v>17399.322265625</v>
          </cell>
          <cell r="R47">
            <v>32767.228515625</v>
          </cell>
        </row>
        <row r="48">
          <cell r="D48">
            <v>37622</v>
          </cell>
          <cell r="O48">
            <v>179753.25</v>
          </cell>
          <cell r="P48">
            <v>127095.375</v>
          </cell>
          <cell r="Q48">
            <v>32819.94921875</v>
          </cell>
          <cell r="R48">
            <v>40933.671875</v>
          </cell>
        </row>
        <row r="49">
          <cell r="D49">
            <v>37653</v>
          </cell>
          <cell r="O49">
            <v>162889.78125</v>
          </cell>
          <cell r="P49">
            <v>114438.046875</v>
          </cell>
          <cell r="Q49">
            <v>32697.40234375</v>
          </cell>
          <cell r="R49">
            <v>32697.40234375</v>
          </cell>
        </row>
        <row r="50">
          <cell r="D50">
            <v>37681</v>
          </cell>
          <cell r="O50">
            <v>170492.828125</v>
          </cell>
          <cell r="P50">
            <v>126325.921875</v>
          </cell>
          <cell r="Q50">
            <v>40763.65625</v>
          </cell>
          <cell r="R50">
            <v>40763.65625</v>
          </cell>
        </row>
        <row r="51">
          <cell r="D51">
            <v>37712</v>
          </cell>
          <cell r="O51">
            <v>178098.8125</v>
          </cell>
          <cell r="P51">
            <v>121358.2578125</v>
          </cell>
          <cell r="Q51">
            <v>32513.322265625</v>
          </cell>
          <cell r="R51">
            <v>32513.322265625</v>
          </cell>
        </row>
        <row r="52">
          <cell r="D52">
            <v>37742</v>
          </cell>
          <cell r="O52">
            <v>169395.5625</v>
          </cell>
          <cell r="P52">
            <v>125452.6875</v>
          </cell>
          <cell r="Q52">
            <v>40502.46484375</v>
          </cell>
          <cell r="R52">
            <v>40445.84765625</v>
          </cell>
        </row>
        <row r="53">
          <cell r="D53">
            <v>37773</v>
          </cell>
          <cell r="O53">
            <v>168756.3125</v>
          </cell>
          <cell r="P53">
            <v>120943.15625</v>
          </cell>
          <cell r="Q53">
            <v>32270.140625</v>
          </cell>
          <cell r="R53">
            <v>40337.67578125</v>
          </cell>
        </row>
        <row r="54">
          <cell r="D54">
            <v>37803</v>
          </cell>
          <cell r="O54">
            <v>176066.84375</v>
          </cell>
          <cell r="P54">
            <v>124426.4140625</v>
          </cell>
          <cell r="Q54">
            <v>32123.8984375</v>
          </cell>
          <cell r="R54">
            <v>40093.65234375</v>
          </cell>
        </row>
        <row r="55">
          <cell r="D55">
            <v>37834</v>
          </cell>
          <cell r="O55">
            <v>167464.203125</v>
          </cell>
          <cell r="P55">
            <v>124012.40625</v>
          </cell>
          <cell r="Q55">
            <v>40024.44140625</v>
          </cell>
          <cell r="R55">
            <v>40024.44140625</v>
          </cell>
        </row>
        <row r="56">
          <cell r="D56">
            <v>37865</v>
          </cell>
          <cell r="O56">
            <v>167101.859375</v>
          </cell>
          <cell r="P56">
            <v>119612.609375</v>
          </cell>
          <cell r="Q56">
            <v>31902.20703125</v>
          </cell>
          <cell r="R56">
            <v>39814.109375</v>
          </cell>
        </row>
        <row r="57">
          <cell r="D57">
            <v>37895</v>
          </cell>
          <cell r="O57">
            <v>182088.03125</v>
          </cell>
          <cell r="P57">
            <v>123507.078125</v>
          </cell>
          <cell r="Q57">
            <v>31730.45703125</v>
          </cell>
          <cell r="R57">
            <v>31745.322265625</v>
          </cell>
        </row>
        <row r="58">
          <cell r="D58">
            <v>37926</v>
          </cell>
          <cell r="O58">
            <v>150213.1875</v>
          </cell>
          <cell r="P58">
            <v>118927.046875</v>
          </cell>
          <cell r="Q58">
            <v>39633.32421875</v>
          </cell>
          <cell r="R58">
            <v>47510.6171875</v>
          </cell>
        </row>
        <row r="59">
          <cell r="D59">
            <v>37956</v>
          </cell>
          <cell r="O59">
            <v>173338.875</v>
          </cell>
          <cell r="P59">
            <v>122424.7890625</v>
          </cell>
          <cell r="Q59">
            <v>31587.931640625</v>
          </cell>
          <cell r="R59">
            <v>39443.7890625</v>
          </cell>
        </row>
        <row r="60">
          <cell r="D60">
            <v>37987</v>
          </cell>
          <cell r="O60">
            <v>127119</v>
          </cell>
          <cell r="P60">
            <v>94147.703125</v>
          </cell>
          <cell r="Q60">
            <v>30376.48828125</v>
          </cell>
          <cell r="R60">
            <v>30337.34375</v>
          </cell>
        </row>
        <row r="61">
          <cell r="D61">
            <v>38018</v>
          </cell>
          <cell r="O61">
            <v>120530.1796875</v>
          </cell>
          <cell r="P61">
            <v>87694.1875</v>
          </cell>
          <cell r="Q61">
            <v>24183.234375</v>
          </cell>
          <cell r="R61">
            <v>30229.04296875</v>
          </cell>
        </row>
        <row r="62">
          <cell r="D62">
            <v>38047</v>
          </cell>
          <cell r="O62">
            <v>138078.75</v>
          </cell>
          <cell r="P62">
            <v>93383.578125</v>
          </cell>
          <cell r="Q62">
            <v>24101.76953125</v>
          </cell>
          <cell r="R62">
            <v>24101.76953125</v>
          </cell>
        </row>
        <row r="63">
          <cell r="D63">
            <v>38078</v>
          </cell>
          <cell r="O63">
            <v>131893.234375</v>
          </cell>
          <cell r="P63">
            <v>89845.3984375</v>
          </cell>
          <cell r="Q63">
            <v>24056.251953125</v>
          </cell>
          <cell r="R63">
            <v>24070.759765625</v>
          </cell>
        </row>
        <row r="64">
          <cell r="D64">
            <v>38108</v>
          </cell>
          <cell r="O64">
            <v>119394.5546875</v>
          </cell>
          <cell r="P64">
            <v>92838.3359375</v>
          </cell>
          <cell r="Q64">
            <v>29962.4296875</v>
          </cell>
          <cell r="R64">
            <v>35914.61328125</v>
          </cell>
        </row>
        <row r="65">
          <cell r="D65">
            <v>38139</v>
          </cell>
          <cell r="O65">
            <v>130919.6953125</v>
          </cell>
          <cell r="P65">
            <v>89528.5234375</v>
          </cell>
          <cell r="Q65">
            <v>23860.873046875</v>
          </cell>
          <cell r="R65">
            <v>23860.873046875</v>
          </cell>
        </row>
        <row r="66">
          <cell r="D66">
            <v>38169</v>
          </cell>
          <cell r="O66">
            <v>124578.65625</v>
          </cell>
          <cell r="P66">
            <v>92204.6171875</v>
          </cell>
          <cell r="Q66">
            <v>29739.599609375</v>
          </cell>
          <cell r="R66">
            <v>29713.38671875</v>
          </cell>
        </row>
        <row r="67">
          <cell r="D67">
            <v>38200</v>
          </cell>
          <cell r="O67">
            <v>130049.9140625</v>
          </cell>
          <cell r="P67">
            <v>91840.234375</v>
          </cell>
          <cell r="Q67">
            <v>23700.4375</v>
          </cell>
          <cell r="R67">
            <v>29622.548828125</v>
          </cell>
        </row>
        <row r="68">
          <cell r="D68">
            <v>38231</v>
          </cell>
          <cell r="O68">
            <v>123591.9453125</v>
          </cell>
          <cell r="P68">
            <v>88470.2109375</v>
          </cell>
          <cell r="Q68">
            <v>23592.646484375</v>
          </cell>
          <cell r="R68">
            <v>29469.18359375</v>
          </cell>
        </row>
        <row r="69">
          <cell r="D69">
            <v>38261</v>
          </cell>
          <cell r="O69">
            <v>123125.6640625</v>
          </cell>
          <cell r="P69">
            <v>91435.796875</v>
          </cell>
          <cell r="Q69">
            <v>29372.640625</v>
          </cell>
          <cell r="R69">
            <v>29372.640625</v>
          </cell>
        </row>
        <row r="70">
          <cell r="D70">
            <v>38292</v>
          </cell>
          <cell r="O70">
            <v>122594.0703125</v>
          </cell>
          <cell r="P70">
            <v>87777.9296875</v>
          </cell>
          <cell r="Q70">
            <v>23399.134765625</v>
          </cell>
          <cell r="R70">
            <v>29226.005859375</v>
          </cell>
        </row>
        <row r="71">
          <cell r="D71">
            <v>38322</v>
          </cell>
          <cell r="O71">
            <v>133706.125</v>
          </cell>
          <cell r="P71">
            <v>90283.3515625</v>
          </cell>
          <cell r="Q71">
            <v>17469.064453125</v>
          </cell>
          <cell r="R71">
            <v>29094.279296875</v>
          </cell>
        </row>
        <row r="72">
          <cell r="D72">
            <v>38353</v>
          </cell>
          <cell r="O72">
            <v>123301.046875</v>
          </cell>
          <cell r="P72">
            <v>91167.59375</v>
          </cell>
          <cell r="Q72">
            <v>23520.97265625</v>
          </cell>
          <cell r="R72">
            <v>35261.77734375</v>
          </cell>
        </row>
        <row r="73">
          <cell r="D73">
            <v>38384</v>
          </cell>
          <cell r="O73">
            <v>116917.0859375</v>
          </cell>
          <cell r="P73">
            <v>82006.8359375</v>
          </cell>
          <cell r="Q73">
            <v>23421.671875</v>
          </cell>
          <cell r="R73">
            <v>23421.671875</v>
          </cell>
        </row>
        <row r="74">
          <cell r="D74">
            <v>38412</v>
          </cell>
          <cell r="O74">
            <v>133812.109375</v>
          </cell>
          <cell r="P74">
            <v>90360.7421875</v>
          </cell>
          <cell r="Q74">
            <v>23311.955078125</v>
          </cell>
          <cell r="R74">
            <v>23311.955078125</v>
          </cell>
        </row>
        <row r="75">
          <cell r="D75">
            <v>38443</v>
          </cell>
          <cell r="O75">
            <v>121622.7890625</v>
          </cell>
          <cell r="P75">
            <v>86686.015625</v>
          </cell>
          <cell r="Q75">
            <v>29013.00390625</v>
          </cell>
          <cell r="R75">
            <v>23210.404296875</v>
          </cell>
        </row>
        <row r="76">
          <cell r="D76">
            <v>38473</v>
          </cell>
          <cell r="O76">
            <v>121055.5078125</v>
          </cell>
          <cell r="P76">
            <v>89509.0078125</v>
          </cell>
          <cell r="Q76">
            <v>23101.162109375</v>
          </cell>
          <cell r="R76">
            <v>34632.11328125</v>
          </cell>
        </row>
        <row r="77">
          <cell r="D77">
            <v>38504</v>
          </cell>
          <cell r="O77">
            <v>126219.4921875</v>
          </cell>
          <cell r="P77">
            <v>86218.171875</v>
          </cell>
          <cell r="Q77">
            <v>22990.51953125</v>
          </cell>
          <cell r="R77">
            <v>22990.51953125</v>
          </cell>
        </row>
        <row r="78">
          <cell r="D78">
            <v>38534</v>
          </cell>
          <cell r="O78">
            <v>114143.3984375</v>
          </cell>
          <cell r="P78">
            <v>88634.515625</v>
          </cell>
          <cell r="Q78">
            <v>28591.255859375</v>
          </cell>
          <cell r="R78">
            <v>34288.3671875</v>
          </cell>
        </row>
        <row r="79">
          <cell r="D79">
            <v>38565</v>
          </cell>
          <cell r="O79">
            <v>130659.4296875</v>
          </cell>
          <cell r="P79">
            <v>88209.796875</v>
          </cell>
          <cell r="Q79">
            <v>22765.359375</v>
          </cell>
          <cell r="R79">
            <v>22765.359375</v>
          </cell>
        </row>
        <row r="80">
          <cell r="D80">
            <v>38596</v>
          </cell>
          <cell r="O80">
            <v>118709.640625</v>
          </cell>
          <cell r="P80">
            <v>84929.734375</v>
          </cell>
          <cell r="Q80">
            <v>22651.228515625</v>
          </cell>
          <cell r="R80">
            <v>28293.9453125</v>
          </cell>
        </row>
        <row r="81">
          <cell r="D81">
            <v>38626</v>
          </cell>
          <cell r="O81">
            <v>117812.9609375</v>
          </cell>
          <cell r="P81">
            <v>87488.25</v>
          </cell>
          <cell r="Q81">
            <v>28104.595703125</v>
          </cell>
          <cell r="R81">
            <v>28104.595703125</v>
          </cell>
        </row>
        <row r="82">
          <cell r="D82">
            <v>38657</v>
          </cell>
          <cell r="O82">
            <v>117496.1796875</v>
          </cell>
          <cell r="P82">
            <v>84124.9609375</v>
          </cell>
          <cell r="Q82">
            <v>22425.474609375</v>
          </cell>
          <cell r="R82">
            <v>28010.189453125</v>
          </cell>
        </row>
        <row r="83">
          <cell r="D83">
            <v>38687</v>
          </cell>
          <cell r="O83">
            <v>116937.3515625</v>
          </cell>
          <cell r="P83">
            <v>86480.078125</v>
          </cell>
          <cell r="Q83">
            <v>27888.08984375</v>
          </cell>
          <cell r="R83">
            <v>27868.203125</v>
          </cell>
        </row>
        <row r="84">
          <cell r="D84">
            <v>38718</v>
          </cell>
          <cell r="O84">
            <v>138401.625</v>
          </cell>
          <cell r="P84">
            <v>102304.0703125</v>
          </cell>
          <cell r="Q84">
            <v>26395.294921875</v>
          </cell>
          <cell r="R84">
            <v>39574.15234375</v>
          </cell>
        </row>
        <row r="85">
          <cell r="D85">
            <v>38749</v>
          </cell>
          <cell r="O85">
            <v>131161.0625</v>
          </cell>
          <cell r="P85">
            <v>91968.2578125</v>
          </cell>
          <cell r="Q85">
            <v>26268.294921875</v>
          </cell>
          <cell r="R85">
            <v>26268.294921875</v>
          </cell>
        </row>
        <row r="86">
          <cell r="D86">
            <v>38777</v>
          </cell>
          <cell r="O86">
            <v>150017.453125</v>
          </cell>
          <cell r="P86">
            <v>101271.234375</v>
          </cell>
          <cell r="Q86">
            <v>26127.96484375</v>
          </cell>
          <cell r="R86">
            <v>26127.96484375</v>
          </cell>
        </row>
        <row r="87">
          <cell r="D87">
            <v>38808</v>
          </cell>
          <cell r="O87">
            <v>129770.5703125</v>
          </cell>
          <cell r="P87">
            <v>97088.953125</v>
          </cell>
          <cell r="Q87">
            <v>32494.6640625</v>
          </cell>
          <cell r="R87">
            <v>32494.6640625</v>
          </cell>
        </row>
        <row r="88">
          <cell r="D88">
            <v>38838</v>
          </cell>
          <cell r="O88">
            <v>141989.6875</v>
          </cell>
          <cell r="P88">
            <v>100184.7265625</v>
          </cell>
          <cell r="Q88">
            <v>25856.771484375</v>
          </cell>
          <cell r="R88">
            <v>32302.48046875</v>
          </cell>
        </row>
        <row r="89">
          <cell r="D89">
            <v>38869</v>
          </cell>
          <cell r="O89">
            <v>141237.59375</v>
          </cell>
          <cell r="P89">
            <v>96448.296875</v>
          </cell>
          <cell r="Q89">
            <v>25718.611328125</v>
          </cell>
          <cell r="R89">
            <v>25718.611328125</v>
          </cell>
        </row>
        <row r="90">
          <cell r="D90">
            <v>38899</v>
          </cell>
          <cell r="O90">
            <v>128082.3515625</v>
          </cell>
          <cell r="P90">
            <v>99268.078125</v>
          </cell>
          <cell r="Q90">
            <v>32011.41796875</v>
          </cell>
          <cell r="R90">
            <v>38415.63671875</v>
          </cell>
        </row>
        <row r="91">
          <cell r="D91">
            <v>38930</v>
          </cell>
          <cell r="O91">
            <v>146490.90625</v>
          </cell>
          <cell r="P91">
            <v>98729.9375</v>
          </cell>
          <cell r="Q91">
            <v>25477.42578125</v>
          </cell>
          <cell r="R91">
            <v>25477.42578125</v>
          </cell>
        </row>
        <row r="92">
          <cell r="D92">
            <v>38961</v>
          </cell>
          <cell r="O92">
            <v>126743.6484375</v>
          </cell>
          <cell r="P92">
            <v>95060.7265625</v>
          </cell>
          <cell r="Q92">
            <v>31686.5703125</v>
          </cell>
          <cell r="R92">
            <v>31685.818359375</v>
          </cell>
        </row>
        <row r="93">
          <cell r="D93">
            <v>38991</v>
          </cell>
          <cell r="O93">
            <v>138736.984375</v>
          </cell>
          <cell r="P93">
            <v>98142.25</v>
          </cell>
          <cell r="Q93">
            <v>25225.01953125</v>
          </cell>
          <cell r="R93">
            <v>31531.173828125</v>
          </cell>
        </row>
        <row r="94">
          <cell r="D94">
            <v>39022</v>
          </cell>
          <cell r="O94">
            <v>131798.734375</v>
          </cell>
          <cell r="P94">
            <v>94142.609375</v>
          </cell>
          <cell r="Q94">
            <v>25104.451171875</v>
          </cell>
          <cell r="R94">
            <v>31380.611328125</v>
          </cell>
        </row>
        <row r="95">
          <cell r="D95">
            <v>39052</v>
          </cell>
          <cell r="O95">
            <v>124899.3515625</v>
          </cell>
          <cell r="P95">
            <v>96797.65625</v>
          </cell>
          <cell r="Q95">
            <v>31224.865234375</v>
          </cell>
          <cell r="R95">
            <v>37469.83203125</v>
          </cell>
        </row>
        <row r="96">
          <cell r="D96">
            <v>39083</v>
          </cell>
          <cell r="O96">
            <v>136831.75</v>
          </cell>
          <cell r="P96">
            <v>96404.1875</v>
          </cell>
          <cell r="Q96">
            <v>24878.52734375</v>
          </cell>
          <cell r="R96">
            <v>31098.0078125</v>
          </cell>
        </row>
        <row r="97">
          <cell r="D97">
            <v>39114</v>
          </cell>
          <cell r="O97">
            <v>123823.578125</v>
          </cell>
          <cell r="P97">
            <v>86676.5</v>
          </cell>
          <cell r="Q97">
            <v>24764.71484375</v>
          </cell>
          <cell r="R97">
            <v>24764.71484375</v>
          </cell>
        </row>
        <row r="98">
          <cell r="D98">
            <v>39142</v>
          </cell>
          <cell r="O98">
            <v>135507.640625</v>
          </cell>
          <cell r="P98">
            <v>95471.296875</v>
          </cell>
          <cell r="Q98">
            <v>30797.19140625</v>
          </cell>
          <cell r="R98">
            <v>24637.75390625</v>
          </cell>
        </row>
        <row r="99">
          <cell r="D99">
            <v>39173</v>
          </cell>
          <cell r="O99">
            <v>128711.3203125</v>
          </cell>
          <cell r="P99">
            <v>91553.59375</v>
          </cell>
          <cell r="Q99">
            <v>24516.44140625</v>
          </cell>
          <cell r="R99">
            <v>30645.552734375</v>
          </cell>
        </row>
        <row r="100">
          <cell r="D100">
            <v>39203</v>
          </cell>
          <cell r="O100">
            <v>134145.640625</v>
          </cell>
          <cell r="P100">
            <v>94511.6953125</v>
          </cell>
          <cell r="Q100">
            <v>24390.115234375</v>
          </cell>
          <cell r="R100">
            <v>30487.64453125</v>
          </cell>
        </row>
        <row r="101">
          <cell r="D101">
            <v>39234</v>
          </cell>
          <cell r="O101">
            <v>127414.6953125</v>
          </cell>
          <cell r="P101">
            <v>91010.5</v>
          </cell>
          <cell r="Q101">
            <v>30336.83203125</v>
          </cell>
          <cell r="R101">
            <v>24269.46484375</v>
          </cell>
        </row>
        <row r="102">
          <cell r="D102">
            <v>39264</v>
          </cell>
          <cell r="O102">
            <v>126741.671875</v>
          </cell>
          <cell r="P102">
            <v>93547.421875</v>
          </cell>
          <cell r="Q102">
            <v>24141.271484375</v>
          </cell>
          <cell r="R102">
            <v>36211.90625</v>
          </cell>
        </row>
        <row r="103">
          <cell r="D103">
            <v>39295</v>
          </cell>
          <cell r="O103">
            <v>138099.078125</v>
          </cell>
          <cell r="P103">
            <v>93066.765625</v>
          </cell>
          <cell r="Q103">
            <v>24017.232421875</v>
          </cell>
          <cell r="R103">
            <v>24017.232421875</v>
          </cell>
        </row>
        <row r="104">
          <cell r="D104">
            <v>39326</v>
          </cell>
          <cell r="O104">
            <v>113479.5625</v>
          </cell>
          <cell r="P104">
            <v>89589.125</v>
          </cell>
          <cell r="Q104">
            <v>29863.041015625</v>
          </cell>
          <cell r="R104">
            <v>35835.6484375</v>
          </cell>
        </row>
        <row r="105">
          <cell r="D105">
            <v>39356</v>
          </cell>
          <cell r="O105">
            <v>136651.171875</v>
          </cell>
          <cell r="P105">
            <v>92462.3359375</v>
          </cell>
          <cell r="Q105">
            <v>23765.419921875</v>
          </cell>
          <cell r="R105">
            <v>23765.419921875</v>
          </cell>
        </row>
        <row r="106">
          <cell r="D106">
            <v>39387</v>
          </cell>
          <cell r="O106">
            <v>124124.4296875</v>
          </cell>
          <cell r="P106">
            <v>88660.3046875</v>
          </cell>
          <cell r="Q106">
            <v>23642.748046875</v>
          </cell>
          <cell r="R106">
            <v>29553.435546875</v>
          </cell>
        </row>
        <row r="107">
          <cell r="D107">
            <v>39417</v>
          </cell>
          <cell r="O107">
            <v>117583.9609375</v>
          </cell>
          <cell r="P107">
            <v>91127.5703125</v>
          </cell>
          <cell r="Q107">
            <v>29395.990234375</v>
          </cell>
          <cell r="R107">
            <v>35275.1875</v>
          </cell>
        </row>
        <row r="108">
          <cell r="D108">
            <v>39448</v>
          </cell>
          <cell r="O108">
            <v>131058.734375</v>
          </cell>
          <cell r="P108">
            <v>92336.8359375</v>
          </cell>
          <cell r="Q108">
            <v>23828.861328125</v>
          </cell>
          <cell r="R108">
            <v>29786.076171875</v>
          </cell>
        </row>
        <row r="109">
          <cell r="D109">
            <v>39479</v>
          </cell>
          <cell r="O109">
            <v>124466.7421875</v>
          </cell>
          <cell r="P109">
            <v>85941.3203125</v>
          </cell>
          <cell r="Q109">
            <v>23707.951171875</v>
          </cell>
          <cell r="R109">
            <v>23707.951171875</v>
          </cell>
        </row>
        <row r="110">
          <cell r="D110">
            <v>39508</v>
          </cell>
          <cell r="O110">
            <v>123788.0859375</v>
          </cell>
          <cell r="P110">
            <v>91367.3984375</v>
          </cell>
          <cell r="Q110">
            <v>29473.353515625</v>
          </cell>
          <cell r="R110">
            <v>29473.353515625</v>
          </cell>
        </row>
        <row r="111">
          <cell r="D111">
            <v>39539</v>
          </cell>
          <cell r="O111">
            <v>128994.640625</v>
          </cell>
          <cell r="P111">
            <v>87584.4296875</v>
          </cell>
          <cell r="Q111">
            <v>23453.5703125</v>
          </cell>
          <cell r="R111">
            <v>23453.5703125</v>
          </cell>
        </row>
        <row r="112">
          <cell r="D112">
            <v>39569</v>
          </cell>
          <cell r="O112">
            <v>122448.4296875</v>
          </cell>
          <cell r="P112">
            <v>90378.609375</v>
          </cell>
          <cell r="Q112">
            <v>29154.38671875</v>
          </cell>
          <cell r="R112">
            <v>29154.38671875</v>
          </cell>
        </row>
        <row r="113">
          <cell r="D113">
            <v>39600</v>
          </cell>
          <cell r="O113">
            <v>121799.6796875</v>
          </cell>
          <cell r="P113">
            <v>86999.7734375</v>
          </cell>
          <cell r="Q113">
            <v>23199.939453125</v>
          </cell>
          <cell r="R113">
            <v>28999.923828125</v>
          </cell>
        </row>
        <row r="114">
          <cell r="D114">
            <v>39630</v>
          </cell>
          <cell r="O114">
            <v>126884.3984375</v>
          </cell>
          <cell r="P114">
            <v>89395.828125</v>
          </cell>
          <cell r="Q114">
            <v>23069.890625</v>
          </cell>
          <cell r="R114">
            <v>28837.36328125</v>
          </cell>
        </row>
        <row r="115">
          <cell r="D115">
            <v>39661</v>
          </cell>
          <cell r="O115">
            <v>120442.375</v>
          </cell>
          <cell r="P115">
            <v>88897.9375</v>
          </cell>
          <cell r="Q115">
            <v>28676.755859375</v>
          </cell>
          <cell r="R115">
            <v>28676.755859375</v>
          </cell>
        </row>
        <row r="116">
          <cell r="D116">
            <v>39692</v>
          </cell>
          <cell r="O116">
            <v>119781.7265625</v>
          </cell>
          <cell r="P116">
            <v>85558.375</v>
          </cell>
          <cell r="Q116">
            <v>22815.568359375</v>
          </cell>
          <cell r="R116">
            <v>28519.458984375</v>
          </cell>
        </row>
        <row r="117">
          <cell r="D117">
            <v>39722</v>
          </cell>
          <cell r="O117">
            <v>130446.609375</v>
          </cell>
          <cell r="P117">
            <v>88264.1484375</v>
          </cell>
          <cell r="Q117">
            <v>22686.3671875</v>
          </cell>
          <cell r="R117">
            <v>22686.3671875</v>
          </cell>
        </row>
        <row r="118">
          <cell r="D118">
            <v>39753</v>
          </cell>
          <cell r="O118">
            <v>107159.1953125</v>
          </cell>
          <cell r="P118">
            <v>84599.359375</v>
          </cell>
          <cell r="Q118">
            <v>28199.787109375</v>
          </cell>
          <cell r="R118">
            <v>33839.74609375</v>
          </cell>
        </row>
        <row r="119">
          <cell r="D119">
            <v>39783</v>
          </cell>
          <cell r="O119">
            <v>123381.6796875</v>
          </cell>
          <cell r="P119">
            <v>86928</v>
          </cell>
          <cell r="Q119">
            <v>22433.033203125</v>
          </cell>
          <cell r="R119">
            <v>28041.291015625</v>
          </cell>
        </row>
        <row r="120">
          <cell r="D120">
            <v>39814</v>
          </cell>
          <cell r="O120">
            <v>117087.78125</v>
          </cell>
          <cell r="P120">
            <v>86421.9375</v>
          </cell>
          <cell r="Q120">
            <v>27878.04296875</v>
          </cell>
          <cell r="R120">
            <v>27878.04296875</v>
          </cell>
        </row>
        <row r="121">
          <cell r="D121">
            <v>39845</v>
          </cell>
          <cell r="O121">
            <v>110929.6171875</v>
          </cell>
          <cell r="P121">
            <v>77650.734375</v>
          </cell>
          <cell r="Q121">
            <v>22185.921875</v>
          </cell>
          <cell r="R121">
            <v>22185.921875</v>
          </cell>
        </row>
        <row r="122">
          <cell r="D122">
            <v>39873</v>
          </cell>
          <cell r="O122">
            <v>121317.7109375</v>
          </cell>
          <cell r="P122">
            <v>85473.84375</v>
          </cell>
          <cell r="Q122">
            <v>22057.765625</v>
          </cell>
          <cell r="R122">
            <v>27572.20703125</v>
          </cell>
        </row>
        <row r="123">
          <cell r="D123">
            <v>39904</v>
          </cell>
          <cell r="O123">
            <v>120631.890625</v>
          </cell>
          <cell r="P123">
            <v>81906.3125</v>
          </cell>
          <cell r="Q123">
            <v>21933.0703125</v>
          </cell>
          <cell r="R123">
            <v>21933.0703125</v>
          </cell>
        </row>
        <row r="124">
          <cell r="D124">
            <v>39934</v>
          </cell>
          <cell r="O124">
            <v>109013.828125</v>
          </cell>
          <cell r="P124">
            <v>84485.71875</v>
          </cell>
          <cell r="Q124">
            <v>27253.45703125</v>
          </cell>
          <cell r="R124">
            <v>32704.150390625</v>
          </cell>
        </row>
        <row r="125">
          <cell r="D125">
            <v>39965</v>
          </cell>
          <cell r="O125">
            <v>119238.7890625</v>
          </cell>
          <cell r="P125">
            <v>81299.1796875</v>
          </cell>
          <cell r="Q125">
            <v>21679.78125</v>
          </cell>
          <cell r="R125">
            <v>21679.78125</v>
          </cell>
        </row>
        <row r="126">
          <cell r="D126">
            <v>39995</v>
          </cell>
          <cell r="O126">
            <v>123919.421875</v>
          </cell>
          <cell r="P126">
            <v>83510.9140625</v>
          </cell>
          <cell r="Q126">
            <v>16163.4033203125</v>
          </cell>
          <cell r="R126">
            <v>26939.005859375</v>
          </cell>
        </row>
        <row r="127">
          <cell r="D127">
            <v>40026</v>
          </cell>
          <cell r="O127">
            <v>112473.390625</v>
          </cell>
          <cell r="P127">
            <v>83016.078125</v>
          </cell>
          <cell r="Q127">
            <v>26779.37890625</v>
          </cell>
          <cell r="R127">
            <v>26779.37890625</v>
          </cell>
        </row>
        <row r="128">
          <cell r="D128">
            <v>40057</v>
          </cell>
          <cell r="O128">
            <v>111817.2265625</v>
          </cell>
          <cell r="P128">
            <v>79869.453125</v>
          </cell>
          <cell r="Q128">
            <v>21298.51953125</v>
          </cell>
          <cell r="R128">
            <v>26623.150390625</v>
          </cell>
        </row>
        <row r="129">
          <cell r="D129">
            <v>40087</v>
          </cell>
          <cell r="O129">
            <v>116432.34375</v>
          </cell>
          <cell r="P129">
            <v>82362.6484375</v>
          </cell>
          <cell r="Q129">
            <v>26461.896484375</v>
          </cell>
          <cell r="R129">
            <v>21169.517578125</v>
          </cell>
        </row>
        <row r="130">
          <cell r="D130">
            <v>40118</v>
          </cell>
          <cell r="O130">
            <v>105231.53125</v>
          </cell>
          <cell r="P130">
            <v>78923.6484375</v>
          </cell>
          <cell r="Q130">
            <v>21046.306640625</v>
          </cell>
          <cell r="R130">
            <v>31569.458984375</v>
          </cell>
        </row>
        <row r="131">
          <cell r="D131">
            <v>40148</v>
          </cell>
          <cell r="O131">
            <v>115055.0234375</v>
          </cell>
          <cell r="P131">
            <v>81061.5</v>
          </cell>
          <cell r="Q131">
            <v>20919.095703125</v>
          </cell>
          <cell r="R131">
            <v>26148.869140625</v>
          </cell>
        </row>
        <row r="132">
          <cell r="D132">
            <v>40179</v>
          </cell>
          <cell r="O132">
            <v>103539.390625</v>
          </cell>
          <cell r="P132">
            <v>80243.03125</v>
          </cell>
          <cell r="Q132">
            <v>25884.84765625</v>
          </cell>
          <cell r="R132">
            <v>31061.81640625</v>
          </cell>
        </row>
        <row r="133">
          <cell r="D133">
            <v>40210</v>
          </cell>
          <cell r="O133">
            <v>102964.9765625</v>
          </cell>
          <cell r="P133">
            <v>72075.484375</v>
          </cell>
          <cell r="Q133">
            <v>20592.99609375</v>
          </cell>
          <cell r="R133">
            <v>20592.99609375</v>
          </cell>
        </row>
        <row r="134">
          <cell r="D134">
            <v>40238</v>
          </cell>
          <cell r="O134">
            <v>117687.9921875</v>
          </cell>
          <cell r="P134">
            <v>79311.4765625</v>
          </cell>
          <cell r="Q134">
            <v>20467.4765625</v>
          </cell>
          <cell r="R134">
            <v>20467.4765625</v>
          </cell>
        </row>
        <row r="135">
          <cell r="D135">
            <v>40269</v>
          </cell>
          <cell r="O135">
            <v>114092.3046875</v>
          </cell>
          <cell r="P135">
            <v>77466.078125</v>
          </cell>
          <cell r="Q135">
            <v>20744.0546875</v>
          </cell>
          <cell r="R135">
            <v>20744.0546875</v>
          </cell>
        </row>
        <row r="136">
          <cell r="D136">
            <v>40299</v>
          </cell>
          <cell r="O136">
            <v>103074.2734375</v>
          </cell>
          <cell r="P136">
            <v>79882.5625</v>
          </cell>
          <cell r="Q136">
            <v>25768.568359375</v>
          </cell>
          <cell r="R136">
            <v>30922.283203125</v>
          </cell>
        </row>
        <row r="137">
          <cell r="D137">
            <v>40330</v>
          </cell>
          <cell r="O137">
            <v>112698.703125</v>
          </cell>
          <cell r="P137">
            <v>76840.0234375</v>
          </cell>
          <cell r="Q137">
            <v>20490.673828125</v>
          </cell>
          <cell r="R137">
            <v>20490.673828125</v>
          </cell>
        </row>
        <row r="138">
          <cell r="D138">
            <v>40360</v>
          </cell>
          <cell r="O138">
            <v>106892.4921875</v>
          </cell>
          <cell r="P138">
            <v>78896.84375</v>
          </cell>
          <cell r="Q138">
            <v>25450.59375</v>
          </cell>
          <cell r="R138">
            <v>25450.59375</v>
          </cell>
        </row>
        <row r="139">
          <cell r="D139">
            <v>40391</v>
          </cell>
          <cell r="O139">
            <v>111282.5</v>
          </cell>
          <cell r="P139">
            <v>78403.5859375</v>
          </cell>
          <cell r="Q139">
            <v>20233.181640625</v>
          </cell>
          <cell r="R139">
            <v>25291.478515625</v>
          </cell>
        </row>
        <row r="140">
          <cell r="D140">
            <v>40422</v>
          </cell>
          <cell r="O140">
            <v>105568.03125</v>
          </cell>
          <cell r="P140">
            <v>75405.734375</v>
          </cell>
          <cell r="Q140">
            <v>20108.197265625</v>
          </cell>
          <cell r="R140">
            <v>25135.24609375</v>
          </cell>
        </row>
        <row r="141">
          <cell r="D141">
            <v>40452</v>
          </cell>
          <cell r="O141">
            <v>104887.6328125</v>
          </cell>
          <cell r="P141">
            <v>77729.21875</v>
          </cell>
          <cell r="Q141">
            <v>24973.24609375</v>
          </cell>
          <cell r="R141">
            <v>24973.24609375</v>
          </cell>
        </row>
        <row r="142">
          <cell r="D142">
            <v>40483</v>
          </cell>
          <cell r="O142">
            <v>104244.1875</v>
          </cell>
          <cell r="P142">
            <v>74460.140625</v>
          </cell>
          <cell r="Q142">
            <v>19856.03515625</v>
          </cell>
          <cell r="R142">
            <v>24820.044921875</v>
          </cell>
        </row>
        <row r="143">
          <cell r="D143">
            <v>40513</v>
          </cell>
          <cell r="O143">
            <v>113437.203125</v>
          </cell>
          <cell r="P143">
            <v>76446.8125</v>
          </cell>
          <cell r="Q143">
            <v>14796.1572265625</v>
          </cell>
          <cell r="R143">
            <v>24660.26171875</v>
          </cell>
        </row>
        <row r="144">
          <cell r="D144">
            <v>40544</v>
          </cell>
          <cell r="O144">
            <v>106271.5390625</v>
          </cell>
          <cell r="P144">
            <v>78438.515625</v>
          </cell>
          <cell r="Q144">
            <v>20242.197265625</v>
          </cell>
          <cell r="R144">
            <v>30363.294921875</v>
          </cell>
        </row>
        <row r="145">
          <cell r="D145">
            <v>40575</v>
          </cell>
          <cell r="O145">
            <v>100616.9296875</v>
          </cell>
          <cell r="P145">
            <v>70431.8515625</v>
          </cell>
          <cell r="Q145">
            <v>20123.384765625</v>
          </cell>
          <cell r="R145">
            <v>20123.384765625</v>
          </cell>
        </row>
        <row r="146">
          <cell r="D146">
            <v>40603</v>
          </cell>
          <cell r="O146">
            <v>114954.4453125</v>
          </cell>
          <cell r="P146">
            <v>77469.296875</v>
          </cell>
          <cell r="Q146">
            <v>19992.076171875</v>
          </cell>
          <cell r="R146">
            <v>19992.076171875</v>
          </cell>
        </row>
        <row r="147">
          <cell r="D147">
            <v>40634</v>
          </cell>
          <cell r="O147">
            <v>104289.7265625</v>
          </cell>
          <cell r="P147">
            <v>74182.265625</v>
          </cell>
          <cell r="Q147">
            <v>24830.88671875</v>
          </cell>
          <cell r="R147">
            <v>19864.708984375</v>
          </cell>
        </row>
        <row r="148">
          <cell r="D148">
            <v>40664</v>
          </cell>
          <cell r="O148">
            <v>103605.78125</v>
          </cell>
          <cell r="P148">
            <v>76470.9375</v>
          </cell>
          <cell r="Q148">
            <v>19734.435546875</v>
          </cell>
          <cell r="R148">
            <v>29601.65234375</v>
          </cell>
        </row>
        <row r="149">
          <cell r="D149">
            <v>40695</v>
          </cell>
          <cell r="O149">
            <v>107847.4609375</v>
          </cell>
          <cell r="P149">
            <v>73532.359375</v>
          </cell>
          <cell r="Q149">
            <v>19608.62890625</v>
          </cell>
          <cell r="R149">
            <v>19608.62890625</v>
          </cell>
        </row>
        <row r="150">
          <cell r="D150">
            <v>40725</v>
          </cell>
          <cell r="O150">
            <v>97383.7578125</v>
          </cell>
          <cell r="P150">
            <v>75472.4140625</v>
          </cell>
          <cell r="Q150">
            <v>24345.939453125</v>
          </cell>
          <cell r="R150">
            <v>29215.126953125</v>
          </cell>
        </row>
        <row r="151">
          <cell r="D151">
            <v>40756</v>
          </cell>
          <cell r="O151">
            <v>111252.9375</v>
          </cell>
          <cell r="P151">
            <v>74974.8046875</v>
          </cell>
          <cell r="Q151">
            <v>19348.3359375</v>
          </cell>
          <cell r="R151">
            <v>19348.3359375</v>
          </cell>
        </row>
        <row r="152">
          <cell r="D152">
            <v>40787</v>
          </cell>
          <cell r="O152">
            <v>100972.109375</v>
          </cell>
          <cell r="P152">
            <v>72122.9375</v>
          </cell>
          <cell r="Q152">
            <v>19232.783203125</v>
          </cell>
          <cell r="R152">
            <v>24040.978515625</v>
          </cell>
        </row>
        <row r="153">
          <cell r="D153">
            <v>40817</v>
          </cell>
          <cell r="O153">
            <v>100402.125</v>
          </cell>
          <cell r="P153">
            <v>74405.1484375</v>
          </cell>
          <cell r="Q153">
            <v>23905.267578125</v>
          </cell>
          <cell r="R153">
            <v>23905.267578125</v>
          </cell>
        </row>
        <row r="154">
          <cell r="D154">
            <v>40848</v>
          </cell>
          <cell r="O154">
            <v>99865.2734375</v>
          </cell>
          <cell r="P154">
            <v>71332.328125</v>
          </cell>
          <cell r="Q154">
            <v>19021.95703125</v>
          </cell>
          <cell r="R154">
            <v>23777.4453125</v>
          </cell>
        </row>
        <row r="155">
          <cell r="D155">
            <v>40878</v>
          </cell>
          <cell r="O155">
            <v>99317.0546875</v>
          </cell>
          <cell r="P155">
            <v>73305.4375</v>
          </cell>
          <cell r="Q155">
            <v>23646.91796875</v>
          </cell>
          <cell r="R155">
            <v>23646.91796875</v>
          </cell>
        </row>
        <row r="156">
          <cell r="D156">
            <v>40909</v>
          </cell>
          <cell r="O156">
            <v>98761.890625</v>
          </cell>
          <cell r="P156">
            <v>72895.6796875</v>
          </cell>
          <cell r="Q156">
            <v>18811.7890625</v>
          </cell>
          <cell r="R156">
            <v>28217.68359375</v>
          </cell>
        </row>
        <row r="157">
          <cell r="D157">
            <v>40940</v>
          </cell>
          <cell r="O157">
            <v>98248.625</v>
          </cell>
          <cell r="P157">
            <v>67838.3359375</v>
          </cell>
          <cell r="Q157">
            <v>18714.0234375</v>
          </cell>
          <cell r="R157">
            <v>18714.0234375</v>
          </cell>
        </row>
        <row r="158">
          <cell r="D158">
            <v>40969</v>
          </cell>
          <cell r="O158">
            <v>102352.09375</v>
          </cell>
          <cell r="P158">
            <v>72111.703125</v>
          </cell>
          <cell r="Q158">
            <v>23261.83984375</v>
          </cell>
          <cell r="R158">
            <v>18609.47265625</v>
          </cell>
        </row>
        <row r="159">
          <cell r="D159">
            <v>41000</v>
          </cell>
          <cell r="O159">
            <v>97174.8828125</v>
          </cell>
          <cell r="P159">
            <v>69121.421875</v>
          </cell>
          <cell r="Q159">
            <v>18509.501953125</v>
          </cell>
          <cell r="R159">
            <v>23136.876953125</v>
          </cell>
        </row>
        <row r="160">
          <cell r="D160">
            <v>41030</v>
          </cell>
          <cell r="O160">
            <v>101233.8125</v>
          </cell>
          <cell r="P160">
            <v>71323.8203125</v>
          </cell>
          <cell r="Q160">
            <v>18406.146484375</v>
          </cell>
          <cell r="R160">
            <v>23007.68359375</v>
          </cell>
        </row>
        <row r="161">
          <cell r="D161">
            <v>41061</v>
          </cell>
          <cell r="O161">
            <v>96113.53125</v>
          </cell>
          <cell r="P161">
            <v>68652.5234375</v>
          </cell>
          <cell r="Q161">
            <v>22884.173828125</v>
          </cell>
          <cell r="R161">
            <v>18307.33984375</v>
          </cell>
        </row>
        <row r="162">
          <cell r="D162">
            <v>41091</v>
          </cell>
          <cell r="O162">
            <v>95570.5703125</v>
          </cell>
          <cell r="P162">
            <v>70540.1875</v>
          </cell>
          <cell r="Q162">
            <v>18203.91796875</v>
          </cell>
          <cell r="R162">
            <v>27305.876953125</v>
          </cell>
        </row>
        <row r="163">
          <cell r="D163">
            <v>41122</v>
          </cell>
          <cell r="O163">
            <v>104092.1171875</v>
          </cell>
          <cell r="P163">
            <v>70149.03125</v>
          </cell>
          <cell r="Q163">
            <v>18102.9765625</v>
          </cell>
          <cell r="R163">
            <v>18102.9765625</v>
          </cell>
        </row>
        <row r="164">
          <cell r="D164">
            <v>41153</v>
          </cell>
          <cell r="O164">
            <v>85511.2890625</v>
          </cell>
          <cell r="P164">
            <v>67508.9140625</v>
          </cell>
          <cell r="Q164">
            <v>22502.970703125</v>
          </cell>
          <cell r="R164">
            <v>27003.564453125</v>
          </cell>
        </row>
        <row r="165">
          <cell r="D165">
            <v>41183</v>
          </cell>
          <cell r="O165">
            <v>102935.28125</v>
          </cell>
          <cell r="P165">
            <v>69649.140625</v>
          </cell>
          <cell r="Q165">
            <v>17901.787109375</v>
          </cell>
          <cell r="R165">
            <v>17901.787109375</v>
          </cell>
        </row>
        <row r="166">
          <cell r="D166">
            <v>41214</v>
          </cell>
          <cell r="O166">
            <v>93471.0703125</v>
          </cell>
          <cell r="P166">
            <v>66765.046875</v>
          </cell>
          <cell r="Q166">
            <v>17804.013671875</v>
          </cell>
          <cell r="R166">
            <v>22255.015625</v>
          </cell>
        </row>
        <row r="167">
          <cell r="D167">
            <v>41244</v>
          </cell>
          <cell r="O167">
            <v>88518.875</v>
          </cell>
          <cell r="P167">
            <v>68602.125</v>
          </cell>
          <cell r="Q167">
            <v>22129.71875</v>
          </cell>
          <cell r="R167">
            <v>26555.662109375</v>
          </cell>
        </row>
        <row r="168">
          <cell r="D168">
            <v>41275</v>
          </cell>
          <cell r="O168">
            <v>96457.0703125</v>
          </cell>
          <cell r="P168">
            <v>67958.390625</v>
          </cell>
          <cell r="Q168">
            <v>17537.6484375</v>
          </cell>
          <cell r="R168">
            <v>21922.060546875</v>
          </cell>
        </row>
        <row r="169">
          <cell r="D169">
            <v>41306</v>
          </cell>
          <cell r="O169">
            <v>87238.828125</v>
          </cell>
          <cell r="P169">
            <v>61067.1796875</v>
          </cell>
          <cell r="Q169">
            <v>17447.765625</v>
          </cell>
          <cell r="R169">
            <v>17447.765625</v>
          </cell>
        </row>
        <row r="170">
          <cell r="D170">
            <v>41334</v>
          </cell>
          <cell r="O170">
            <v>91076.015625</v>
          </cell>
          <cell r="P170">
            <v>67222.7734375</v>
          </cell>
          <cell r="Q170">
            <v>21684.765625</v>
          </cell>
          <cell r="R170">
            <v>21684.765625</v>
          </cell>
        </row>
        <row r="171">
          <cell r="D171">
            <v>41365</v>
          </cell>
          <cell r="O171">
            <v>94891.7734375</v>
          </cell>
          <cell r="P171">
            <v>64429.35546875</v>
          </cell>
          <cell r="Q171">
            <v>17253.05078125</v>
          </cell>
          <cell r="R171">
            <v>17253.05078125</v>
          </cell>
        </row>
        <row r="172">
          <cell r="D172">
            <v>41395</v>
          </cell>
          <cell r="O172">
            <v>94350.703125</v>
          </cell>
          <cell r="P172">
            <v>66474.359375</v>
          </cell>
          <cell r="Q172">
            <v>17154.673828125</v>
          </cell>
          <cell r="R172">
            <v>21443.341796875</v>
          </cell>
        </row>
        <row r="173">
          <cell r="D173">
            <v>41426</v>
          </cell>
          <cell r="O173">
            <v>85301.2109375</v>
          </cell>
          <cell r="P173">
            <v>63975.90625</v>
          </cell>
          <cell r="Q173">
            <v>21325.302734375</v>
          </cell>
          <cell r="R173">
            <v>21325.302734375</v>
          </cell>
        </row>
        <row r="174">
          <cell r="D174">
            <v>41456</v>
          </cell>
          <cell r="O174">
            <v>93292.265625</v>
          </cell>
          <cell r="P174">
            <v>65728.640625</v>
          </cell>
          <cell r="Q174">
            <v>16962.228515625</v>
          </cell>
          <cell r="R174">
            <v>21202.787109375</v>
          </cell>
        </row>
        <row r="175">
          <cell r="D175">
            <v>41487</v>
          </cell>
          <cell r="O175">
            <v>92761.9140625</v>
          </cell>
          <cell r="P175">
            <v>65354.984375</v>
          </cell>
          <cell r="Q175">
            <v>21082.251953125</v>
          </cell>
          <cell r="R175">
            <v>16865.802734375</v>
          </cell>
        </row>
        <row r="176">
          <cell r="D176">
            <v>41518</v>
          </cell>
          <cell r="O176">
            <v>83856.4453125</v>
          </cell>
          <cell r="P176">
            <v>62892.3359375</v>
          </cell>
          <cell r="Q176">
            <v>16771.2890625</v>
          </cell>
          <cell r="R176">
            <v>25156.93359375</v>
          </cell>
        </row>
        <row r="177">
          <cell r="D177">
            <v>41548</v>
          </cell>
          <cell r="O177">
            <v>95880.2734375</v>
          </cell>
          <cell r="P177">
            <v>64875.515625</v>
          </cell>
          <cell r="Q177">
            <v>16674.830078125</v>
          </cell>
          <cell r="R177">
            <v>16674.830078125</v>
          </cell>
        </row>
        <row r="178">
          <cell r="D178">
            <v>41579</v>
          </cell>
          <cell r="O178">
            <v>82907.2890625</v>
          </cell>
          <cell r="P178">
            <v>62180.46875</v>
          </cell>
          <cell r="Q178">
            <v>20726.822265625</v>
          </cell>
          <cell r="R178">
            <v>20726.822265625</v>
          </cell>
        </row>
        <row r="179">
          <cell r="D179">
            <v>41609</v>
          </cell>
          <cell r="O179">
            <v>86554.3671875</v>
          </cell>
          <cell r="P179">
            <v>63885.3671875</v>
          </cell>
          <cell r="Q179">
            <v>16486.546875</v>
          </cell>
          <cell r="R179">
            <v>24729.818359375</v>
          </cell>
        </row>
        <row r="180">
          <cell r="D180">
            <v>41640</v>
          </cell>
          <cell r="O180">
            <v>90149.6484375</v>
          </cell>
          <cell r="P180">
            <v>63514.5234375</v>
          </cell>
          <cell r="Q180">
            <v>16390.84375</v>
          </cell>
          <cell r="R180">
            <v>20488.5546875</v>
          </cell>
        </row>
        <row r="181">
          <cell r="D181">
            <v>41671</v>
          </cell>
          <cell r="O181">
            <v>81525.453125</v>
          </cell>
          <cell r="P181">
            <v>57067.81640625</v>
          </cell>
          <cell r="Q181">
            <v>16305.0908203125</v>
          </cell>
          <cell r="R181">
            <v>16305.0908203125</v>
          </cell>
        </row>
        <row r="182">
          <cell r="D182">
            <v>41699</v>
          </cell>
          <cell r="O182">
            <v>85105.2109375</v>
          </cell>
          <cell r="P182">
            <v>62815.75</v>
          </cell>
          <cell r="Q182">
            <v>20263.146484375</v>
          </cell>
          <cell r="R182">
            <v>20263.146484375</v>
          </cell>
        </row>
        <row r="183">
          <cell r="D183">
            <v>41730</v>
          </cell>
          <cell r="O183">
            <v>88656.484375</v>
          </cell>
          <cell r="P183">
            <v>60195.7421875</v>
          </cell>
          <cell r="Q183">
            <v>16119.3603515625</v>
          </cell>
          <cell r="R183">
            <v>16119.3603515625</v>
          </cell>
        </row>
        <row r="184">
          <cell r="D184">
            <v>41760</v>
          </cell>
          <cell r="O184">
            <v>84132.1015625</v>
          </cell>
          <cell r="P184">
            <v>62097.5</v>
          </cell>
          <cell r="Q184">
            <v>20031.453125</v>
          </cell>
          <cell r="R184">
            <v>20031.453125</v>
          </cell>
        </row>
        <row r="185">
          <cell r="D185">
            <v>41791</v>
          </cell>
          <cell r="O185">
            <v>83661.4140625</v>
          </cell>
          <cell r="P185">
            <v>59758.1484375</v>
          </cell>
          <cell r="Q185">
            <v>15935.5068359375</v>
          </cell>
          <cell r="R185">
            <v>19919.3828125</v>
          </cell>
        </row>
        <row r="186">
          <cell r="D186">
            <v>41821</v>
          </cell>
          <cell r="O186">
            <v>87131.375</v>
          </cell>
          <cell r="P186">
            <v>61388.0078125</v>
          </cell>
          <cell r="Q186">
            <v>15842.068359375</v>
          </cell>
          <cell r="R186">
            <v>19802.5859375</v>
          </cell>
        </row>
        <row r="187">
          <cell r="D187">
            <v>41852</v>
          </cell>
          <cell r="O187">
            <v>82686.3203125</v>
          </cell>
          <cell r="P187">
            <v>61030.3828125</v>
          </cell>
          <cell r="Q187">
            <v>19687.21875</v>
          </cell>
          <cell r="R187">
            <v>19687.21875</v>
          </cell>
        </row>
        <row r="188">
          <cell r="D188">
            <v>41883</v>
          </cell>
          <cell r="O188">
            <v>82215.4140625</v>
          </cell>
          <cell r="P188">
            <v>58725.296875</v>
          </cell>
          <cell r="Q188">
            <v>15660.0791015625</v>
          </cell>
          <cell r="R188">
            <v>19575.099609375</v>
          </cell>
        </row>
        <row r="189">
          <cell r="D189">
            <v>41913</v>
          </cell>
          <cell r="O189">
            <v>89516.9375</v>
          </cell>
          <cell r="P189">
            <v>60569.8828125</v>
          </cell>
          <cell r="Q189">
            <v>15568.1630859375</v>
          </cell>
          <cell r="R189">
            <v>15568.1630859375</v>
          </cell>
        </row>
        <row r="190">
          <cell r="D190">
            <v>41944</v>
          </cell>
          <cell r="O190">
            <v>73524.4375</v>
          </cell>
          <cell r="P190">
            <v>58045.60546875</v>
          </cell>
          <cell r="Q190">
            <v>19348.53515625</v>
          </cell>
          <cell r="R190">
            <v>23218.2421875</v>
          </cell>
        </row>
        <row r="191">
          <cell r="D191">
            <v>41974</v>
          </cell>
          <cell r="O191">
            <v>84638.3359375</v>
          </cell>
          <cell r="P191">
            <v>59631.5546875</v>
          </cell>
          <cell r="Q191">
            <v>15388.7890625</v>
          </cell>
          <cell r="R191">
            <v>19235.986328125</v>
          </cell>
        </row>
        <row r="192">
          <cell r="D192">
            <v>42005</v>
          </cell>
          <cell r="O192">
            <v>76486.328125</v>
          </cell>
          <cell r="P192">
            <v>59276.90234375</v>
          </cell>
          <cell r="Q192">
            <v>19121.58203125</v>
          </cell>
          <cell r="R192">
            <v>22945.8984375</v>
          </cell>
        </row>
        <row r="193">
          <cell r="D193">
            <v>42036</v>
          </cell>
          <cell r="O193">
            <v>72274.109375</v>
          </cell>
          <cell r="P193">
            <v>53254.6015625</v>
          </cell>
          <cell r="Q193">
            <v>15215.6015625</v>
          </cell>
          <cell r="R193">
            <v>19019.501953125</v>
          </cell>
        </row>
        <row r="194">
          <cell r="D194">
            <v>42064</v>
          </cell>
          <cell r="O194">
            <v>83194.5859375</v>
          </cell>
          <cell r="P194">
            <v>58614.3671875</v>
          </cell>
          <cell r="Q194">
            <v>15126.2880859375</v>
          </cell>
          <cell r="R194">
            <v>18907.859375</v>
          </cell>
        </row>
        <row r="195">
          <cell r="D195">
            <v>42095</v>
          </cell>
          <cell r="O195">
            <v>78955.4609375</v>
          </cell>
          <cell r="P195">
            <v>56161.76953125</v>
          </cell>
          <cell r="Q195">
            <v>15039.1357421875</v>
          </cell>
          <cell r="R195">
            <v>18798.919921875</v>
          </cell>
        </row>
        <row r="196">
          <cell r="D196">
            <v>42125</v>
          </cell>
          <cell r="O196">
            <v>74745.515625</v>
          </cell>
          <cell r="P196">
            <v>57927.77734375</v>
          </cell>
          <cell r="Q196">
            <v>18686.37890625</v>
          </cell>
          <cell r="R196">
            <v>22423.654296875</v>
          </cell>
        </row>
        <row r="197">
          <cell r="D197">
            <v>42156</v>
          </cell>
          <cell r="O197">
            <v>81750.765625</v>
          </cell>
          <cell r="P197">
            <v>55739.1640625</v>
          </cell>
          <cell r="Q197">
            <v>14863.775390625</v>
          </cell>
          <cell r="R197">
            <v>14863.775390625</v>
          </cell>
        </row>
        <row r="198">
          <cell r="D198">
            <v>42186</v>
          </cell>
          <cell r="O198">
            <v>84957.53125</v>
          </cell>
          <cell r="P198">
            <v>57253.98828125</v>
          </cell>
          <cell r="Q198">
            <v>11081.4169921875</v>
          </cell>
          <cell r="R198">
            <v>18469.02734375</v>
          </cell>
        </row>
        <row r="199">
          <cell r="D199">
            <v>42217</v>
          </cell>
          <cell r="O199">
            <v>77108.8984375</v>
          </cell>
          <cell r="P199">
            <v>56913.71484375</v>
          </cell>
          <cell r="Q199">
            <v>18359.26171875</v>
          </cell>
          <cell r="R199">
            <v>18359.26171875</v>
          </cell>
        </row>
        <row r="200">
          <cell r="D200">
            <v>42248</v>
          </cell>
          <cell r="O200">
            <v>76660.921875</v>
          </cell>
          <cell r="P200">
            <v>54757.80078125</v>
          </cell>
          <cell r="Q200">
            <v>14602.0810546875</v>
          </cell>
          <cell r="R200">
            <v>18252.6015625</v>
          </cell>
        </row>
        <row r="201">
          <cell r="D201">
            <v>42278</v>
          </cell>
          <cell r="O201">
            <v>76200.046875</v>
          </cell>
          <cell r="P201">
            <v>56469.6796875</v>
          </cell>
          <cell r="Q201">
            <v>18142.869140625</v>
          </cell>
          <cell r="R201">
            <v>18142.869140625</v>
          </cell>
        </row>
        <row r="202">
          <cell r="D202">
            <v>42309</v>
          </cell>
          <cell r="O202">
            <v>68544.421875</v>
          </cell>
          <cell r="P202">
            <v>54114.015625</v>
          </cell>
          <cell r="Q202">
            <v>14430.4052734375</v>
          </cell>
          <cell r="R202">
            <v>25253.208984375</v>
          </cell>
        </row>
        <row r="203">
          <cell r="D203">
            <v>42339</v>
          </cell>
          <cell r="O203">
            <v>78892.4140625</v>
          </cell>
          <cell r="P203">
            <v>55583.29296875</v>
          </cell>
          <cell r="Q203">
            <v>14344.0751953125</v>
          </cell>
          <cell r="R203">
            <v>17930.09375</v>
          </cell>
        </row>
        <row r="204">
          <cell r="D204">
            <v>42370</v>
          </cell>
          <cell r="O204">
            <v>67466.578125</v>
          </cell>
          <cell r="P204">
            <v>55038.52734375</v>
          </cell>
          <cell r="Q204">
            <v>17754.36328125</v>
          </cell>
          <cell r="R204">
            <v>24856.107421875</v>
          </cell>
        </row>
        <row r="205">
          <cell r="D205">
            <v>42401</v>
          </cell>
          <cell r="O205">
            <v>72875.1484375</v>
          </cell>
          <cell r="P205">
            <v>52778.1171875</v>
          </cell>
          <cell r="Q205">
            <v>14575.0302734375</v>
          </cell>
          <cell r="R205">
            <v>18106.0546875</v>
          </cell>
        </row>
        <row r="206">
          <cell r="D206">
            <v>42430</v>
          </cell>
          <cell r="O206">
            <v>77213.6171875</v>
          </cell>
          <cell r="P206">
            <v>54400.50390625</v>
          </cell>
          <cell r="Q206">
            <v>14038.83984375</v>
          </cell>
          <cell r="R206">
            <v>17548.548828125</v>
          </cell>
        </row>
        <row r="207">
          <cell r="D207">
            <v>42461</v>
          </cell>
          <cell r="O207">
            <v>73270.7734375</v>
          </cell>
          <cell r="P207">
            <v>52118.203125</v>
          </cell>
          <cell r="Q207">
            <v>17445.421875</v>
          </cell>
          <cell r="R207">
            <v>13956.337890625</v>
          </cell>
        </row>
        <row r="208">
          <cell r="D208">
            <v>42491</v>
          </cell>
          <cell r="O208">
            <v>72828.8515625</v>
          </cell>
          <cell r="P208">
            <v>53754.6328125</v>
          </cell>
          <cell r="Q208">
            <v>13872.1630859375</v>
          </cell>
          <cell r="R208">
            <v>20808.244140625</v>
          </cell>
        </row>
        <row r="209">
          <cell r="D209">
            <v>42522</v>
          </cell>
          <cell r="O209">
            <v>75850.8671875</v>
          </cell>
          <cell r="P209">
            <v>51716.5</v>
          </cell>
          <cell r="Q209">
            <v>13791.06640625</v>
          </cell>
          <cell r="R209">
            <v>13791.06640625</v>
          </cell>
        </row>
        <row r="210">
          <cell r="D210">
            <v>42552</v>
          </cell>
          <cell r="O210">
            <v>68531.2109375</v>
          </cell>
          <cell r="P210">
            <v>53111.6875</v>
          </cell>
          <cell r="Q210">
            <v>17132.802734375</v>
          </cell>
          <cell r="R210">
            <v>20559.36328125</v>
          </cell>
        </row>
        <row r="211">
          <cell r="D211">
            <v>42583</v>
          </cell>
          <cell r="O211">
            <v>78337.1640625</v>
          </cell>
          <cell r="P211">
            <v>52792.44140625</v>
          </cell>
          <cell r="Q211">
            <v>13623.85546875</v>
          </cell>
          <cell r="R211">
            <v>13623.85546875</v>
          </cell>
        </row>
        <row r="212">
          <cell r="D212">
            <v>42614</v>
          </cell>
          <cell r="O212">
            <v>71116.1015625</v>
          </cell>
          <cell r="P212">
            <v>50797.2109375</v>
          </cell>
          <cell r="Q212">
            <v>13545.923828125</v>
          </cell>
          <cell r="R212">
            <v>16932.404296875</v>
          </cell>
        </row>
        <row r="213">
          <cell r="D213">
            <v>42644</v>
          </cell>
          <cell r="O213">
            <v>67343.6953125</v>
          </cell>
          <cell r="P213">
            <v>52401.8125</v>
          </cell>
          <cell r="Q213">
            <v>16835.923828125</v>
          </cell>
          <cell r="R213">
            <v>20203.107421875</v>
          </cell>
        </row>
        <row r="214">
          <cell r="D214">
            <v>42675</v>
          </cell>
          <cell r="O214">
            <v>66975.171875</v>
          </cell>
          <cell r="P214">
            <v>50231.37890625</v>
          </cell>
          <cell r="Q214">
            <v>13395.03515625</v>
          </cell>
          <cell r="R214">
            <v>20092.552734375</v>
          </cell>
        </row>
        <row r="215">
          <cell r="D215">
            <v>42705</v>
          </cell>
          <cell r="O215">
            <v>69929.2421875</v>
          </cell>
          <cell r="P215">
            <v>51614.4375</v>
          </cell>
          <cell r="Q215">
            <v>16649.8203125</v>
          </cell>
          <cell r="R215">
            <v>16649.8203125</v>
          </cell>
        </row>
        <row r="216">
          <cell r="D216">
            <v>42736</v>
          </cell>
          <cell r="O216">
            <v>66218.9765625</v>
          </cell>
          <cell r="P216">
            <v>51319.703125</v>
          </cell>
          <cell r="Q216">
            <v>13243.794921875</v>
          </cell>
          <cell r="R216">
            <v>23176.640625</v>
          </cell>
        </row>
        <row r="217">
          <cell r="D217">
            <v>42767</v>
          </cell>
          <cell r="O217">
            <v>62585.8515625</v>
          </cell>
          <cell r="P217">
            <v>46115.890625</v>
          </cell>
          <cell r="Q217">
            <v>13175.96875</v>
          </cell>
          <cell r="R217">
            <v>16469.9609375</v>
          </cell>
        </row>
        <row r="218">
          <cell r="D218">
            <v>42795</v>
          </cell>
          <cell r="O218">
            <v>75332.0078125</v>
          </cell>
          <cell r="P218">
            <v>50767.22265625</v>
          </cell>
          <cell r="Q218">
            <v>13101.21875</v>
          </cell>
          <cell r="R218">
            <v>13101.21875</v>
          </cell>
        </row>
        <row r="219">
          <cell r="D219">
            <v>42826</v>
          </cell>
          <cell r="O219">
            <v>61885.90234375</v>
          </cell>
          <cell r="P219">
            <v>48653.71875</v>
          </cell>
          <cell r="Q219">
            <v>16285.763671875</v>
          </cell>
          <cell r="R219">
            <v>19542.916015625</v>
          </cell>
        </row>
        <row r="220">
          <cell r="D220">
            <v>42856</v>
          </cell>
          <cell r="O220">
            <v>71253.484375</v>
          </cell>
          <cell r="P220">
            <v>50201.31640625</v>
          </cell>
          <cell r="Q220">
            <v>12955.1787109375</v>
          </cell>
          <cell r="R220">
            <v>16193.9736328125</v>
          </cell>
        </row>
        <row r="221">
          <cell r="D221">
            <v>42887</v>
          </cell>
          <cell r="O221">
            <v>70866.2421875</v>
          </cell>
          <cell r="P221">
            <v>48317.890625</v>
          </cell>
          <cell r="Q221">
            <v>12884.771484375</v>
          </cell>
          <cell r="R221">
            <v>12884.771484375</v>
          </cell>
        </row>
        <row r="222">
          <cell r="D222">
            <v>42917</v>
          </cell>
          <cell r="O222">
            <v>64052.609375</v>
          </cell>
          <cell r="P222">
            <v>49640.76953125</v>
          </cell>
          <cell r="Q222">
            <v>16013.15234375</v>
          </cell>
          <cell r="R222">
            <v>19215.783203125</v>
          </cell>
        </row>
        <row r="223">
          <cell r="D223">
            <v>42948</v>
          </cell>
          <cell r="O223">
            <v>73242.546875</v>
          </cell>
          <cell r="P223">
            <v>49359.109375</v>
          </cell>
          <cell r="Q223">
            <v>12737.833984375</v>
          </cell>
          <cell r="R223">
            <v>12737.833984375</v>
          </cell>
        </row>
        <row r="224">
          <cell r="D224">
            <v>42979</v>
          </cell>
          <cell r="O224">
            <v>63334.6953125</v>
          </cell>
          <cell r="P224">
            <v>47501.0234375</v>
          </cell>
          <cell r="Q224">
            <v>15833.673828125</v>
          </cell>
          <cell r="R224">
            <v>15833.673828125</v>
          </cell>
        </row>
        <row r="225">
          <cell r="D225">
            <v>43009</v>
          </cell>
          <cell r="O225">
            <v>66123.453125</v>
          </cell>
          <cell r="P225">
            <v>49002.203125</v>
          </cell>
          <cell r="Q225">
            <v>12594.943359375</v>
          </cell>
          <cell r="R225">
            <v>18892.416015625</v>
          </cell>
        </row>
        <row r="226">
          <cell r="D226">
            <v>43040</v>
          </cell>
          <cell r="O226">
            <v>65757.90625</v>
          </cell>
          <cell r="P226">
            <v>46969.93359375</v>
          </cell>
          <cell r="Q226">
            <v>9393.9873046875</v>
          </cell>
          <cell r="R226">
            <v>18787.974609375</v>
          </cell>
        </row>
        <row r="227">
          <cell r="D227">
            <v>43070</v>
          </cell>
          <cell r="O227">
            <v>62270.02734375</v>
          </cell>
          <cell r="P227">
            <v>48259.26953125</v>
          </cell>
          <cell r="Q227">
            <v>15567.5068359375</v>
          </cell>
          <cell r="R227">
            <v>18681.0078125</v>
          </cell>
        </row>
        <row r="228">
          <cell r="D228">
            <v>43101</v>
          </cell>
          <cell r="O228">
            <v>65007.88671875</v>
          </cell>
          <cell r="P228">
            <v>47982.01171875</v>
          </cell>
          <cell r="Q228">
            <v>12382.4541015625</v>
          </cell>
          <cell r="R228">
            <v>18573.681640625</v>
          </cell>
        </row>
        <row r="229">
          <cell r="D229">
            <v>43132</v>
          </cell>
          <cell r="O229">
            <v>58512.359375</v>
          </cell>
          <cell r="P229">
            <v>43114.37109375</v>
          </cell>
          <cell r="Q229">
            <v>12318.3916015625</v>
          </cell>
          <cell r="R229">
            <v>15397.9892578125</v>
          </cell>
        </row>
        <row r="230">
          <cell r="D230">
            <v>43160</v>
          </cell>
          <cell r="O230">
            <v>64299.39453125</v>
          </cell>
          <cell r="P230">
            <v>47459.078125</v>
          </cell>
          <cell r="Q230">
            <v>15309.3798828125</v>
          </cell>
          <cell r="R230">
            <v>15309.3798828125</v>
          </cell>
        </row>
        <row r="231">
          <cell r="D231">
            <v>43191</v>
          </cell>
          <cell r="O231">
            <v>63943.95703125</v>
          </cell>
          <cell r="P231">
            <v>45483.9453125</v>
          </cell>
          <cell r="Q231">
            <v>12179.8017578125</v>
          </cell>
          <cell r="R231">
            <v>15224.751953125</v>
          </cell>
        </row>
        <row r="232">
          <cell r="D232">
            <v>43221</v>
          </cell>
          <cell r="O232">
            <v>66604.34375</v>
          </cell>
          <cell r="P232">
            <v>46925.7890625</v>
          </cell>
          <cell r="Q232">
            <v>12109.8798828125</v>
          </cell>
          <cell r="R232">
            <v>15137.3505859375</v>
          </cell>
        </row>
        <row r="233">
          <cell r="D233">
            <v>43252</v>
          </cell>
          <cell r="O233">
            <v>63226.3359375</v>
          </cell>
          <cell r="P233">
            <v>45161.66796875</v>
          </cell>
          <cell r="Q233">
            <v>15053.8896484375</v>
          </cell>
          <cell r="R233">
            <v>12043.111328125</v>
          </cell>
        </row>
        <row r="234">
          <cell r="D234">
            <v>43282</v>
          </cell>
          <cell r="O234">
            <v>62859.77734375</v>
          </cell>
          <cell r="P234">
            <v>46396.5</v>
          </cell>
          <cell r="Q234">
            <v>11973.291015625</v>
          </cell>
          <cell r="R234">
            <v>17959.935546875</v>
          </cell>
        </row>
        <row r="235">
          <cell r="D235">
            <v>43313</v>
          </cell>
          <cell r="O235">
            <v>68455.0703125</v>
          </cell>
          <cell r="P235">
            <v>46132.76171875</v>
          </cell>
          <cell r="Q235">
            <v>11905.2294921875</v>
          </cell>
          <cell r="R235">
            <v>11905.2294921875</v>
          </cell>
        </row>
        <row r="236">
          <cell r="D236">
            <v>43344</v>
          </cell>
          <cell r="O236">
            <v>56227.89453125</v>
          </cell>
          <cell r="P236">
            <v>44390.4453125</v>
          </cell>
          <cell r="Q236">
            <v>14796.814453125</v>
          </cell>
          <cell r="R236">
            <v>17756.177734375</v>
          </cell>
        </row>
        <row r="237">
          <cell r="D237">
            <v>43374</v>
          </cell>
          <cell r="O237">
            <v>64733.73046875</v>
          </cell>
          <cell r="P237">
            <v>45791.7578125</v>
          </cell>
          <cell r="Q237">
            <v>11769.7685546875</v>
          </cell>
          <cell r="R237">
            <v>14712.2109375</v>
          </cell>
        </row>
        <row r="238">
          <cell r="D238">
            <v>43405</v>
          </cell>
          <cell r="O238">
            <v>61446.23046875</v>
          </cell>
          <cell r="P238">
            <v>43890.1640625</v>
          </cell>
          <cell r="Q238">
            <v>11704.0439453125</v>
          </cell>
          <cell r="R238">
            <v>14630.0546875</v>
          </cell>
        </row>
        <row r="239">
          <cell r="D239">
            <v>43435</v>
          </cell>
          <cell r="O239">
            <v>58183.671875</v>
          </cell>
          <cell r="P239">
            <v>45092.34765625</v>
          </cell>
          <cell r="Q239">
            <v>14545.91796875</v>
          </cell>
          <cell r="R239">
            <v>17455.1015625</v>
          </cell>
        </row>
        <row r="240">
          <cell r="D240">
            <v>43466</v>
          </cell>
          <cell r="O240">
            <v>58917.875</v>
          </cell>
          <cell r="P240">
            <v>43487.00390625</v>
          </cell>
          <cell r="Q240">
            <v>11222.453125</v>
          </cell>
          <cell r="R240">
            <v>16833.6796875</v>
          </cell>
        </row>
        <row r="241">
          <cell r="D241">
            <v>43497</v>
          </cell>
          <cell r="O241">
            <v>53028.0703125</v>
          </cell>
          <cell r="P241">
            <v>39073.31640625</v>
          </cell>
          <cell r="Q241">
            <v>11163.8046875</v>
          </cell>
          <cell r="R241">
            <v>13954.755859375</v>
          </cell>
        </row>
        <row r="242">
          <cell r="D242">
            <v>43525</v>
          </cell>
          <cell r="O242">
            <v>58267.8125</v>
          </cell>
          <cell r="P242">
            <v>43007.1953125</v>
          </cell>
          <cell r="Q242">
            <v>13873.2880859375</v>
          </cell>
          <cell r="R242">
            <v>13873.2880859375</v>
          </cell>
        </row>
        <row r="243">
          <cell r="D243">
            <v>43556</v>
          </cell>
          <cell r="O243">
            <v>57943.9375</v>
          </cell>
          <cell r="P243">
            <v>41216.07421875</v>
          </cell>
          <cell r="Q243">
            <v>11036.9404296875</v>
          </cell>
          <cell r="R243">
            <v>13796.17578125</v>
          </cell>
        </row>
        <row r="244">
          <cell r="D244">
            <v>43586</v>
          </cell>
          <cell r="O244">
            <v>60351.1796875</v>
          </cell>
          <cell r="P244">
            <v>42520.1484375</v>
          </cell>
          <cell r="Q244">
            <v>10972.94140625</v>
          </cell>
          <cell r="R244">
            <v>13716.1767578125</v>
          </cell>
        </row>
        <row r="245">
          <cell r="D245">
            <v>43617</v>
          </cell>
          <cell r="O245">
            <v>54557.89453125</v>
          </cell>
          <cell r="P245">
            <v>40918.421875</v>
          </cell>
          <cell r="Q245">
            <v>13639.4736328125</v>
          </cell>
          <cell r="R245">
            <v>13639.4736328125</v>
          </cell>
        </row>
        <row r="246">
          <cell r="D246">
            <v>43647</v>
          </cell>
          <cell r="O246">
            <v>59663.63671875</v>
          </cell>
          <cell r="P246">
            <v>42035.7421875</v>
          </cell>
          <cell r="Q246">
            <v>10847.93359375</v>
          </cell>
          <cell r="R246">
            <v>13559.9169921875</v>
          </cell>
        </row>
        <row r="247">
          <cell r="D247">
            <v>43678</v>
          </cell>
          <cell r="O247">
            <v>59319.734375</v>
          </cell>
          <cell r="P247">
            <v>41793.44921875</v>
          </cell>
          <cell r="Q247">
            <v>13481.7578125</v>
          </cell>
          <cell r="R247">
            <v>10785.40625</v>
          </cell>
        </row>
        <row r="248">
          <cell r="D248">
            <v>43709</v>
          </cell>
          <cell r="O248">
            <v>53620.72265625</v>
          </cell>
          <cell r="P248">
            <v>40215.54296875</v>
          </cell>
          <cell r="Q248">
            <v>10724.14453125</v>
          </cell>
          <cell r="R248">
            <v>16086.216796875</v>
          </cell>
        </row>
        <row r="249">
          <cell r="D249">
            <v>43739</v>
          </cell>
          <cell r="O249">
            <v>58639.34765625</v>
          </cell>
          <cell r="P249">
            <v>41480.67578125</v>
          </cell>
          <cell r="Q249">
            <v>10661.69921875</v>
          </cell>
          <cell r="R249">
            <v>13327.1240234375</v>
          </cell>
        </row>
        <row r="250">
          <cell r="D250">
            <v>43770</v>
          </cell>
          <cell r="O250">
            <v>50356.18359375</v>
          </cell>
          <cell r="P250">
            <v>39754.8828125</v>
          </cell>
          <cell r="Q250">
            <v>13251.626953125</v>
          </cell>
          <cell r="R250">
            <v>15901.953125</v>
          </cell>
        </row>
        <row r="251">
          <cell r="D251">
            <v>43800</v>
          </cell>
          <cell r="O251">
            <v>55334.96484375</v>
          </cell>
          <cell r="P251">
            <v>40842.47265625</v>
          </cell>
          <cell r="Q251">
            <v>10539.9931640625</v>
          </cell>
          <cell r="R251">
            <v>15809.9892578125</v>
          </cell>
        </row>
        <row r="252">
          <cell r="D252">
            <v>43831</v>
          </cell>
          <cell r="O252">
            <v>53523.33203125</v>
          </cell>
          <cell r="P252">
            <v>39505.3203125</v>
          </cell>
          <cell r="Q252">
            <v>10194.919921875</v>
          </cell>
          <cell r="R252">
            <v>15292.380859375</v>
          </cell>
        </row>
        <row r="253">
          <cell r="D253">
            <v>43862</v>
          </cell>
          <cell r="O253">
            <v>48159.9296875</v>
          </cell>
          <cell r="P253">
            <v>36753.6328125</v>
          </cell>
          <cell r="Q253">
            <v>12673.666015625</v>
          </cell>
          <cell r="R253">
            <v>12673.666015625</v>
          </cell>
        </row>
        <row r="254">
          <cell r="D254">
            <v>43891</v>
          </cell>
          <cell r="O254">
            <v>55439.49609375</v>
          </cell>
          <cell r="P254">
            <v>39059.6484375</v>
          </cell>
          <cell r="Q254">
            <v>10079.908203125</v>
          </cell>
          <cell r="R254">
            <v>12599.8857421875</v>
          </cell>
        </row>
        <row r="255">
          <cell r="D255">
            <v>43922</v>
          </cell>
          <cell r="O255">
            <v>52619.80859375</v>
          </cell>
          <cell r="P255">
            <v>37428.97265625</v>
          </cell>
          <cell r="Q255">
            <v>10022.8203125</v>
          </cell>
          <cell r="R255">
            <v>12528.525390625</v>
          </cell>
        </row>
        <row r="256">
          <cell r="D256">
            <v>43952</v>
          </cell>
          <cell r="O256">
            <v>49818.05078125</v>
          </cell>
          <cell r="P256">
            <v>38608.98828125</v>
          </cell>
          <cell r="Q256">
            <v>12454.5126953125</v>
          </cell>
          <cell r="R256">
            <v>14945.4150390625</v>
          </cell>
        </row>
        <row r="257">
          <cell r="D257">
            <v>43983</v>
          </cell>
          <cell r="O257">
            <v>54491.77734375</v>
          </cell>
          <cell r="P257">
            <v>37153.484375</v>
          </cell>
          <cell r="Q257">
            <v>9907.595703125</v>
          </cell>
          <cell r="R257">
            <v>9907.595703125</v>
          </cell>
        </row>
        <row r="258">
          <cell r="D258">
            <v>44013</v>
          </cell>
          <cell r="O258">
            <v>56634.48046875</v>
          </cell>
          <cell r="P258">
            <v>38166.71875</v>
          </cell>
          <cell r="Q258">
            <v>7387.1064453125</v>
          </cell>
          <cell r="R258">
            <v>12311.84375</v>
          </cell>
        </row>
        <row r="259">
          <cell r="D259">
            <v>44044</v>
          </cell>
          <cell r="O259">
            <v>51407.46875</v>
          </cell>
          <cell r="P259">
            <v>37943.60546875</v>
          </cell>
          <cell r="Q259">
            <v>12239.8740234375</v>
          </cell>
          <cell r="R259">
            <v>12239.8740234375</v>
          </cell>
        </row>
        <row r="260">
          <cell r="D260">
            <v>44075</v>
          </cell>
          <cell r="O260">
            <v>51113.80078125</v>
          </cell>
          <cell r="P260">
            <v>36509.859375</v>
          </cell>
          <cell r="Q260">
            <v>9735.9619140625</v>
          </cell>
          <cell r="R260">
            <v>12169.953125</v>
          </cell>
        </row>
        <row r="261">
          <cell r="D261">
            <v>44105</v>
          </cell>
          <cell r="O261">
            <v>50811.90234375</v>
          </cell>
          <cell r="P261">
            <v>37655.25</v>
          </cell>
          <cell r="Q261">
            <v>12098.072265625</v>
          </cell>
          <cell r="R261">
            <v>12098.072265625</v>
          </cell>
        </row>
        <row r="262">
          <cell r="D262">
            <v>44136</v>
          </cell>
          <cell r="O262">
            <v>45711.97265625</v>
          </cell>
          <cell r="P262">
            <v>36088.3984375</v>
          </cell>
          <cell r="Q262">
            <v>9623.5732421875</v>
          </cell>
          <cell r="R262">
            <v>16841.25390625</v>
          </cell>
        </row>
        <row r="263">
          <cell r="D263">
            <v>44166</v>
          </cell>
          <cell r="O263">
            <v>52619.2265625</v>
          </cell>
          <cell r="P263">
            <v>37072.63671875</v>
          </cell>
          <cell r="Q263">
            <v>9567.1328125</v>
          </cell>
          <cell r="R263">
            <v>11958.916015625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37202</v>
          </cell>
          <cell r="O30">
            <v>0</v>
          </cell>
        </row>
        <row r="31">
          <cell r="D31">
            <v>37203</v>
          </cell>
          <cell r="O31">
            <v>0</v>
          </cell>
        </row>
        <row r="32">
          <cell r="D32">
            <v>37204</v>
          </cell>
          <cell r="O32">
            <v>0</v>
          </cell>
        </row>
        <row r="33">
          <cell r="D33">
            <v>37205</v>
          </cell>
          <cell r="O33">
            <v>0</v>
          </cell>
        </row>
        <row r="34">
          <cell r="D34">
            <v>37225</v>
          </cell>
          <cell r="O34">
            <v>356.94882202148437</v>
          </cell>
        </row>
        <row r="35">
          <cell r="D35">
            <v>37226</v>
          </cell>
          <cell r="O35">
            <v>178.03657531738281</v>
          </cell>
        </row>
        <row r="36">
          <cell r="D36">
            <v>37257</v>
          </cell>
          <cell r="O36">
            <v>-7362.60986328125</v>
          </cell>
        </row>
        <row r="37">
          <cell r="D37">
            <v>37288</v>
          </cell>
          <cell r="O37">
            <v>-6679.1650390625</v>
          </cell>
        </row>
        <row r="38">
          <cell r="D38">
            <v>37316</v>
          </cell>
          <cell r="O38">
            <v>-6997.90478515625</v>
          </cell>
        </row>
        <row r="39">
          <cell r="D39">
            <v>37347</v>
          </cell>
          <cell r="O39">
            <v>-7313.44287109375</v>
          </cell>
        </row>
        <row r="40">
          <cell r="D40">
            <v>37377</v>
          </cell>
          <cell r="O40">
            <v>-7296.50244140625</v>
          </cell>
        </row>
        <row r="41">
          <cell r="D41">
            <v>37408</v>
          </cell>
          <cell r="O41">
            <v>-6617.314453125</v>
          </cell>
        </row>
        <row r="42">
          <cell r="D42">
            <v>37438</v>
          </cell>
          <cell r="O42">
            <v>-7261.51513671875</v>
          </cell>
        </row>
        <row r="43">
          <cell r="D43">
            <v>37469</v>
          </cell>
          <cell r="O43">
            <v>-7242.02294921875</v>
          </cell>
        </row>
        <row r="44">
          <cell r="D44">
            <v>37500</v>
          </cell>
          <cell r="O44">
            <v>-6568.02392578125</v>
          </cell>
        </row>
        <row r="45">
          <cell r="D45">
            <v>37530</v>
          </cell>
          <cell r="O45">
            <v>-7532.52001953125</v>
          </cell>
        </row>
        <row r="46">
          <cell r="D46">
            <v>37561</v>
          </cell>
          <cell r="O46">
            <v>-6532.81494140625</v>
          </cell>
        </row>
        <row r="47">
          <cell r="D47">
            <v>37591</v>
          </cell>
          <cell r="O47">
            <v>-6837.55712890625</v>
          </cell>
        </row>
        <row r="48">
          <cell r="D48">
            <v>37622</v>
          </cell>
          <cell r="O48">
            <v>-7141.12158203125</v>
          </cell>
        </row>
        <row r="49">
          <cell r="D49">
            <v>37653</v>
          </cell>
          <cell r="O49">
            <v>-6472.84228515625</v>
          </cell>
        </row>
        <row r="50">
          <cell r="D50">
            <v>37681</v>
          </cell>
          <cell r="O50">
            <v>-6773.83837890625</v>
          </cell>
        </row>
        <row r="51">
          <cell r="D51">
            <v>37712</v>
          </cell>
          <cell r="O51">
            <v>-7072.96826171875</v>
          </cell>
        </row>
        <row r="52">
          <cell r="D52">
            <v>37742</v>
          </cell>
          <cell r="O52">
            <v>-6728.66015625</v>
          </cell>
        </row>
        <row r="53">
          <cell r="D53">
            <v>37773</v>
          </cell>
          <cell r="O53">
            <v>-6703.85009765625</v>
          </cell>
        </row>
        <row r="54">
          <cell r="D54">
            <v>37803</v>
          </cell>
          <cell r="O54">
            <v>-6998.24853515625</v>
          </cell>
        </row>
        <row r="55">
          <cell r="D55">
            <v>37834</v>
          </cell>
          <cell r="O55">
            <v>-6654.39453125</v>
          </cell>
        </row>
        <row r="56">
          <cell r="D56">
            <v>37865</v>
          </cell>
          <cell r="O56">
            <v>-6630.708984375</v>
          </cell>
        </row>
        <row r="57">
          <cell r="D57">
            <v>37895</v>
          </cell>
          <cell r="O57">
            <v>-7234.33642578125</v>
          </cell>
        </row>
        <row r="58">
          <cell r="D58">
            <v>37926</v>
          </cell>
          <cell r="O58">
            <v>-5955.16064453125</v>
          </cell>
        </row>
        <row r="59">
          <cell r="D59">
            <v>37956</v>
          </cell>
          <cell r="O59">
            <v>-6865.4248046875</v>
          </cell>
        </row>
        <row r="60">
          <cell r="D60">
            <v>37987</v>
          </cell>
          <cell r="O60">
            <v>-6528.5439453125</v>
          </cell>
        </row>
        <row r="61">
          <cell r="D61">
            <v>38018</v>
          </cell>
          <cell r="O61">
            <v>-6194.537109375</v>
          </cell>
        </row>
        <row r="62">
          <cell r="D62">
            <v>38047</v>
          </cell>
          <cell r="O62">
            <v>-7091.94091796875</v>
          </cell>
        </row>
        <row r="63">
          <cell r="D63">
            <v>38078</v>
          </cell>
          <cell r="O63">
            <v>-6755.5791015625</v>
          </cell>
        </row>
        <row r="64">
          <cell r="D64">
            <v>38108</v>
          </cell>
          <cell r="O64">
            <v>-6114.7724609375</v>
          </cell>
        </row>
        <row r="65">
          <cell r="D65">
            <v>38139</v>
          </cell>
          <cell r="O65">
            <v>-6696.541015625</v>
          </cell>
        </row>
        <row r="66">
          <cell r="D66">
            <v>38169</v>
          </cell>
          <cell r="O66">
            <v>-6365.30224609375</v>
          </cell>
        </row>
        <row r="67">
          <cell r="D67">
            <v>38200</v>
          </cell>
          <cell r="O67">
            <v>-6636.0126953125</v>
          </cell>
        </row>
        <row r="68">
          <cell r="D68">
            <v>38231</v>
          </cell>
          <cell r="O68">
            <v>-6307.14013671875</v>
          </cell>
        </row>
        <row r="69">
          <cell r="D69">
            <v>38261</v>
          </cell>
          <cell r="O69">
            <v>-6280.751953125</v>
          </cell>
        </row>
        <row r="70">
          <cell r="D70">
            <v>38292</v>
          </cell>
          <cell r="O70">
            <v>-6252.06396484375</v>
          </cell>
        </row>
        <row r="71">
          <cell r="D71">
            <v>38322</v>
          </cell>
          <cell r="O71">
            <v>-6816.80517578125</v>
          </cell>
        </row>
        <row r="72">
          <cell r="D72">
            <v>38353</v>
          </cell>
          <cell r="O72">
            <v>-6195.78955078125</v>
          </cell>
        </row>
        <row r="73">
          <cell r="D73">
            <v>38384</v>
          </cell>
          <cell r="O73">
            <v>-5876.27001953125</v>
          </cell>
        </row>
        <row r="74">
          <cell r="D74">
            <v>38412</v>
          </cell>
          <cell r="O74">
            <v>-6726.31396484375</v>
          </cell>
        </row>
        <row r="75">
          <cell r="D75">
            <v>38443</v>
          </cell>
          <cell r="O75">
            <v>-6114.4072265625</v>
          </cell>
        </row>
        <row r="76">
          <cell r="D76">
            <v>38473</v>
          </cell>
          <cell r="O76">
            <v>-6084.39208984375</v>
          </cell>
        </row>
        <row r="77">
          <cell r="D77">
            <v>38504</v>
          </cell>
          <cell r="O77">
            <v>-6343.44580078125</v>
          </cell>
        </row>
        <row r="78">
          <cell r="D78">
            <v>38534</v>
          </cell>
          <cell r="O78">
            <v>-5741.4140625</v>
          </cell>
        </row>
        <row r="79">
          <cell r="D79">
            <v>38565</v>
          </cell>
          <cell r="O79">
            <v>-6566.98486328125</v>
          </cell>
        </row>
        <row r="80">
          <cell r="D80">
            <v>38596</v>
          </cell>
          <cell r="O80">
            <v>-5968.0048828125</v>
          </cell>
        </row>
        <row r="81">
          <cell r="D81">
            <v>38626</v>
          </cell>
          <cell r="O81">
            <v>-5937.95947265625</v>
          </cell>
        </row>
        <row r="82">
          <cell r="D82">
            <v>38657</v>
          </cell>
          <cell r="O82">
            <v>-5908.70947265625</v>
          </cell>
        </row>
        <row r="83">
          <cell r="D83">
            <v>38687</v>
          </cell>
          <cell r="O83">
            <v>-5876.34228515625</v>
          </cell>
        </row>
        <row r="84">
          <cell r="D84">
            <v>38718</v>
          </cell>
          <cell r="O84">
            <v>-5847.73583984375</v>
          </cell>
        </row>
        <row r="85">
          <cell r="D85">
            <v>38749</v>
          </cell>
          <cell r="O85">
            <v>-5542.83349609375</v>
          </cell>
        </row>
        <row r="86">
          <cell r="D86">
            <v>38777</v>
          </cell>
          <cell r="O86">
            <v>-6340.42431640625</v>
          </cell>
        </row>
        <row r="87">
          <cell r="D87">
            <v>38808</v>
          </cell>
          <cell r="O87">
            <v>-5486.70703125</v>
          </cell>
        </row>
        <row r="88">
          <cell r="D88">
            <v>38838</v>
          </cell>
          <cell r="O88">
            <v>-6000.583984375</v>
          </cell>
        </row>
        <row r="89">
          <cell r="D89">
            <v>38869</v>
          </cell>
          <cell r="O89">
            <v>-5965.609375</v>
          </cell>
        </row>
        <row r="90">
          <cell r="D90">
            <v>38899</v>
          </cell>
          <cell r="O90">
            <v>-5396.17919921875</v>
          </cell>
        </row>
        <row r="91">
          <cell r="D91">
            <v>38930</v>
          </cell>
          <cell r="O91">
            <v>-6169.8291015625</v>
          </cell>
        </row>
        <row r="92">
          <cell r="D92">
            <v>38961</v>
          </cell>
          <cell r="O92">
            <v>-5338.1953125</v>
          </cell>
        </row>
        <row r="93">
          <cell r="D93">
            <v>38991</v>
          </cell>
          <cell r="O93">
            <v>-5841.06787109375</v>
          </cell>
        </row>
        <row r="94">
          <cell r="D94">
            <v>39022</v>
          </cell>
          <cell r="O94">
            <v>-5548.80810546875</v>
          </cell>
        </row>
        <row r="95">
          <cell r="D95">
            <v>39052</v>
          </cell>
          <cell r="O95">
            <v>-5257.3662109375</v>
          </cell>
        </row>
        <row r="96">
          <cell r="D96">
            <v>39083</v>
          </cell>
          <cell r="O96">
            <v>-5755.00830078125</v>
          </cell>
        </row>
        <row r="97">
          <cell r="D97">
            <v>39114</v>
          </cell>
          <cell r="O97">
            <v>-5207.96484375</v>
          </cell>
        </row>
        <row r="98">
          <cell r="D98">
            <v>39142</v>
          </cell>
          <cell r="O98">
            <v>-5700.6142578125</v>
          </cell>
        </row>
        <row r="99">
          <cell r="D99">
            <v>39173</v>
          </cell>
          <cell r="O99">
            <v>-5413.70703125</v>
          </cell>
        </row>
        <row r="100">
          <cell r="D100">
            <v>39203</v>
          </cell>
          <cell r="O100">
            <v>-5642.3662109375</v>
          </cell>
        </row>
        <row r="101">
          <cell r="D101">
            <v>39234</v>
          </cell>
          <cell r="O101">
            <v>-5357.16357421875</v>
          </cell>
        </row>
        <row r="102">
          <cell r="D102">
            <v>39264</v>
          </cell>
          <cell r="O102">
            <v>-5331.10791015625</v>
          </cell>
        </row>
        <row r="103">
          <cell r="D103">
            <v>39295</v>
          </cell>
          <cell r="O103">
            <v>-5805.3525390625</v>
          </cell>
        </row>
        <row r="104">
          <cell r="D104">
            <v>39326</v>
          </cell>
          <cell r="O104">
            <v>-4775.37890625</v>
          </cell>
        </row>
        <row r="105">
          <cell r="D105">
            <v>39356</v>
          </cell>
          <cell r="O105">
            <v>-5748.193359375</v>
          </cell>
        </row>
        <row r="106">
          <cell r="D106">
            <v>39387</v>
          </cell>
          <cell r="O106">
            <v>-5221.33837890625</v>
          </cell>
        </row>
        <row r="107">
          <cell r="D107">
            <v>39417</v>
          </cell>
          <cell r="O107">
            <v>-4945.251953125</v>
          </cell>
        </row>
        <row r="108">
          <cell r="D108">
            <v>39448</v>
          </cell>
          <cell r="O108">
            <v>-5411.45849609375</v>
          </cell>
        </row>
        <row r="109">
          <cell r="D109">
            <v>39479</v>
          </cell>
          <cell r="O109">
            <v>-5139.34619140625</v>
          </cell>
        </row>
        <row r="110">
          <cell r="D110">
            <v>39508</v>
          </cell>
          <cell r="O110">
            <v>-5111.4013671875</v>
          </cell>
        </row>
        <row r="111">
          <cell r="D111">
            <v>39539</v>
          </cell>
          <cell r="O111">
            <v>-5326.466796875</v>
          </cell>
        </row>
        <row r="112">
          <cell r="D112">
            <v>39569</v>
          </cell>
          <cell r="O112">
            <v>-5057.3056640625</v>
          </cell>
        </row>
        <row r="113">
          <cell r="D113">
            <v>39600</v>
          </cell>
          <cell r="O113">
            <v>-5028.453125</v>
          </cell>
        </row>
        <row r="114">
          <cell r="D114">
            <v>39630</v>
          </cell>
          <cell r="O114">
            <v>-5239.5673828125</v>
          </cell>
        </row>
        <row r="115">
          <cell r="D115">
            <v>39661</v>
          </cell>
          <cell r="O115">
            <v>-4972.55712890625</v>
          </cell>
        </row>
        <row r="116">
          <cell r="D116">
            <v>39692</v>
          </cell>
          <cell r="O116">
            <v>-4946.41796875</v>
          </cell>
        </row>
        <row r="117">
          <cell r="D117">
            <v>39722</v>
          </cell>
          <cell r="O117">
            <v>-5386.90869140625</v>
          </cell>
        </row>
        <row r="118">
          <cell r="D118">
            <v>39753</v>
          </cell>
          <cell r="O118">
            <v>-4427.23193359375</v>
          </cell>
        </row>
        <row r="119">
          <cell r="D119">
            <v>39783</v>
          </cell>
          <cell r="O119">
            <v>-5094.1904296875</v>
          </cell>
        </row>
        <row r="120">
          <cell r="D120">
            <v>39814</v>
          </cell>
          <cell r="O120">
            <v>-4836.52978515625</v>
          </cell>
        </row>
        <row r="121">
          <cell r="D121">
            <v>39845</v>
          </cell>
          <cell r="O121">
            <v>-4582.22265625</v>
          </cell>
        </row>
        <row r="122">
          <cell r="D122">
            <v>39873</v>
          </cell>
          <cell r="O122">
            <v>-5010.2939453125</v>
          </cell>
        </row>
        <row r="123">
          <cell r="D123">
            <v>39904</v>
          </cell>
          <cell r="O123">
            <v>-4982.0439453125</v>
          </cell>
        </row>
        <row r="124">
          <cell r="D124">
            <v>39934</v>
          </cell>
          <cell r="O124">
            <v>-4504.31982421875</v>
          </cell>
        </row>
        <row r="125">
          <cell r="D125">
            <v>39965</v>
          </cell>
          <cell r="O125">
            <v>-4924.65673828125</v>
          </cell>
        </row>
        <row r="126">
          <cell r="D126">
            <v>39995</v>
          </cell>
          <cell r="O126">
            <v>-4895.5244140625</v>
          </cell>
        </row>
        <row r="127">
          <cell r="D127">
            <v>40026</v>
          </cell>
          <cell r="O127">
            <v>-4644.3193359375</v>
          </cell>
        </row>
        <row r="128">
          <cell r="D128">
            <v>40057</v>
          </cell>
          <cell r="O128">
            <v>-4618.3486328125</v>
          </cell>
        </row>
        <row r="129">
          <cell r="D129">
            <v>40087</v>
          </cell>
          <cell r="O129">
            <v>-4810.1494140625</v>
          </cell>
        </row>
        <row r="130">
          <cell r="D130">
            <v>40118</v>
          </cell>
          <cell r="O130">
            <v>-4346.47216796875</v>
          </cell>
        </row>
        <row r="131">
          <cell r="D131">
            <v>40148</v>
          </cell>
          <cell r="O131">
            <v>-4751.18408203125</v>
          </cell>
        </row>
        <row r="132">
          <cell r="D132">
            <v>40179</v>
          </cell>
          <cell r="O132">
            <v>-4295.47119140625</v>
          </cell>
        </row>
        <row r="133">
          <cell r="D133">
            <v>40210</v>
          </cell>
          <cell r="O133">
            <v>-4271.70849609375</v>
          </cell>
        </row>
        <row r="134">
          <cell r="D134">
            <v>40238</v>
          </cell>
          <cell r="O134">
            <v>-4880.29638671875</v>
          </cell>
        </row>
        <row r="135">
          <cell r="D135">
            <v>40269</v>
          </cell>
          <cell r="O135">
            <v>-4640.171875</v>
          </cell>
        </row>
        <row r="136">
          <cell r="D136">
            <v>40299</v>
          </cell>
          <cell r="O136">
            <v>-4192.1279296875</v>
          </cell>
        </row>
        <row r="137">
          <cell r="D137">
            <v>40330</v>
          </cell>
          <cell r="O137">
            <v>-4582.54833984375</v>
          </cell>
        </row>
        <row r="138">
          <cell r="D138">
            <v>40360</v>
          </cell>
          <cell r="O138">
            <v>-4348.5751953125</v>
          </cell>
        </row>
        <row r="139">
          <cell r="D139">
            <v>40391</v>
          </cell>
          <cell r="O139">
            <v>-4525.08740234375</v>
          </cell>
        </row>
        <row r="140">
          <cell r="D140">
            <v>40422</v>
          </cell>
          <cell r="O140">
            <v>-4293.802734375</v>
          </cell>
        </row>
        <row r="141">
          <cell r="D141">
            <v>40452</v>
          </cell>
          <cell r="O141">
            <v>-4268.24169921875</v>
          </cell>
        </row>
        <row r="142">
          <cell r="D142">
            <v>40483</v>
          </cell>
          <cell r="O142">
            <v>-4240.08203125</v>
          </cell>
        </row>
        <row r="143">
          <cell r="D143">
            <v>40513</v>
          </cell>
          <cell r="O143">
            <v>-4614.072265625</v>
          </cell>
        </row>
        <row r="144">
          <cell r="D144">
            <v>40544</v>
          </cell>
          <cell r="O144">
            <v>-4185.662109375</v>
          </cell>
        </row>
        <row r="145">
          <cell r="D145">
            <v>40575</v>
          </cell>
          <cell r="O145">
            <v>-3962.998779296875</v>
          </cell>
        </row>
        <row r="146">
          <cell r="D146">
            <v>40603</v>
          </cell>
          <cell r="O146">
            <v>-4527.77587890625</v>
          </cell>
        </row>
        <row r="147">
          <cell r="D147">
            <v>40634</v>
          </cell>
          <cell r="O147">
            <v>-4108.7578125</v>
          </cell>
        </row>
        <row r="148">
          <cell r="D148">
            <v>40664</v>
          </cell>
          <cell r="O148">
            <v>-4080.895263671875</v>
          </cell>
        </row>
        <row r="149">
          <cell r="D149">
            <v>40695</v>
          </cell>
          <cell r="O149">
            <v>-4247.00390625</v>
          </cell>
        </row>
        <row r="150">
          <cell r="D150">
            <v>40725</v>
          </cell>
          <cell r="O150">
            <v>-3837.7861328125</v>
          </cell>
        </row>
        <row r="151">
          <cell r="D151">
            <v>40756</v>
          </cell>
          <cell r="O151">
            <v>-4381.22705078125</v>
          </cell>
        </row>
        <row r="152">
          <cell r="D152">
            <v>40787</v>
          </cell>
          <cell r="O152">
            <v>-3975.837646484375</v>
          </cell>
        </row>
        <row r="153">
          <cell r="D153">
            <v>40817</v>
          </cell>
          <cell r="O153">
            <v>-3952.6875</v>
          </cell>
        </row>
        <row r="154">
          <cell r="D154">
            <v>40848</v>
          </cell>
          <cell r="O154">
            <v>-3931.570556640625</v>
          </cell>
        </row>
        <row r="155">
          <cell r="D155">
            <v>40878</v>
          </cell>
          <cell r="O155">
            <v>-3908.42919921875</v>
          </cell>
        </row>
        <row r="156">
          <cell r="D156">
            <v>40909</v>
          </cell>
          <cell r="O156">
            <v>-3888.1689453125</v>
          </cell>
        </row>
        <row r="157">
          <cell r="D157">
            <v>40940</v>
          </cell>
          <cell r="O157">
            <v>-3867.979248046875</v>
          </cell>
        </row>
        <row r="158">
          <cell r="D158">
            <v>40969</v>
          </cell>
          <cell r="O158">
            <v>-4030.366455078125</v>
          </cell>
        </row>
        <row r="159">
          <cell r="D159">
            <v>41000</v>
          </cell>
          <cell r="O159">
            <v>-3825.742919921875</v>
          </cell>
        </row>
        <row r="160">
          <cell r="D160">
            <v>41030</v>
          </cell>
          <cell r="O160">
            <v>-3985.560302734375</v>
          </cell>
        </row>
        <row r="161">
          <cell r="D161">
            <v>41061</v>
          </cell>
          <cell r="O161">
            <v>-3782.450439453125</v>
          </cell>
        </row>
        <row r="162">
          <cell r="D162">
            <v>41091</v>
          </cell>
          <cell r="O162">
            <v>-3762.634521484375</v>
          </cell>
        </row>
        <row r="163">
          <cell r="D163">
            <v>41122</v>
          </cell>
          <cell r="O163">
            <v>-4095.63427734375</v>
          </cell>
        </row>
        <row r="164">
          <cell r="D164">
            <v>41153</v>
          </cell>
          <cell r="O164">
            <v>-3368.010498046875</v>
          </cell>
        </row>
        <row r="165">
          <cell r="D165">
            <v>41183</v>
          </cell>
          <cell r="O165">
            <v>-4052.642333984375</v>
          </cell>
        </row>
        <row r="166">
          <cell r="D166">
            <v>41214</v>
          </cell>
          <cell r="O166">
            <v>-3680.0458984375</v>
          </cell>
        </row>
        <row r="167">
          <cell r="D167">
            <v>41244</v>
          </cell>
          <cell r="O167">
            <v>-3484.371826171875</v>
          </cell>
        </row>
        <row r="168">
          <cell r="D168">
            <v>41275</v>
          </cell>
          <cell r="O168">
            <v>-3811.818359375</v>
          </cell>
        </row>
        <row r="169">
          <cell r="D169">
            <v>41306</v>
          </cell>
          <cell r="O169">
            <v>-3447.544189453125</v>
          </cell>
        </row>
        <row r="170">
          <cell r="D170">
            <v>41334</v>
          </cell>
          <cell r="O170">
            <v>-3600.69287109375</v>
          </cell>
        </row>
        <row r="171">
          <cell r="D171">
            <v>41365</v>
          </cell>
          <cell r="O171">
            <v>-3750.011962890625</v>
          </cell>
        </row>
        <row r="172">
          <cell r="D172">
            <v>41395</v>
          </cell>
          <cell r="O172">
            <v>-3728.647216796875</v>
          </cell>
        </row>
        <row r="173">
          <cell r="D173">
            <v>41426</v>
          </cell>
          <cell r="O173">
            <v>-3370.33349609375</v>
          </cell>
        </row>
        <row r="174">
          <cell r="D174">
            <v>41456</v>
          </cell>
          <cell r="O174">
            <v>-3686.853271484375</v>
          </cell>
        </row>
        <row r="175">
          <cell r="D175">
            <v>41487</v>
          </cell>
          <cell r="O175">
            <v>-3664.37939453125</v>
          </cell>
        </row>
        <row r="176">
          <cell r="D176">
            <v>41518</v>
          </cell>
          <cell r="O176">
            <v>-3313.986572265625</v>
          </cell>
        </row>
        <row r="177">
          <cell r="D177">
            <v>41548</v>
          </cell>
          <cell r="O177">
            <v>-3789.183349609375</v>
          </cell>
        </row>
        <row r="178">
          <cell r="D178">
            <v>41579</v>
          </cell>
          <cell r="O178">
            <v>-3277.1953125</v>
          </cell>
        </row>
        <row r="179">
          <cell r="D179">
            <v>41609</v>
          </cell>
          <cell r="O179">
            <v>-3419.936279296875</v>
          </cell>
        </row>
        <row r="180">
          <cell r="D180">
            <v>41640</v>
          </cell>
          <cell r="O180">
            <v>-3562.759765625</v>
          </cell>
        </row>
        <row r="181">
          <cell r="D181">
            <v>41671</v>
          </cell>
          <cell r="O181">
            <v>-3221.941162109375</v>
          </cell>
        </row>
        <row r="182">
          <cell r="D182">
            <v>41699</v>
          </cell>
          <cell r="O182">
            <v>-3363.431640625</v>
          </cell>
        </row>
        <row r="183">
          <cell r="D183">
            <v>41730</v>
          </cell>
          <cell r="O183">
            <v>-3503.797119140625</v>
          </cell>
        </row>
        <row r="184">
          <cell r="D184">
            <v>41760</v>
          </cell>
          <cell r="O184">
            <v>-3325.71044921875</v>
          </cell>
        </row>
        <row r="185">
          <cell r="D185">
            <v>41791</v>
          </cell>
          <cell r="O185">
            <v>-3305.71484375</v>
          </cell>
        </row>
        <row r="186">
          <cell r="D186">
            <v>41821</v>
          </cell>
          <cell r="O186">
            <v>-3443.572021484375</v>
          </cell>
        </row>
        <row r="187">
          <cell r="D187">
            <v>41852</v>
          </cell>
          <cell r="O187">
            <v>-3267.214599609375</v>
          </cell>
        </row>
        <row r="188">
          <cell r="D188">
            <v>41883</v>
          </cell>
          <cell r="O188">
            <v>-3249.31591796875</v>
          </cell>
        </row>
        <row r="189">
          <cell r="D189">
            <v>41913</v>
          </cell>
          <cell r="O189">
            <v>-3537.9033203125</v>
          </cell>
        </row>
        <row r="190">
          <cell r="D190">
            <v>41944</v>
          </cell>
          <cell r="O190">
            <v>-2907.104736328125</v>
          </cell>
        </row>
        <row r="191">
          <cell r="D191">
            <v>41974</v>
          </cell>
          <cell r="O191">
            <v>-3344.4033203125</v>
          </cell>
        </row>
        <row r="192">
          <cell r="D192">
            <v>42005</v>
          </cell>
          <cell r="O192">
            <v>-3023.598388671875</v>
          </cell>
        </row>
        <row r="193">
          <cell r="D193">
            <v>42036</v>
          </cell>
          <cell r="O193">
            <v>-2857.097412109375</v>
          </cell>
        </row>
        <row r="194">
          <cell r="D194">
            <v>42064</v>
          </cell>
          <cell r="O194">
            <v>-3287.396728515625</v>
          </cell>
        </row>
        <row r="195">
          <cell r="D195">
            <v>42095</v>
          </cell>
          <cell r="O195">
            <v>-3120.57763671875</v>
          </cell>
        </row>
        <row r="196">
          <cell r="D196">
            <v>42125</v>
          </cell>
          <cell r="O196">
            <v>-2955.480712890625</v>
          </cell>
        </row>
        <row r="197">
          <cell r="D197">
            <v>42156</v>
          </cell>
          <cell r="O197">
            <v>-3231.08740234375</v>
          </cell>
        </row>
        <row r="198">
          <cell r="D198">
            <v>42186</v>
          </cell>
          <cell r="O198">
            <v>-3211.85302734375</v>
          </cell>
        </row>
        <row r="199">
          <cell r="D199">
            <v>42217</v>
          </cell>
          <cell r="O199">
            <v>-3046.98974609375</v>
          </cell>
        </row>
        <row r="200">
          <cell r="D200">
            <v>42248</v>
          </cell>
          <cell r="O200">
            <v>-3029.961181640625</v>
          </cell>
        </row>
        <row r="201">
          <cell r="D201">
            <v>42278</v>
          </cell>
          <cell r="O201">
            <v>-3012.41748046875</v>
          </cell>
        </row>
        <row r="202">
          <cell r="D202">
            <v>42309</v>
          </cell>
          <cell r="O202">
            <v>-2709.1884765625</v>
          </cell>
        </row>
        <row r="203">
          <cell r="D203">
            <v>42339</v>
          </cell>
          <cell r="O203">
            <v>-3117.52001953125</v>
          </cell>
        </row>
        <row r="204">
          <cell r="D204">
            <v>42370</v>
          </cell>
          <cell r="O204">
            <v>-2677.778564453125</v>
          </cell>
        </row>
        <row r="205">
          <cell r="D205">
            <v>42401</v>
          </cell>
          <cell r="O205">
            <v>-2801.740966796875</v>
          </cell>
        </row>
        <row r="206">
          <cell r="D206">
            <v>42430</v>
          </cell>
          <cell r="O206">
            <v>-3063.32568359375</v>
          </cell>
        </row>
        <row r="207">
          <cell r="D207">
            <v>42461</v>
          </cell>
          <cell r="O207">
            <v>-2907.5546875</v>
          </cell>
        </row>
        <row r="208">
          <cell r="D208">
            <v>42491</v>
          </cell>
          <cell r="O208">
            <v>-2889.39453125</v>
          </cell>
        </row>
        <row r="209">
          <cell r="D209">
            <v>42522</v>
          </cell>
          <cell r="O209">
            <v>-3008.63671875</v>
          </cell>
        </row>
        <row r="210">
          <cell r="D210">
            <v>42552</v>
          </cell>
          <cell r="O210">
            <v>-2720.1220703125</v>
          </cell>
        </row>
        <row r="211">
          <cell r="D211">
            <v>42583</v>
          </cell>
          <cell r="O211">
            <v>-3107.28369140625</v>
          </cell>
        </row>
        <row r="212">
          <cell r="D212">
            <v>42614</v>
          </cell>
          <cell r="O212">
            <v>-2821.083740234375</v>
          </cell>
        </row>
        <row r="213">
          <cell r="D213">
            <v>42644</v>
          </cell>
          <cell r="O213">
            <v>-2671.2587890625</v>
          </cell>
        </row>
        <row r="214">
          <cell r="D214">
            <v>42675</v>
          </cell>
          <cell r="O214">
            <v>-2656.647216796875</v>
          </cell>
        </row>
        <row r="215">
          <cell r="D215">
            <v>42705</v>
          </cell>
          <cell r="O215">
            <v>-2772.68505859375</v>
          </cell>
        </row>
        <row r="216">
          <cell r="D216">
            <v>42736</v>
          </cell>
          <cell r="O216">
            <v>-2626.6640625</v>
          </cell>
        </row>
        <row r="217">
          <cell r="D217">
            <v>42767</v>
          </cell>
          <cell r="O217">
            <v>-2482.556396484375</v>
          </cell>
        </row>
        <row r="218">
          <cell r="D218">
            <v>42795</v>
          </cell>
          <cell r="O218">
            <v>-2988.15771484375</v>
          </cell>
        </row>
        <row r="219">
          <cell r="D219">
            <v>42826</v>
          </cell>
          <cell r="O219">
            <v>-2455.820556640625</v>
          </cell>
        </row>
        <row r="220">
          <cell r="D220">
            <v>42856</v>
          </cell>
          <cell r="O220">
            <v>-2826.389892578125</v>
          </cell>
        </row>
        <row r="221">
          <cell r="D221">
            <v>42887</v>
          </cell>
          <cell r="O221">
            <v>-2809.28662109375</v>
          </cell>
        </row>
        <row r="222">
          <cell r="D222">
            <v>42917</v>
          </cell>
          <cell r="O222">
            <v>-2540.766845703125</v>
          </cell>
        </row>
        <row r="223">
          <cell r="D223">
            <v>42948</v>
          </cell>
          <cell r="O223">
            <v>-2904.705810546875</v>
          </cell>
        </row>
        <row r="224">
          <cell r="D224">
            <v>42979</v>
          </cell>
          <cell r="O224">
            <v>-2512.82373046875</v>
          </cell>
        </row>
        <row r="225">
          <cell r="D225">
            <v>43009</v>
          </cell>
          <cell r="O225">
            <v>-2622.928955078125</v>
          </cell>
        </row>
        <row r="226">
          <cell r="D226">
            <v>43040</v>
          </cell>
          <cell r="O226">
            <v>-2608.434814453125</v>
          </cell>
        </row>
        <row r="227">
          <cell r="D227">
            <v>43070</v>
          </cell>
          <cell r="O227">
            <v>-2469.57080078125</v>
          </cell>
        </row>
        <row r="228">
          <cell r="D228">
            <v>43101</v>
          </cell>
          <cell r="O228">
            <v>-2578.6953125</v>
          </cell>
        </row>
        <row r="229">
          <cell r="D229">
            <v>43132</v>
          </cell>
          <cell r="O229">
            <v>-2321.03955078125</v>
          </cell>
        </row>
        <row r="230">
          <cell r="D230">
            <v>43160</v>
          </cell>
          <cell r="O230">
            <v>-2551.13623046875</v>
          </cell>
        </row>
        <row r="231">
          <cell r="D231">
            <v>43191</v>
          </cell>
          <cell r="O231">
            <v>-2536.50927734375</v>
          </cell>
        </row>
        <row r="232">
          <cell r="D232">
            <v>43221</v>
          </cell>
          <cell r="O232">
            <v>-2642.046630859375</v>
          </cell>
        </row>
        <row r="233">
          <cell r="D233">
            <v>43252</v>
          </cell>
          <cell r="O233">
            <v>-2507.003173828125</v>
          </cell>
        </row>
        <row r="234">
          <cell r="D234">
            <v>43282</v>
          </cell>
          <cell r="O234">
            <v>-2493.51953125</v>
          </cell>
        </row>
        <row r="235">
          <cell r="D235">
            <v>43313</v>
          </cell>
          <cell r="O235">
            <v>-2713.769775390625</v>
          </cell>
        </row>
        <row r="236">
          <cell r="D236">
            <v>43344</v>
          </cell>
          <cell r="O236">
            <v>-2231.39404296875</v>
          </cell>
        </row>
        <row r="237">
          <cell r="D237">
            <v>43374</v>
          </cell>
          <cell r="O237">
            <v>-2567.873291015625</v>
          </cell>
        </row>
        <row r="238">
          <cell r="D238">
            <v>43405</v>
          </cell>
          <cell r="O238">
            <v>-2437.469482421875</v>
          </cell>
        </row>
        <row r="239">
          <cell r="D239">
            <v>43435</v>
          </cell>
          <cell r="O239">
            <v>-2307.568359375</v>
          </cell>
        </row>
        <row r="240">
          <cell r="D240">
            <v>43466</v>
          </cell>
          <cell r="O240">
            <v>-2409.39892578125</v>
          </cell>
        </row>
        <row r="241">
          <cell r="D241">
            <v>43497</v>
          </cell>
          <cell r="O241">
            <v>-2168.544677734375</v>
          </cell>
        </row>
        <row r="242">
          <cell r="D242">
            <v>43525</v>
          </cell>
          <cell r="O242">
            <v>-2383.8359375</v>
          </cell>
        </row>
        <row r="243">
          <cell r="D243">
            <v>43556</v>
          </cell>
          <cell r="O243">
            <v>-2369.58642578125</v>
          </cell>
        </row>
        <row r="244">
          <cell r="D244">
            <v>43586</v>
          </cell>
          <cell r="O244">
            <v>-2468.03515625</v>
          </cell>
        </row>
        <row r="245">
          <cell r="D245">
            <v>43617</v>
          </cell>
          <cell r="O245">
            <v>-2230.65234375</v>
          </cell>
        </row>
        <row r="246">
          <cell r="D246">
            <v>43647</v>
          </cell>
          <cell r="O246">
            <v>-2439.929443359375</v>
          </cell>
        </row>
        <row r="247">
          <cell r="D247">
            <v>43678</v>
          </cell>
          <cell r="O247">
            <v>-2424.839111328125</v>
          </cell>
        </row>
        <row r="248">
          <cell r="D248">
            <v>43709</v>
          </cell>
          <cell r="O248">
            <v>-2192.816162109375</v>
          </cell>
        </row>
        <row r="249">
          <cell r="D249">
            <v>43739</v>
          </cell>
          <cell r="O249">
            <v>-2398.05810546875</v>
          </cell>
        </row>
        <row r="250">
          <cell r="D250">
            <v>43770</v>
          </cell>
          <cell r="O250">
            <v>-2059.761962890625</v>
          </cell>
        </row>
        <row r="251">
          <cell r="D251">
            <v>43800</v>
          </cell>
          <cell r="O251">
            <v>-2262.45263671875</v>
          </cell>
        </row>
        <row r="252">
          <cell r="D252">
            <v>43831</v>
          </cell>
          <cell r="O252">
            <v>-2249.675537109375</v>
          </cell>
        </row>
        <row r="253">
          <cell r="D253">
            <v>43862</v>
          </cell>
          <cell r="O253">
            <v>-2024.6815185546875</v>
          </cell>
        </row>
        <row r="254">
          <cell r="D254">
            <v>43891</v>
          </cell>
          <cell r="O254">
            <v>-2330.2255859375</v>
          </cell>
        </row>
        <row r="255">
          <cell r="D255">
            <v>43922</v>
          </cell>
          <cell r="O255">
            <v>-2211.7138671875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337685.23868237447</v>
          </cell>
        </row>
        <row r="57">
          <cell r="A57">
            <v>37226</v>
          </cell>
          <cell r="E57">
            <v>325620.00505838555</v>
          </cell>
        </row>
        <row r="58">
          <cell r="A58">
            <v>37257</v>
          </cell>
          <cell r="E58">
            <v>267668.00535331463</v>
          </cell>
        </row>
        <row r="59">
          <cell r="A59">
            <v>37288</v>
          </cell>
          <cell r="E59">
            <v>239898.03517319937</v>
          </cell>
        </row>
        <row r="60">
          <cell r="A60">
            <v>37316</v>
          </cell>
          <cell r="E60">
            <v>265710.95209661033</v>
          </cell>
        </row>
        <row r="61">
          <cell r="A61">
            <v>37347</v>
          </cell>
          <cell r="E61">
            <v>252893.89135319734</v>
          </cell>
        </row>
        <row r="62">
          <cell r="A62">
            <v>37377</v>
          </cell>
          <cell r="E62">
            <v>263501.93787638674</v>
          </cell>
        </row>
        <row r="63">
          <cell r="A63">
            <v>37408</v>
          </cell>
          <cell r="E63">
            <v>255403.58672707382</v>
          </cell>
        </row>
        <row r="64">
          <cell r="A64">
            <v>37438</v>
          </cell>
          <cell r="E64">
            <v>392435.91781204712</v>
          </cell>
        </row>
        <row r="65">
          <cell r="A65">
            <v>37469</v>
          </cell>
          <cell r="E65">
            <v>390742.96924380778</v>
          </cell>
        </row>
        <row r="66">
          <cell r="A66">
            <v>37500</v>
          </cell>
          <cell r="E66">
            <v>382031.6114121573</v>
          </cell>
        </row>
        <row r="67">
          <cell r="A67">
            <v>37530</v>
          </cell>
          <cell r="E67">
            <v>261501.16932201927</v>
          </cell>
        </row>
        <row r="68">
          <cell r="A68">
            <v>37561</v>
          </cell>
          <cell r="E68">
            <v>257314.78104323271</v>
          </cell>
        </row>
        <row r="69">
          <cell r="A69">
            <v>37591</v>
          </cell>
          <cell r="E69">
            <v>268941.8845705695</v>
          </cell>
        </row>
        <row r="70">
          <cell r="A70">
            <v>37622</v>
          </cell>
          <cell r="E70">
            <v>452124.17168160621</v>
          </cell>
        </row>
        <row r="71">
          <cell r="A71">
            <v>37653</v>
          </cell>
          <cell r="E71">
            <v>407132.00989953731</v>
          </cell>
        </row>
        <row r="72">
          <cell r="A72">
            <v>37681</v>
          </cell>
          <cell r="E72">
            <v>449427.21979737305</v>
          </cell>
        </row>
        <row r="73">
          <cell r="A73">
            <v>37712</v>
          </cell>
          <cell r="E73">
            <v>433046.59692603402</v>
          </cell>
        </row>
        <row r="74">
          <cell r="A74">
            <v>37742</v>
          </cell>
          <cell r="E74">
            <v>446402.89152388502</v>
          </cell>
        </row>
        <row r="75">
          <cell r="A75">
            <v>37773</v>
          </cell>
          <cell r="E75">
            <v>430401.39524108591</v>
          </cell>
        </row>
        <row r="76">
          <cell r="A76">
            <v>37803</v>
          </cell>
          <cell r="E76">
            <v>442823.31229413219</v>
          </cell>
        </row>
        <row r="77">
          <cell r="A77">
            <v>37834</v>
          </cell>
          <cell r="E77">
            <v>441379.90193159296</v>
          </cell>
        </row>
        <row r="78">
          <cell r="A78">
            <v>37865</v>
          </cell>
          <cell r="E78">
            <v>425783.68294034817</v>
          </cell>
        </row>
        <row r="79">
          <cell r="A79">
            <v>37895</v>
          </cell>
          <cell r="E79">
            <v>438403.69554557244</v>
          </cell>
        </row>
        <row r="80">
          <cell r="A80">
            <v>37926</v>
          </cell>
          <cell r="E80">
            <v>423127.20647832734</v>
          </cell>
        </row>
        <row r="81">
          <cell r="A81">
            <v>37956</v>
          </cell>
          <cell r="E81">
            <v>435597.65781668248</v>
          </cell>
        </row>
        <row r="82">
          <cell r="A82">
            <v>37987</v>
          </cell>
          <cell r="E82">
            <v>281980.53515625</v>
          </cell>
        </row>
        <row r="83">
          <cell r="A83">
            <v>38018</v>
          </cell>
          <cell r="E83">
            <v>262636.64453125</v>
          </cell>
        </row>
        <row r="84">
          <cell r="A84">
            <v>38047</v>
          </cell>
          <cell r="E84">
            <v>279665.8671875</v>
          </cell>
        </row>
        <row r="85">
          <cell r="A85">
            <v>38078</v>
          </cell>
          <cell r="E85">
            <v>269865.64453125</v>
          </cell>
        </row>
        <row r="86">
          <cell r="A86">
            <v>38108</v>
          </cell>
          <cell r="E86">
            <v>278109.93359375</v>
          </cell>
        </row>
        <row r="87">
          <cell r="A87">
            <v>38139</v>
          </cell>
          <cell r="E87">
            <v>268169.96484375</v>
          </cell>
        </row>
        <row r="88">
          <cell r="A88">
            <v>38169</v>
          </cell>
          <cell r="E88">
            <v>276236.259765625</v>
          </cell>
        </row>
        <row r="89">
          <cell r="A89">
            <v>38200</v>
          </cell>
          <cell r="E89">
            <v>275213.134765625</v>
          </cell>
        </row>
        <row r="90">
          <cell r="A90">
            <v>38231</v>
          </cell>
          <cell r="E90">
            <v>265123.986328125</v>
          </cell>
        </row>
        <row r="91">
          <cell r="A91">
            <v>38261</v>
          </cell>
          <cell r="E91">
            <v>273306.7421875</v>
          </cell>
        </row>
        <row r="92">
          <cell r="A92">
            <v>38292</v>
          </cell>
          <cell r="E92">
            <v>262997.140625</v>
          </cell>
        </row>
        <row r="93">
          <cell r="A93">
            <v>38322</v>
          </cell>
          <cell r="E93">
            <v>270552.8203125</v>
          </cell>
        </row>
        <row r="94">
          <cell r="A94">
            <v>38353</v>
          </cell>
          <cell r="E94">
            <v>273251.390625</v>
          </cell>
        </row>
      </sheetData>
      <sheetData sheetId="1">
        <row r="12">
          <cell r="AB12">
            <v>37225</v>
          </cell>
          <cell r="AK12">
            <v>32.910331909179703</v>
          </cell>
          <cell r="AO12">
            <v>716.34370846504748</v>
          </cell>
        </row>
        <row r="13">
          <cell r="AB13">
            <v>37226</v>
          </cell>
          <cell r="AK13">
            <v>39.014332239841181</v>
          </cell>
          <cell r="AO13">
            <v>738.29467577530136</v>
          </cell>
        </row>
        <row r="14">
          <cell r="AB14">
            <v>37257</v>
          </cell>
          <cell r="AK14">
            <v>37.945564372853497</v>
          </cell>
          <cell r="AO14">
            <v>736.63612441612543</v>
          </cell>
        </row>
        <row r="15">
          <cell r="AB15">
            <v>37288</v>
          </cell>
          <cell r="AK15">
            <v>37.658144605709865</v>
          </cell>
          <cell r="AO15">
            <v>663.97838744215937</v>
          </cell>
        </row>
        <row r="16">
          <cell r="AB16">
            <v>37316</v>
          </cell>
          <cell r="AK16">
            <v>36.307926773382242</v>
          </cell>
          <cell r="AO16">
            <v>733.41634052475843</v>
          </cell>
        </row>
        <row r="17">
          <cell r="P17" t="str">
            <v>Bal 2002</v>
          </cell>
          <cell r="Q17">
            <v>3.6729865445365761</v>
          </cell>
          <cell r="AB17">
            <v>37347</v>
          </cell>
          <cell r="AK17">
            <v>34.109446739763413</v>
          </cell>
          <cell r="AO17">
            <v>708.19415981539453</v>
          </cell>
        </row>
        <row r="18">
          <cell r="P18" t="str">
            <v>Cal 2003</v>
          </cell>
          <cell r="Q18">
            <v>4.2517109833492821</v>
          </cell>
          <cell r="AB18">
            <v>37377</v>
          </cell>
          <cell r="AK18">
            <v>34.320438870415266</v>
          </cell>
          <cell r="AO18">
            <v>730.09690118936612</v>
          </cell>
        </row>
        <row r="19">
          <cell r="P19" t="str">
            <v>Cal 2004</v>
          </cell>
          <cell r="Q19">
            <v>4.3571504717487333</v>
          </cell>
          <cell r="AB19">
            <v>37408</v>
          </cell>
          <cell r="AK19">
            <v>34.77066357133674</v>
          </cell>
          <cell r="AO19">
            <v>704.98639702482876</v>
          </cell>
        </row>
        <row r="20">
          <cell r="P20" t="str">
            <v>Cal 2005</v>
          </cell>
          <cell r="Q20">
            <v>4.5521776269297067</v>
          </cell>
          <cell r="AB20">
            <v>37438</v>
          </cell>
          <cell r="AK20">
            <v>37.462995584673607</v>
          </cell>
          <cell r="AO20">
            <v>726.76530563686902</v>
          </cell>
        </row>
        <row r="21">
          <cell r="P21" t="str">
            <v>Cal 2006</v>
          </cell>
          <cell r="Q21">
            <v>4.6935263762283874</v>
          </cell>
          <cell r="AB21">
            <v>37469</v>
          </cell>
          <cell r="AK21">
            <v>38.09444141226458</v>
          </cell>
          <cell r="AO21">
            <v>724.95364015168218</v>
          </cell>
        </row>
        <row r="22">
          <cell r="P22" t="str">
            <v>Cal 2007</v>
          </cell>
          <cell r="Q22">
            <v>4.8432491926232393</v>
          </cell>
          <cell r="AB22">
            <v>37500</v>
          </cell>
          <cell r="AK22">
            <v>37.735398404891932</v>
          </cell>
          <cell r="AO22">
            <v>699.86565598966229</v>
          </cell>
        </row>
        <row r="23">
          <cell r="P23" t="str">
            <v>Cal 2008</v>
          </cell>
          <cell r="Q23">
            <v>4.9791351573250777</v>
          </cell>
          <cell r="AB23">
            <v>37530</v>
          </cell>
          <cell r="AK23">
            <v>36.724863563071381</v>
          </cell>
          <cell r="AO23">
            <v>721.30614467136922</v>
          </cell>
        </row>
        <row r="24">
          <cell r="P24" t="str">
            <v>Cal 2009</v>
          </cell>
          <cell r="Q24">
            <v>5.0607588340898344</v>
          </cell>
          <cell r="AB24">
            <v>37561</v>
          </cell>
          <cell r="AK24">
            <v>40.243597756544112</v>
          </cell>
          <cell r="AO24">
            <v>696.1690861219389</v>
          </cell>
        </row>
        <row r="25">
          <cell r="P25" t="str">
            <v>Cal 2010</v>
          </cell>
          <cell r="Q25">
            <v>5.1679615604369493</v>
          </cell>
          <cell r="AB25">
            <v>37591</v>
          </cell>
          <cell r="AK25">
            <v>43.344355757928817</v>
          </cell>
          <cell r="AO25">
            <v>717.36705988805943</v>
          </cell>
        </row>
        <row r="26">
          <cell r="P26" t="str">
            <v>Cal 2011</v>
          </cell>
          <cell r="Q26">
            <v>5.3979947680134073</v>
          </cell>
          <cell r="AB26">
            <v>37622</v>
          </cell>
          <cell r="AK26">
            <v>41.110931110310915</v>
          </cell>
          <cell r="AO26">
            <v>715.21925587856254</v>
          </cell>
        </row>
        <row r="27">
          <cell r="P27" t="str">
            <v>Cal 2012</v>
          </cell>
          <cell r="Q27">
            <v>5.5400802724883951</v>
          </cell>
          <cell r="AB27">
            <v>37653</v>
          </cell>
          <cell r="AK27">
            <v>39.882017154214182</v>
          </cell>
          <cell r="AO27">
            <v>644.09377087037331</v>
          </cell>
        </row>
        <row r="28">
          <cell r="P28" t="str">
            <v>Cal 2013</v>
          </cell>
          <cell r="Q28">
            <v>5.6627908391426747</v>
          </cell>
          <cell r="AB28">
            <v>37681</v>
          </cell>
          <cell r="AK28">
            <v>38.308894864566355</v>
          </cell>
          <cell r="AO28">
            <v>710.81157297373056</v>
          </cell>
        </row>
        <row r="29">
          <cell r="P29" t="str">
            <v>Cal 2014</v>
          </cell>
          <cell r="Q29">
            <v>5.7910389154646147</v>
          </cell>
          <cell r="AB29">
            <v>37712</v>
          </cell>
          <cell r="AK29">
            <v>36.217960297956438</v>
          </cell>
          <cell r="AO29">
            <v>685.62882082284023</v>
          </cell>
        </row>
        <row r="30">
          <cell r="P30" t="str">
            <v>Cal 2015</v>
          </cell>
          <cell r="Q30">
            <v>5.8723583408018509</v>
          </cell>
          <cell r="AB30">
            <v>37742</v>
          </cell>
          <cell r="AK30">
            <v>36.225847214320396</v>
          </cell>
          <cell r="AO30">
            <v>706.06329023885053</v>
          </cell>
        </row>
        <row r="31">
          <cell r="P31" t="str">
            <v>Cal 2016</v>
          </cell>
          <cell r="Q31">
            <v>6.0654501245841752</v>
          </cell>
          <cell r="AB31">
            <v>37773</v>
          </cell>
          <cell r="AK31">
            <v>36.652658808156254</v>
          </cell>
          <cell r="AO31">
            <v>680.94110084835859</v>
          </cell>
        </row>
        <row r="32">
          <cell r="P32" t="str">
            <v>Cal 2017</v>
          </cell>
          <cell r="Q32">
            <v>6.2530039776428019</v>
          </cell>
          <cell r="AB32">
            <v>37803</v>
          </cell>
          <cell r="AK32">
            <v>37.083328940037575</v>
          </cell>
          <cell r="AO32">
            <v>701.12503700382206</v>
          </cell>
        </row>
        <row r="33">
          <cell r="P33" t="str">
            <v>Cal 2018</v>
          </cell>
          <cell r="Q33">
            <v>6.4298448175933327</v>
          </cell>
          <cell r="AB33">
            <v>37834</v>
          </cell>
          <cell r="AK33">
            <v>37.336562107526937</v>
          </cell>
          <cell r="AO33">
            <v>698.5440974409297</v>
          </cell>
        </row>
        <row r="34">
          <cell r="P34" t="str">
            <v>Cal 2019</v>
          </cell>
          <cell r="Q34">
            <v>6.6052307772280345</v>
          </cell>
          <cell r="AB34">
            <v>37865</v>
          </cell>
          <cell r="AK34">
            <v>37.437243474514396</v>
          </cell>
          <cell r="AO34">
            <v>673.52897784098161</v>
          </cell>
        </row>
        <row r="35">
          <cell r="P35" t="str">
            <v>Cal 2020</v>
          </cell>
          <cell r="Q35">
            <v>6.775688510665355</v>
          </cell>
          <cell r="AB35">
            <v>37895</v>
          </cell>
          <cell r="AK35">
            <v>37.775530969841164</v>
          </cell>
          <cell r="AO35">
            <v>693.3280687369745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40.686120223028219</v>
          </cell>
          <cell r="AO36">
            <v>668.43030697077336</v>
          </cell>
        </row>
        <row r="37">
          <cell r="AB37">
            <v>37956</v>
          </cell>
          <cell r="AK37">
            <v>43.219851745768331</v>
          </cell>
          <cell r="AO37">
            <v>688.022730510575</v>
          </cell>
        </row>
        <row r="38">
          <cell r="AB38">
            <v>37987</v>
          </cell>
          <cell r="AK38">
            <v>41.832993457062415</v>
          </cell>
          <cell r="AO38">
            <v>685.27140201786744</v>
          </cell>
        </row>
        <row r="39">
          <cell r="AB39">
            <v>38018</v>
          </cell>
          <cell r="AK39">
            <v>40.361817890873056</v>
          </cell>
          <cell r="AO39">
            <v>638.57385630102931</v>
          </cell>
        </row>
        <row r="40">
          <cell r="AB40">
            <v>38047</v>
          </cell>
          <cell r="AK40">
            <v>38.713424109483178</v>
          </cell>
          <cell r="AO40">
            <v>679.83122560626236</v>
          </cell>
        </row>
        <row r="41">
          <cell r="AB41">
            <v>38078</v>
          </cell>
          <cell r="AK41">
            <v>35.84683352641774</v>
          </cell>
          <cell r="AO41">
            <v>655.19060083512193</v>
          </cell>
        </row>
        <row r="42">
          <cell r="AB42">
            <v>38108</v>
          </cell>
          <cell r="AK42">
            <v>35.516931115811254</v>
          </cell>
          <cell r="AO42">
            <v>674.14871097933803</v>
          </cell>
        </row>
        <row r="43">
          <cell r="AB43">
            <v>38139</v>
          </cell>
          <cell r="AK43">
            <v>36.194394593084162</v>
          </cell>
          <cell r="AO43">
            <v>649.61892351115716</v>
          </cell>
        </row>
        <row r="44">
          <cell r="AB44">
            <v>38169</v>
          </cell>
          <cell r="AK44">
            <v>36.553116591333122</v>
          </cell>
          <cell r="AO44">
            <v>668.31797189891267</v>
          </cell>
        </row>
        <row r="45">
          <cell r="AB45">
            <v>38200</v>
          </cell>
          <cell r="AK45">
            <v>37.048796065793802</v>
          </cell>
          <cell r="AO45">
            <v>665.29954295169125</v>
          </cell>
        </row>
        <row r="46">
          <cell r="AB46">
            <v>38231</v>
          </cell>
          <cell r="AK46">
            <v>37.022844434773006</v>
          </cell>
          <cell r="AO46">
            <v>640.95030114117515</v>
          </cell>
        </row>
        <row r="47">
          <cell r="AB47">
            <v>38261</v>
          </cell>
          <cell r="AK47">
            <v>36.986372245892873</v>
          </cell>
          <cell r="AO47">
            <v>659.25437394139135</v>
          </cell>
        </row>
        <row r="48">
          <cell r="AB48">
            <v>38292</v>
          </cell>
          <cell r="AK48">
            <v>40.03470070278771</v>
          </cell>
          <cell r="AO48">
            <v>635.17800052573352</v>
          </cell>
        </row>
        <row r="49">
          <cell r="AB49">
            <v>38322</v>
          </cell>
          <cell r="AK49">
            <v>42.299098156139266</v>
          </cell>
          <cell r="AO49">
            <v>653.45458619531257</v>
          </cell>
        </row>
        <row r="50">
          <cell r="AB50">
            <v>38353</v>
          </cell>
          <cell r="AK50">
            <v>41.476417404547057</v>
          </cell>
          <cell r="AO50">
            <v>650.51235860130066</v>
          </cell>
        </row>
        <row r="51">
          <cell r="AB51">
            <v>38384</v>
          </cell>
          <cell r="AK51">
            <v>40.176775600963936</v>
          </cell>
          <cell r="AO51">
            <v>585.07662868428395</v>
          </cell>
        </row>
        <row r="52">
          <cell r="AB52">
            <v>38412</v>
          </cell>
          <cell r="AK52">
            <v>38.482608779160735</v>
          </cell>
          <cell r="AO52">
            <v>644.84832824790158</v>
          </cell>
        </row>
        <row r="53">
          <cell r="AB53">
            <v>38443</v>
          </cell>
          <cell r="AK53">
            <v>35.526656022129977</v>
          </cell>
          <cell r="AO53">
            <v>621.20524031041111</v>
          </cell>
        </row>
        <row r="54">
          <cell r="AB54">
            <v>38473</v>
          </cell>
          <cell r="AK54">
            <v>35.373847143068794</v>
          </cell>
          <cell r="AO54">
            <v>638.90644313719679</v>
          </cell>
        </row>
        <row r="55">
          <cell r="AB55">
            <v>38504</v>
          </cell>
          <cell r="AK55">
            <v>35.933268462682435</v>
          </cell>
          <cell r="AO55">
            <v>615.41381957075032</v>
          </cell>
        </row>
        <row r="56">
          <cell r="AB56">
            <v>38534</v>
          </cell>
          <cell r="AK56">
            <v>36.195727879140442</v>
          </cell>
          <cell r="AO56">
            <v>632.88070005880718</v>
          </cell>
        </row>
        <row r="57">
          <cell r="AB57">
            <v>38565</v>
          </cell>
          <cell r="AK57">
            <v>36.867788470664479</v>
          </cell>
          <cell r="AO57">
            <v>629.78741612275303</v>
          </cell>
        </row>
        <row r="58">
          <cell r="AB58">
            <v>38596</v>
          </cell>
          <cell r="AK58">
            <v>36.750929447498123</v>
          </cell>
          <cell r="AO58">
            <v>606.52998545655294</v>
          </cell>
        </row>
        <row r="59">
          <cell r="AB59">
            <v>38626</v>
          </cell>
          <cell r="AK59">
            <v>36.709452989147998</v>
          </cell>
          <cell r="AO59">
            <v>623.64179577960363</v>
          </cell>
        </row>
        <row r="60">
          <cell r="AB60">
            <v>38657</v>
          </cell>
          <cell r="AK60">
            <v>39.602937881713792</v>
          </cell>
          <cell r="AO60">
            <v>600.54563432157181</v>
          </cell>
        </row>
        <row r="61">
          <cell r="AB61">
            <v>38687</v>
          </cell>
          <cell r="AK61">
            <v>41.642747397971242</v>
          </cell>
          <cell r="AO61">
            <v>617.42108982746777</v>
          </cell>
        </row>
        <row r="62">
          <cell r="AB62">
            <v>38718</v>
          </cell>
          <cell r="AK62">
            <v>37.592696132635901</v>
          </cell>
          <cell r="AO62">
            <v>614.23210045105623</v>
          </cell>
        </row>
        <row r="63">
          <cell r="AB63">
            <v>38749</v>
          </cell>
          <cell r="AK63">
            <v>36.446099095082715</v>
          </cell>
          <cell r="AO63">
            <v>552.09615830431176</v>
          </cell>
        </row>
        <row r="64">
          <cell r="AB64">
            <v>38777</v>
          </cell>
          <cell r="AK64">
            <v>34.951351255800994</v>
          </cell>
          <cell r="AO64">
            <v>608.11333680463599</v>
          </cell>
        </row>
        <row r="65">
          <cell r="AB65">
            <v>38808</v>
          </cell>
          <cell r="AK65">
            <v>32.309710335104498</v>
          </cell>
          <cell r="AO65">
            <v>585.43388516222092</v>
          </cell>
        </row>
        <row r="66">
          <cell r="AB66">
            <v>38838</v>
          </cell>
          <cell r="AK66">
            <v>32.329566580527946</v>
          </cell>
          <cell r="AO66">
            <v>601.7219317000837</v>
          </cell>
        </row>
        <row r="67">
          <cell r="AB67">
            <v>38869</v>
          </cell>
          <cell r="AK67">
            <v>32.748267561441679</v>
          </cell>
          <cell r="AO67">
            <v>579.21760503498751</v>
          </cell>
        </row>
        <row r="68">
          <cell r="AB68">
            <v>38899</v>
          </cell>
          <cell r="AK68">
            <v>33.039069551487529</v>
          </cell>
          <cell r="AO68">
            <v>595.26771383885671</v>
          </cell>
        </row>
        <row r="69">
          <cell r="AB69">
            <v>38930</v>
          </cell>
          <cell r="AK69">
            <v>33.59815319257855</v>
          </cell>
          <cell r="AO69">
            <v>591.96476399187839</v>
          </cell>
        </row>
        <row r="70">
          <cell r="AB70">
            <v>38961</v>
          </cell>
          <cell r="AK70">
            <v>33.48317850825682</v>
          </cell>
          <cell r="AO70">
            <v>569.7315918312662</v>
          </cell>
        </row>
        <row r="71">
          <cell r="AB71">
            <v>38991</v>
          </cell>
          <cell r="AK71">
            <v>33.562632883831128</v>
          </cell>
          <cell r="AO71">
            <v>585.42250723011273</v>
          </cell>
        </row>
        <row r="72">
          <cell r="AB72">
            <v>39022</v>
          </cell>
          <cell r="AK72">
            <v>36.073477482182852</v>
          </cell>
          <cell r="AO72">
            <v>563.68680127457321</v>
          </cell>
        </row>
        <row r="73">
          <cell r="AB73">
            <v>39052</v>
          </cell>
          <cell r="AK73">
            <v>37.819638951834179</v>
          </cell>
          <cell r="AO73">
            <v>579.5996056676554</v>
          </cell>
        </row>
        <row r="74">
          <cell r="AB74">
            <v>39083</v>
          </cell>
          <cell r="AK74">
            <v>38.806406605263376</v>
          </cell>
          <cell r="AO74">
            <v>576.70195595162818</v>
          </cell>
        </row>
        <row r="75">
          <cell r="AB75">
            <v>39114</v>
          </cell>
          <cell r="AK75">
            <v>37.568100993206855</v>
          </cell>
          <cell r="AO75">
            <v>518.47656298861648</v>
          </cell>
        </row>
        <row r="76">
          <cell r="AB76">
            <v>39142</v>
          </cell>
          <cell r="AK76">
            <v>36.012273121006231</v>
          </cell>
          <cell r="AO76">
            <v>571.17858449792777</v>
          </cell>
        </row>
        <row r="77">
          <cell r="AB77">
            <v>39173</v>
          </cell>
          <cell r="AK77">
            <v>33.494801828803666</v>
          </cell>
          <cell r="AO77">
            <v>550.01386985612692</v>
          </cell>
        </row>
        <row r="78">
          <cell r="AB78">
            <v>39203</v>
          </cell>
          <cell r="AK78">
            <v>33.461766245267306</v>
          </cell>
          <cell r="AO78">
            <v>565.45748437115685</v>
          </cell>
        </row>
        <row r="79">
          <cell r="AB79">
            <v>39234</v>
          </cell>
          <cell r="AK79">
            <v>33.827424431765941</v>
          </cell>
          <cell r="AO79">
            <v>544.47241213494442</v>
          </cell>
        </row>
        <row r="80">
          <cell r="AB80">
            <v>39264</v>
          </cell>
          <cell r="AK80">
            <v>34.194894779019364</v>
          </cell>
          <cell r="AO80">
            <v>559.72717522928053</v>
          </cell>
        </row>
        <row r="81">
          <cell r="AB81">
            <v>39295</v>
          </cell>
          <cell r="AK81">
            <v>34.704770916970162</v>
          </cell>
          <cell r="AO81">
            <v>556.81199186079334</v>
          </cell>
        </row>
        <row r="82">
          <cell r="AB82">
            <v>39326</v>
          </cell>
          <cell r="AK82">
            <v>34.500619817138798</v>
          </cell>
          <cell r="AO82">
            <v>536.09974404903812</v>
          </cell>
        </row>
        <row r="83">
          <cell r="AB83">
            <v>39356</v>
          </cell>
          <cell r="AK83">
            <v>34.714724060295744</v>
          </cell>
          <cell r="AO83">
            <v>551.07056196980875</v>
          </cell>
        </row>
        <row r="84">
          <cell r="AB84">
            <v>39387</v>
          </cell>
          <cell r="AK84">
            <v>37.100239994732114</v>
          </cell>
          <cell r="AO84">
            <v>530.5403825302368</v>
          </cell>
        </row>
        <row r="85">
          <cell r="AB85">
            <v>39417</v>
          </cell>
          <cell r="AK85">
            <v>38.846737158872571</v>
          </cell>
          <cell r="AO85">
            <v>545.32357511353393</v>
          </cell>
        </row>
        <row r="86">
          <cell r="AB86">
            <v>39448</v>
          </cell>
          <cell r="AK86">
            <v>39.866106118114502</v>
          </cell>
          <cell r="AO86">
            <v>542.40130523698747</v>
          </cell>
        </row>
        <row r="87">
          <cell r="AB87">
            <v>39479</v>
          </cell>
          <cell r="AK87">
            <v>38.646179723497141</v>
          </cell>
          <cell r="AO87">
            <v>504.81178459728022</v>
          </cell>
        </row>
        <row r="88">
          <cell r="AB88">
            <v>39508</v>
          </cell>
          <cell r="AK88">
            <v>36.992384198941934</v>
          </cell>
          <cell r="AO88">
            <v>536.74296857490333</v>
          </cell>
        </row>
        <row r="89">
          <cell r="AB89">
            <v>39539</v>
          </cell>
          <cell r="AK89">
            <v>34.618384798105332</v>
          </cell>
          <cell r="AO89">
            <v>516.67015537668078</v>
          </cell>
        </row>
        <row r="90">
          <cell r="AB90">
            <v>39569</v>
          </cell>
          <cell r="AK90">
            <v>34.467341791826655</v>
          </cell>
          <cell r="AO90">
            <v>530.98833710816461</v>
          </cell>
        </row>
        <row r="91">
          <cell r="AB91">
            <v>39600</v>
          </cell>
          <cell r="AK91">
            <v>34.853028379113773</v>
          </cell>
          <cell r="AO91">
            <v>511.10041419905815</v>
          </cell>
        </row>
        <row r="92">
          <cell r="AB92">
            <v>39630</v>
          </cell>
          <cell r="AK92">
            <v>35.317596466261179</v>
          </cell>
          <cell r="AO92">
            <v>525.23308888835356</v>
          </cell>
        </row>
        <row r="93">
          <cell r="AB93">
            <v>39661</v>
          </cell>
          <cell r="AK93">
            <v>35.640156471283504</v>
          </cell>
          <cell r="AO93">
            <v>522.30849741342945</v>
          </cell>
        </row>
        <row r="94">
          <cell r="AB94">
            <v>39692</v>
          </cell>
          <cell r="AK94">
            <v>35.673826589540894</v>
          </cell>
          <cell r="AO94">
            <v>502.7007140171936</v>
          </cell>
        </row>
        <row r="95">
          <cell r="AB95">
            <v>39722</v>
          </cell>
          <cell r="AK95">
            <v>35.770327880529706</v>
          </cell>
          <cell r="AO95">
            <v>516.55492635234407</v>
          </cell>
        </row>
        <row r="96">
          <cell r="AB96">
            <v>39753</v>
          </cell>
          <cell r="AK96">
            <v>37.650442694447953</v>
          </cell>
          <cell r="AO96">
            <v>497.13366570073106</v>
          </cell>
        </row>
        <row r="97">
          <cell r="AB97">
            <v>39783</v>
          </cell>
          <cell r="AK97">
            <v>39.682877031141622</v>
          </cell>
          <cell r="AO97">
            <v>510.80417264930736</v>
          </cell>
        </row>
        <row r="98">
          <cell r="AB98">
            <v>39814</v>
          </cell>
          <cell r="AK98">
            <v>40.5685078248463</v>
          </cell>
          <cell r="AO98">
            <v>507.8831683355827</v>
          </cell>
        </row>
        <row r="99">
          <cell r="AB99">
            <v>39845</v>
          </cell>
          <cell r="AK99">
            <v>39.399701445210923</v>
          </cell>
          <cell r="AO99">
            <v>456.29199456141544</v>
          </cell>
        </row>
        <row r="100">
          <cell r="AB100">
            <v>39873</v>
          </cell>
          <cell r="AK100">
            <v>37.826774191837252</v>
          </cell>
          <cell r="AO100">
            <v>502.32743046047301</v>
          </cell>
        </row>
        <row r="101">
          <cell r="AB101">
            <v>39904</v>
          </cell>
          <cell r="AK101">
            <v>34.970629272112625</v>
          </cell>
          <cell r="AO101">
            <v>483.37019009221382</v>
          </cell>
        </row>
        <row r="102">
          <cell r="AB102">
            <v>39934</v>
          </cell>
          <cell r="AK102">
            <v>34.765822666720297</v>
          </cell>
          <cell r="AO102">
            <v>496.58938091950336</v>
          </cell>
        </row>
        <row r="103">
          <cell r="AB103">
            <v>39965</v>
          </cell>
          <cell r="AK103">
            <v>35.319835505203585</v>
          </cell>
          <cell r="AO103">
            <v>477.82038911824628</v>
          </cell>
        </row>
        <row r="104">
          <cell r="AB104">
            <v>39995</v>
          </cell>
          <cell r="AK104">
            <v>35.779768124816329</v>
          </cell>
          <cell r="AO104">
            <v>490.85873336609404</v>
          </cell>
        </row>
        <row r="105">
          <cell r="AB105">
            <v>40026</v>
          </cell>
          <cell r="AK105">
            <v>36.07854982109955</v>
          </cell>
          <cell r="AO105">
            <v>487.94968442042352</v>
          </cell>
        </row>
        <row r="106">
          <cell r="AB106">
            <v>40057</v>
          </cell>
          <cell r="AK106">
            <v>36.134558166808702</v>
          </cell>
          <cell r="AO106">
            <v>469.46531672669465</v>
          </cell>
        </row>
        <row r="107">
          <cell r="AB107">
            <v>40087</v>
          </cell>
          <cell r="AK107">
            <v>36.206381036801204</v>
          </cell>
          <cell r="AO107">
            <v>482.23261473064235</v>
          </cell>
        </row>
        <row r="108">
          <cell r="AB108">
            <v>40118</v>
          </cell>
          <cell r="AK108">
            <v>38.713535618857051</v>
          </cell>
          <cell r="AO108">
            <v>463.93736146973953</v>
          </cell>
        </row>
        <row r="109">
          <cell r="AB109">
            <v>40148</v>
          </cell>
          <cell r="AK109">
            <v>40.718897769368454</v>
          </cell>
          <cell r="AO109">
            <v>476.52612127933787</v>
          </cell>
        </row>
        <row r="110">
          <cell r="AB110">
            <v>40179</v>
          </cell>
          <cell r="AK110">
            <v>41.559842220397691</v>
          </cell>
          <cell r="AO110">
            <v>473.6305488194983</v>
          </cell>
        </row>
        <row r="111">
          <cell r="AB111">
            <v>40210</v>
          </cell>
          <cell r="AK111">
            <v>40.473704991953333</v>
          </cell>
          <cell r="AO111">
            <v>425.37304365470959</v>
          </cell>
        </row>
        <row r="112">
          <cell r="AB112">
            <v>40238</v>
          </cell>
          <cell r="AK112">
            <v>38.971362142074391</v>
          </cell>
          <cell r="AO112">
            <v>468.12862077061015</v>
          </cell>
        </row>
        <row r="113">
          <cell r="AB113">
            <v>40269</v>
          </cell>
          <cell r="AK113">
            <v>35.680469669105875</v>
          </cell>
          <cell r="AO113">
            <v>450.30250972741635</v>
          </cell>
        </row>
        <row r="114">
          <cell r="AB114">
            <v>40299</v>
          </cell>
          <cell r="AK114">
            <v>35.47683683027951</v>
          </cell>
          <cell r="AO114">
            <v>462.45356853784955</v>
          </cell>
        </row>
        <row r="115">
          <cell r="AB115">
            <v>40330</v>
          </cell>
          <cell r="AK115">
            <v>36.043126459713982</v>
          </cell>
          <cell r="AO115">
            <v>444.81725889995869</v>
          </cell>
        </row>
        <row r="116">
          <cell r="AB116">
            <v>40360</v>
          </cell>
          <cell r="AK116">
            <v>36.416386960335949</v>
          </cell>
          <cell r="AO116">
            <v>456.79329206260383</v>
          </cell>
        </row>
        <row r="117">
          <cell r="AB117">
            <v>40391</v>
          </cell>
          <cell r="AK117">
            <v>36.866819209088398</v>
          </cell>
          <cell r="AO117">
            <v>453.92279432728031</v>
          </cell>
        </row>
        <row r="118">
          <cell r="AB118">
            <v>40422</v>
          </cell>
          <cell r="AK118">
            <v>36.880508883966428</v>
          </cell>
          <cell r="AO118">
            <v>436.57289698489967</v>
          </cell>
        </row>
        <row r="119">
          <cell r="AB119">
            <v>40452</v>
          </cell>
          <cell r="AK119">
            <v>36.88310344771822</v>
          </cell>
          <cell r="AO119">
            <v>448.2869973084666</v>
          </cell>
        </row>
        <row r="120">
          <cell r="AB120">
            <v>40483</v>
          </cell>
          <cell r="AK120">
            <v>39.353853892708216</v>
          </cell>
          <cell r="AO120">
            <v>431.12703691387827</v>
          </cell>
        </row>
        <row r="121">
          <cell r="AB121">
            <v>40513</v>
          </cell>
          <cell r="AK121">
            <v>41.35645500779026</v>
          </cell>
          <cell r="AO121">
            <v>442.66885629852038</v>
          </cell>
        </row>
        <row r="122">
          <cell r="AB122">
            <v>40544</v>
          </cell>
          <cell r="AK122">
            <v>36.405761835265046</v>
          </cell>
          <cell r="AO122">
            <v>439.82085887836388</v>
          </cell>
        </row>
        <row r="123">
          <cell r="AB123">
            <v>40575</v>
          </cell>
          <cell r="AK123">
            <v>35.770021798647647</v>
          </cell>
          <cell r="AO123">
            <v>394.87310150221811</v>
          </cell>
        </row>
        <row r="124">
          <cell r="AB124">
            <v>40603</v>
          </cell>
          <cell r="AK124">
            <v>34.512684795628481</v>
          </cell>
          <cell r="AO124">
            <v>434.41438483526036</v>
          </cell>
        </row>
        <row r="125">
          <cell r="AB125">
            <v>40634</v>
          </cell>
          <cell r="AK125">
            <v>31.771104940274522</v>
          </cell>
          <cell r="AO125">
            <v>417.72437814039449</v>
          </cell>
        </row>
        <row r="126">
          <cell r="AB126">
            <v>40664</v>
          </cell>
          <cell r="AK126">
            <v>31.262582644318144</v>
          </cell>
          <cell r="AO126">
            <v>428.84468796045553</v>
          </cell>
        </row>
        <row r="127">
          <cell r="AB127">
            <v>40695</v>
          </cell>
          <cell r="AK127">
            <v>32.130472392249452</v>
          </cell>
          <cell r="AO127">
            <v>412.34432379954626</v>
          </cell>
        </row>
        <row r="128">
          <cell r="AB128">
            <v>40725</v>
          </cell>
          <cell r="AK128">
            <v>31.982692035071871</v>
          </cell>
          <cell r="AO128">
            <v>423.29642011018723</v>
          </cell>
        </row>
        <row r="129">
          <cell r="AB129">
            <v>40756</v>
          </cell>
          <cell r="AK129">
            <v>32.961008756486407</v>
          </cell>
          <cell r="AO129">
            <v>420.48535410274684</v>
          </cell>
        </row>
        <row r="130">
          <cell r="AB130">
            <v>40787</v>
          </cell>
          <cell r="AK130">
            <v>32.638993210780612</v>
          </cell>
          <cell r="AO130">
            <v>404.27064306553677</v>
          </cell>
        </row>
        <row r="131">
          <cell r="AB131">
            <v>40817</v>
          </cell>
          <cell r="AK131">
            <v>32.675629286937394</v>
          </cell>
          <cell r="AO131">
            <v>414.97136071793369</v>
          </cell>
        </row>
        <row r="132">
          <cell r="AB132">
            <v>40848</v>
          </cell>
          <cell r="AK132">
            <v>35.042662543052955</v>
          </cell>
          <cell r="AO132">
            <v>399.2776011485484</v>
          </cell>
        </row>
        <row r="133">
          <cell r="AB133">
            <v>40878</v>
          </cell>
          <cell r="AK133">
            <v>36.774967670177254</v>
          </cell>
          <cell r="AO133">
            <v>410.3159503041104</v>
          </cell>
        </row>
        <row r="134">
          <cell r="AB134">
            <v>40909</v>
          </cell>
          <cell r="AK134">
            <v>36.405761835265046</v>
          </cell>
          <cell r="AO134">
            <v>408.04546732714749</v>
          </cell>
        </row>
        <row r="135">
          <cell r="AB135">
            <v>40940</v>
          </cell>
          <cell r="AK135">
            <v>35.825613867494496</v>
          </cell>
          <cell r="AO135">
            <v>379.72498056959984</v>
          </cell>
        </row>
        <row r="136">
          <cell r="AB136">
            <v>40969</v>
          </cell>
          <cell r="AK136">
            <v>34.468970185374353</v>
          </cell>
          <cell r="AO136">
            <v>403.67504024998829</v>
          </cell>
        </row>
        <row r="137">
          <cell r="AB137">
            <v>41000</v>
          </cell>
          <cell r="AK137">
            <v>31.520938759642437</v>
          </cell>
          <cell r="AO137">
            <v>388.5421629965391</v>
          </cell>
        </row>
        <row r="138">
          <cell r="AB138">
            <v>41030</v>
          </cell>
          <cell r="AK138">
            <v>31.544772300682069</v>
          </cell>
          <cell r="AO138">
            <v>399.26428365833226</v>
          </cell>
        </row>
        <row r="139">
          <cell r="AB139">
            <v>41061</v>
          </cell>
          <cell r="AK139">
            <v>32.0883616813815</v>
          </cell>
          <cell r="AO139">
            <v>384.28924875189534</v>
          </cell>
        </row>
        <row r="140">
          <cell r="AB140">
            <v>41091</v>
          </cell>
          <cell r="AK140">
            <v>32.023986666492235</v>
          </cell>
          <cell r="AO140">
            <v>394.8862927335411</v>
          </cell>
        </row>
        <row r="141">
          <cell r="AB141">
            <v>41122</v>
          </cell>
          <cell r="AK141">
            <v>32.961008756486407</v>
          </cell>
          <cell r="AO141">
            <v>392.6739633613534</v>
          </cell>
        </row>
        <row r="142">
          <cell r="AB142">
            <v>41153</v>
          </cell>
          <cell r="AK142">
            <v>32.293607039237955</v>
          </cell>
          <cell r="AO142">
            <v>377.93497501413208</v>
          </cell>
        </row>
        <row r="143">
          <cell r="AB143">
            <v>41183</v>
          </cell>
          <cell r="AK143">
            <v>33.010120693585506</v>
          </cell>
          <cell r="AO143">
            <v>388.34535480051818</v>
          </cell>
        </row>
        <row r="144">
          <cell r="AB144">
            <v>41214</v>
          </cell>
          <cell r="AK144">
            <v>35.042662543052955</v>
          </cell>
          <cell r="AO144">
            <v>373.76154064830803</v>
          </cell>
        </row>
        <row r="145">
          <cell r="AB145">
            <v>41244</v>
          </cell>
          <cell r="AK145">
            <v>36.445569367309382</v>
          </cell>
          <cell r="AO145">
            <v>384.0494605203412</v>
          </cell>
        </row>
        <row r="146">
          <cell r="AB146">
            <v>41275</v>
          </cell>
          <cell r="AK146">
            <v>36.73437606201793</v>
          </cell>
          <cell r="AO146">
            <v>381.87882977663565</v>
          </cell>
        </row>
        <row r="147">
          <cell r="AB147">
            <v>41306</v>
          </cell>
          <cell r="AK147">
            <v>35.770021798647647</v>
          </cell>
          <cell r="AO147">
            <v>343.13598738237039</v>
          </cell>
        </row>
        <row r="148">
          <cell r="AB148">
            <v>41334</v>
          </cell>
          <cell r="AK148">
            <v>34.162967913595509</v>
          </cell>
          <cell r="AO148">
            <v>377.77093843481174</v>
          </cell>
        </row>
        <row r="149">
          <cell r="AB149">
            <v>41365</v>
          </cell>
          <cell r="AK149">
            <v>31.812799303713199</v>
          </cell>
          <cell r="AO149">
            <v>363.56665830119124</v>
          </cell>
        </row>
        <row r="150">
          <cell r="AB150">
            <v>41395</v>
          </cell>
          <cell r="AK150">
            <v>31.544772300682069</v>
          </cell>
          <cell r="AO150">
            <v>373.55590243859598</v>
          </cell>
        </row>
        <row r="151">
          <cell r="AB151">
            <v>41426</v>
          </cell>
          <cell r="AK151">
            <v>31.793586705305813</v>
          </cell>
          <cell r="AO151">
            <v>359.50308951497993</v>
          </cell>
        </row>
        <row r="152">
          <cell r="AB152">
            <v>41456</v>
          </cell>
          <cell r="AK152">
            <v>32.313049086434781</v>
          </cell>
          <cell r="AO152">
            <v>369.37347224070123</v>
          </cell>
        </row>
        <row r="153">
          <cell r="AB153">
            <v>41487</v>
          </cell>
          <cell r="AK153">
            <v>32.919259537035508</v>
          </cell>
          <cell r="AO153">
            <v>367.26045809470537</v>
          </cell>
        </row>
        <row r="154">
          <cell r="AB154">
            <v>41518</v>
          </cell>
          <cell r="AK154">
            <v>32.336780310680787</v>
          </cell>
          <cell r="AO154">
            <v>353.43406722931661</v>
          </cell>
        </row>
        <row r="155">
          <cell r="AB155">
            <v>41548</v>
          </cell>
          <cell r="AK155">
            <v>33.010120693585506</v>
          </cell>
          <cell r="AO155">
            <v>363.12712899116951</v>
          </cell>
        </row>
        <row r="156">
          <cell r="AB156">
            <v>41579</v>
          </cell>
          <cell r="AK156">
            <v>34.996309814821416</v>
          </cell>
          <cell r="AO156">
            <v>349.44952572421761</v>
          </cell>
        </row>
        <row r="157">
          <cell r="AB157">
            <v>41609</v>
          </cell>
          <cell r="AK157">
            <v>36.492626267719082</v>
          </cell>
          <cell r="AO157">
            <v>359.02630144281954</v>
          </cell>
        </row>
        <row r="158">
          <cell r="AB158">
            <v>41640</v>
          </cell>
          <cell r="AK158">
            <v>36.73437606201793</v>
          </cell>
          <cell r="AO158">
            <v>356.95471483843869</v>
          </cell>
        </row>
        <row r="159">
          <cell r="AB159">
            <v>41671</v>
          </cell>
          <cell r="AK159">
            <v>35.770021798647647</v>
          </cell>
          <cell r="AO159">
            <v>320.70427149117518</v>
          </cell>
        </row>
        <row r="160">
          <cell r="AB160">
            <v>41699</v>
          </cell>
          <cell r="AK160">
            <v>34.162967913595509</v>
          </cell>
          <cell r="AO160">
            <v>353.03515075572261</v>
          </cell>
        </row>
        <row r="161">
          <cell r="AB161">
            <v>41730</v>
          </cell>
          <cell r="AK161">
            <v>31.812799303713199</v>
          </cell>
          <cell r="AO161">
            <v>339.72126017321295</v>
          </cell>
        </row>
        <row r="162">
          <cell r="AB162">
            <v>41760</v>
          </cell>
          <cell r="AK162">
            <v>31.504459492630083</v>
          </cell>
          <cell r="AO162">
            <v>349.01456686558396</v>
          </cell>
        </row>
        <row r="163">
          <cell r="AB163">
            <v>41791</v>
          </cell>
          <cell r="AK163">
            <v>31.835697416173772</v>
          </cell>
          <cell r="AO163">
            <v>335.84574933272779</v>
          </cell>
        </row>
        <row r="164">
          <cell r="AB164">
            <v>41821</v>
          </cell>
          <cell r="AK164">
            <v>32.313049086434781</v>
          </cell>
          <cell r="AO164">
            <v>345.02630561818142</v>
          </cell>
        </row>
        <row r="165">
          <cell r="AB165">
            <v>41852</v>
          </cell>
          <cell r="AK165">
            <v>32.627015000879204</v>
          </cell>
          <cell r="AO165">
            <v>343.01185267376917</v>
          </cell>
        </row>
        <row r="166">
          <cell r="AB166">
            <v>41883</v>
          </cell>
          <cell r="AK166">
            <v>32.638993210780612</v>
          </cell>
          <cell r="AO166">
            <v>330.05981297964991</v>
          </cell>
        </row>
        <row r="167">
          <cell r="AB167">
            <v>41913</v>
          </cell>
          <cell r="AK167">
            <v>33.010120693585506</v>
          </cell>
          <cell r="AO167">
            <v>339.07222837640359</v>
          </cell>
        </row>
        <row r="168">
          <cell r="AB168">
            <v>41944</v>
          </cell>
          <cell r="AK168">
            <v>34.671840717200546</v>
          </cell>
          <cell r="AO168">
            <v>326.26258248631149</v>
          </cell>
        </row>
        <row r="169">
          <cell r="AB169">
            <v>41974</v>
          </cell>
          <cell r="AK169">
            <v>36.822024570586947</v>
          </cell>
          <cell r="AO169">
            <v>335.16477369573505</v>
          </cell>
        </row>
        <row r="170">
          <cell r="AB170">
            <v>42005</v>
          </cell>
          <cell r="AK170">
            <v>36.687431172481801</v>
          </cell>
          <cell r="AO170">
            <v>333.19132525146733</v>
          </cell>
        </row>
        <row r="171">
          <cell r="AB171">
            <v>42036</v>
          </cell>
          <cell r="AK171">
            <v>35.770021798647647</v>
          </cell>
          <cell r="AO171">
            <v>299.3203677256638</v>
          </cell>
        </row>
        <row r="172">
          <cell r="AB172">
            <v>42064</v>
          </cell>
          <cell r="AK172">
            <v>34.206682523849629</v>
          </cell>
          <cell r="AO172">
            <v>329.45828102134874</v>
          </cell>
        </row>
        <row r="173">
          <cell r="AB173">
            <v>42095</v>
          </cell>
          <cell r="AK173">
            <v>31.812799303713199</v>
          </cell>
          <cell r="AO173">
            <v>316.9965284613906</v>
          </cell>
        </row>
        <row r="174">
          <cell r="AB174">
            <v>42125</v>
          </cell>
          <cell r="AK174">
            <v>31.22226983626615</v>
          </cell>
          <cell r="AO174">
            <v>325.63016730522725</v>
          </cell>
        </row>
        <row r="175">
          <cell r="AB175">
            <v>42156</v>
          </cell>
          <cell r="AK175">
            <v>32.130472392249452</v>
          </cell>
          <cell r="AO175">
            <v>313.30710230058139</v>
          </cell>
        </row>
        <row r="176">
          <cell r="AB176">
            <v>42186</v>
          </cell>
          <cell r="AK176">
            <v>32.354343717855144</v>
          </cell>
          <cell r="AO176">
            <v>321.8339795559117</v>
          </cell>
        </row>
        <row r="177">
          <cell r="AB177">
            <v>42217</v>
          </cell>
          <cell r="AK177">
            <v>32.627015000879204</v>
          </cell>
          <cell r="AO177">
            <v>319.91697993387243</v>
          </cell>
        </row>
        <row r="178">
          <cell r="AB178">
            <v>42248</v>
          </cell>
          <cell r="AK178">
            <v>32.638993210780612</v>
          </cell>
          <cell r="AO178">
            <v>307.80107001975017</v>
          </cell>
        </row>
        <row r="179">
          <cell r="AB179">
            <v>42278</v>
          </cell>
          <cell r="AK179">
            <v>32.968309267754492</v>
          </cell>
          <cell r="AO179">
            <v>316.16879689340567</v>
          </cell>
        </row>
        <row r="180">
          <cell r="AB180">
            <v>42309</v>
          </cell>
          <cell r="AK180">
            <v>34.7181934454321</v>
          </cell>
          <cell r="AO180">
            <v>304.18890671989794</v>
          </cell>
        </row>
        <row r="181">
          <cell r="AB181">
            <v>42339</v>
          </cell>
          <cell r="AK181">
            <v>36.822024570586947</v>
          </cell>
          <cell r="AO181">
            <v>312.45234214434078</v>
          </cell>
        </row>
        <row r="182">
          <cell r="AB182">
            <v>42370</v>
          </cell>
          <cell r="AK182">
            <v>36.358816945728925</v>
          </cell>
          <cell r="AO182">
            <v>310.57578455079556</v>
          </cell>
        </row>
        <row r="183">
          <cell r="AB183">
            <v>42401</v>
          </cell>
          <cell r="AK183">
            <v>35.825613867494496</v>
          </cell>
          <cell r="AO183">
            <v>288.88735298937831</v>
          </cell>
        </row>
        <row r="184">
          <cell r="AB184">
            <v>42430</v>
          </cell>
          <cell r="AK184">
            <v>34.512684795628481</v>
          </cell>
          <cell r="AO184">
            <v>306.96691238447869</v>
          </cell>
        </row>
        <row r="185">
          <cell r="AB185">
            <v>42461</v>
          </cell>
          <cell r="AK185">
            <v>31.771104940274522</v>
          </cell>
          <cell r="AO185">
            <v>295.32134148069662</v>
          </cell>
        </row>
        <row r="186">
          <cell r="AB186">
            <v>42491</v>
          </cell>
          <cell r="AK186">
            <v>31.262582644318144</v>
          </cell>
          <cell r="AO186">
            <v>303.32914815019808</v>
          </cell>
        </row>
        <row r="187">
          <cell r="AB187">
            <v>42522</v>
          </cell>
          <cell r="AK187">
            <v>32.130472392249452</v>
          </cell>
          <cell r="AO187">
            <v>291.81589649841095</v>
          </cell>
        </row>
        <row r="188">
          <cell r="AB188">
            <v>42552</v>
          </cell>
          <cell r="AK188">
            <v>31.982692035071871</v>
          </cell>
          <cell r="AO188">
            <v>299.72280806450647</v>
          </cell>
        </row>
        <row r="189">
          <cell r="AB189">
            <v>42583</v>
          </cell>
          <cell r="AK189">
            <v>32.961008756486407</v>
          </cell>
          <cell r="AO189">
            <v>297.90209082640268</v>
          </cell>
        </row>
        <row r="190">
          <cell r="AB190">
            <v>42614</v>
          </cell>
          <cell r="AK190">
            <v>32.638993210780612</v>
          </cell>
          <cell r="AO190">
            <v>286.58640530657431</v>
          </cell>
        </row>
        <row r="191">
          <cell r="AB191">
            <v>42644</v>
          </cell>
          <cell r="AK191">
            <v>32.675629286937394</v>
          </cell>
          <cell r="AO191">
            <v>294.34296768603707</v>
          </cell>
        </row>
        <row r="192">
          <cell r="AB192">
            <v>42675</v>
          </cell>
          <cell r="AK192">
            <v>35.042662543052955</v>
          </cell>
          <cell r="AO192">
            <v>283.24503470622466</v>
          </cell>
        </row>
        <row r="193">
          <cell r="AB193">
            <v>42705</v>
          </cell>
          <cell r="AK193">
            <v>36.774967670177254</v>
          </cell>
          <cell r="AO193">
            <v>291.03599778092246</v>
          </cell>
        </row>
        <row r="194">
          <cell r="AB194">
            <v>42736</v>
          </cell>
          <cell r="AK194">
            <v>36.405761835265046</v>
          </cell>
          <cell r="AO194">
            <v>289.38921093357965</v>
          </cell>
        </row>
        <row r="195">
          <cell r="AB195">
            <v>42767</v>
          </cell>
          <cell r="AK195">
            <v>35.770021798647647</v>
          </cell>
          <cell r="AO195">
            <v>260.03515480950853</v>
          </cell>
        </row>
        <row r="196">
          <cell r="AB196">
            <v>42795</v>
          </cell>
          <cell r="AK196">
            <v>34.512684795628481</v>
          </cell>
          <cell r="AO196">
            <v>286.27679320880935</v>
          </cell>
        </row>
        <row r="197">
          <cell r="AB197">
            <v>42826</v>
          </cell>
          <cell r="AK197">
            <v>31.479244396203761</v>
          </cell>
          <cell r="AO197">
            <v>275.51704231798806</v>
          </cell>
        </row>
        <row r="198">
          <cell r="AB198">
            <v>42856</v>
          </cell>
          <cell r="AK198">
            <v>31.544772300682069</v>
          </cell>
          <cell r="AO198">
            <v>283.08873110861481</v>
          </cell>
        </row>
        <row r="199">
          <cell r="AB199">
            <v>42887</v>
          </cell>
          <cell r="AK199">
            <v>32.130472392249452</v>
          </cell>
          <cell r="AO199">
            <v>272.44619646077615</v>
          </cell>
        </row>
        <row r="200">
          <cell r="AB200">
            <v>42917</v>
          </cell>
          <cell r="AK200">
            <v>31.982692035071871</v>
          </cell>
          <cell r="AO200">
            <v>279.93081386876946</v>
          </cell>
        </row>
        <row r="201">
          <cell r="AB201">
            <v>42948</v>
          </cell>
          <cell r="AK201">
            <v>32.961008756486407</v>
          </cell>
          <cell r="AO201">
            <v>278.33745392653054</v>
          </cell>
        </row>
        <row r="202">
          <cell r="AB202">
            <v>42979</v>
          </cell>
          <cell r="AK202">
            <v>32.59581993933778</v>
          </cell>
          <cell r="AO202">
            <v>267.86967407113428</v>
          </cell>
        </row>
        <row r="203">
          <cell r="AB203">
            <v>43009</v>
          </cell>
          <cell r="AK203">
            <v>32.717440712768408</v>
          </cell>
          <cell r="AO203">
            <v>275.22459306866659</v>
          </cell>
        </row>
        <row r="204">
          <cell r="AB204">
            <v>43040</v>
          </cell>
          <cell r="AK204">
            <v>35.042662543052955</v>
          </cell>
          <cell r="AO204">
            <v>264.87134769123691</v>
          </cell>
        </row>
        <row r="205">
          <cell r="AB205">
            <v>43070</v>
          </cell>
          <cell r="AK205">
            <v>36.445569367309382</v>
          </cell>
          <cell r="AO205">
            <v>272.14133705040996</v>
          </cell>
        </row>
        <row r="206">
          <cell r="AB206">
            <v>43101</v>
          </cell>
          <cell r="AK206">
            <v>36.73437606201793</v>
          </cell>
          <cell r="AO206">
            <v>270.58571330518924</v>
          </cell>
        </row>
        <row r="207">
          <cell r="AB207">
            <v>43132</v>
          </cell>
          <cell r="AK207">
            <v>35.770021798647647</v>
          </cell>
          <cell r="AO207">
            <v>243.12551558265753</v>
          </cell>
        </row>
        <row r="208">
          <cell r="AB208">
            <v>43160</v>
          </cell>
          <cell r="AK208">
            <v>34.468970185374353</v>
          </cell>
          <cell r="AO208">
            <v>267.6458801528405</v>
          </cell>
        </row>
        <row r="209">
          <cell r="AB209">
            <v>43191</v>
          </cell>
          <cell r="AK209">
            <v>31.520938759642437</v>
          </cell>
          <cell r="AO209">
            <v>257.57162544309932</v>
          </cell>
        </row>
        <row r="210">
          <cell r="AB210">
            <v>43221</v>
          </cell>
          <cell r="AK210">
            <v>31.544772300682069</v>
          </cell>
          <cell r="AO210">
            <v>264.63498892442448</v>
          </cell>
        </row>
        <row r="211">
          <cell r="AB211">
            <v>43252</v>
          </cell>
          <cell r="AK211">
            <v>32.0883616813815</v>
          </cell>
          <cell r="AO211">
            <v>254.67162813265858</v>
          </cell>
        </row>
        <row r="212">
          <cell r="AB212">
            <v>43282</v>
          </cell>
          <cell r="AK212">
            <v>32.023986666492235</v>
          </cell>
          <cell r="AO212">
            <v>261.65296164124788</v>
          </cell>
        </row>
        <row r="213">
          <cell r="AB213">
            <v>43313</v>
          </cell>
          <cell r="AK213">
            <v>32.961008756486407</v>
          </cell>
          <cell r="AO213">
            <v>260.14849888020268</v>
          </cell>
        </row>
        <row r="214">
          <cell r="AB214">
            <v>43344</v>
          </cell>
          <cell r="AK214">
            <v>32.293607039237955</v>
          </cell>
          <cell r="AO214">
            <v>250.35043940764939</v>
          </cell>
        </row>
        <row r="215">
          <cell r="AB215">
            <v>43374</v>
          </cell>
          <cell r="AK215">
            <v>33.010120693585506</v>
          </cell>
          <cell r="AO215">
            <v>257.20960420692307</v>
          </cell>
        </row>
        <row r="216">
          <cell r="AB216">
            <v>43405</v>
          </cell>
          <cell r="AK216">
            <v>35.042662543052955</v>
          </cell>
          <cell r="AO216">
            <v>247.51986524301893</v>
          </cell>
        </row>
        <row r="217">
          <cell r="AB217">
            <v>43435</v>
          </cell>
          <cell r="AK217">
            <v>36.445569367309382</v>
          </cell>
          <cell r="AO217">
            <v>254.29904427237258</v>
          </cell>
        </row>
        <row r="218">
          <cell r="AB218">
            <v>43466</v>
          </cell>
          <cell r="AK218">
            <v>36.73437606201793</v>
          </cell>
          <cell r="AO218">
            <v>252.83069877666429</v>
          </cell>
        </row>
        <row r="219">
          <cell r="AB219">
            <v>43497</v>
          </cell>
          <cell r="AK219">
            <v>35.770021798647647</v>
          </cell>
          <cell r="AO219">
            <v>227.15977817624415</v>
          </cell>
        </row>
        <row r="220">
          <cell r="AB220">
            <v>43525</v>
          </cell>
          <cell r="AK220">
            <v>34.162967913595509</v>
          </cell>
          <cell r="AO220">
            <v>250.05607483148742</v>
          </cell>
        </row>
        <row r="221">
          <cell r="AB221">
            <v>43556</v>
          </cell>
          <cell r="AK221">
            <v>31.812799303713199</v>
          </cell>
          <cell r="AO221">
            <v>240.63012912262991</v>
          </cell>
        </row>
        <row r="222">
          <cell r="AB222">
            <v>43586</v>
          </cell>
          <cell r="AK222">
            <v>31.544772300682069</v>
          </cell>
          <cell r="AO222">
            <v>247.21475468380081</v>
          </cell>
        </row>
        <row r="223">
          <cell r="AB223">
            <v>43617</v>
          </cell>
          <cell r="AK223">
            <v>31.793586705305813</v>
          </cell>
          <cell r="AO223">
            <v>237.89363784730898</v>
          </cell>
        </row>
        <row r="224">
          <cell r="AB224">
            <v>43647</v>
          </cell>
          <cell r="AK224">
            <v>32.313049086434781</v>
          </cell>
          <cell r="AO224">
            <v>244.40104386698965</v>
          </cell>
        </row>
        <row r="225">
          <cell r="AB225">
            <v>43678</v>
          </cell>
          <cell r="AK225">
            <v>32.919259537035508</v>
          </cell>
          <cell r="AO225">
            <v>242.98163963501801</v>
          </cell>
        </row>
        <row r="226">
          <cell r="AB226">
            <v>43709</v>
          </cell>
          <cell r="AK226">
            <v>32.336780310680787</v>
          </cell>
          <cell r="AO226">
            <v>233.81675732991965</v>
          </cell>
        </row>
        <row r="227">
          <cell r="AB227">
            <v>43739</v>
          </cell>
          <cell r="AK227">
            <v>33.010120693585506</v>
          </cell>
          <cell r="AO227">
            <v>240.20917786012268</v>
          </cell>
        </row>
        <row r="228">
          <cell r="AB228">
            <v>43770</v>
          </cell>
          <cell r="AK228">
            <v>34.996309814821416</v>
          </cell>
          <cell r="AO228">
            <v>231.14665757592238</v>
          </cell>
        </row>
        <row r="229">
          <cell r="AB229">
            <v>43800</v>
          </cell>
          <cell r="AK229">
            <v>36.492626267719082</v>
          </cell>
          <cell r="AO229">
            <v>237.46380772796354</v>
          </cell>
        </row>
        <row r="230">
          <cell r="AB230">
            <v>43831</v>
          </cell>
          <cell r="AK230">
            <v>36.73437606201793</v>
          </cell>
          <cell r="AO230">
            <v>236.07893625024209</v>
          </cell>
        </row>
        <row r="231">
          <cell r="AB231">
            <v>43862</v>
          </cell>
          <cell r="AK231">
            <v>35.776970807253505</v>
          </cell>
          <cell r="AO231">
            <v>219.6343525783916</v>
          </cell>
        </row>
        <row r="232">
          <cell r="AB232">
            <v>43891</v>
          </cell>
          <cell r="AK232">
            <v>34.206682523849629</v>
          </cell>
          <cell r="AO232">
            <v>233.41816589657455</v>
          </cell>
        </row>
        <row r="233">
          <cell r="AB233">
            <v>43922</v>
          </cell>
          <cell r="AK233">
            <v>31.812799303713199</v>
          </cell>
          <cell r="AO233">
            <v>224.6065015765748</v>
          </cell>
        </row>
        <row r="234">
          <cell r="AB234">
            <v>43952</v>
          </cell>
          <cell r="AK234">
            <v>31.22226983626615</v>
          </cell>
          <cell r="AO234">
            <v>230.73941268510899</v>
          </cell>
        </row>
        <row r="235">
          <cell r="AB235">
            <v>43983</v>
          </cell>
          <cell r="AK235">
            <v>32.130472392249452</v>
          </cell>
          <cell r="AO235">
            <v>222.02674948076219</v>
          </cell>
        </row>
        <row r="236">
          <cell r="AB236">
            <v>44013</v>
          </cell>
          <cell r="AK236">
            <v>32.354343717855144</v>
          </cell>
          <cell r="AO236">
            <v>228.08703878988982</v>
          </cell>
        </row>
        <row r="237">
          <cell r="AB237">
            <v>44044</v>
          </cell>
          <cell r="AK237">
            <v>32.627015000879204</v>
          </cell>
          <cell r="AO237">
            <v>226.74915561751112</v>
          </cell>
        </row>
        <row r="238">
          <cell r="AB238">
            <v>44075</v>
          </cell>
          <cell r="AK238">
            <v>32.638993210780612</v>
          </cell>
          <cell r="AO238">
            <v>218.18401677727115</v>
          </cell>
        </row>
        <row r="239">
          <cell r="AB239">
            <v>44105</v>
          </cell>
          <cell r="AK239">
            <v>32.968309267754492</v>
          </cell>
          <cell r="AO239">
            <v>224.13618479573304</v>
          </cell>
        </row>
        <row r="240">
          <cell r="AB240">
            <v>44136</v>
          </cell>
          <cell r="AK240">
            <v>34.7181934454321</v>
          </cell>
          <cell r="AO240">
            <v>215.66768509327923</v>
          </cell>
        </row>
        <row r="241">
          <cell r="AB241">
            <v>44166</v>
          </cell>
          <cell r="AK241">
            <v>36.822024570586947</v>
          </cell>
          <cell r="AO241">
            <v>221.54908777313594</v>
          </cell>
        </row>
        <row r="242">
          <cell r="AB242">
            <v>44197</v>
          </cell>
          <cell r="AK242">
            <v>36.822024570586947</v>
          </cell>
          <cell r="AO242">
            <v>220.24418503079826</v>
          </cell>
        </row>
        <row r="243">
          <cell r="AB243">
            <v>44228</v>
          </cell>
          <cell r="AK243">
            <v>36.822024570586947</v>
          </cell>
          <cell r="AO243">
            <v>219.05925424682221</v>
          </cell>
        </row>
        <row r="244">
          <cell r="AB244">
            <v>44256</v>
          </cell>
          <cell r="AK244">
            <v>36.822024570586947</v>
          </cell>
          <cell r="AO244">
            <v>217.77888501984253</v>
          </cell>
        </row>
        <row r="245">
          <cell r="AB245">
            <v>44287</v>
          </cell>
          <cell r="AK245">
            <v>36.822024570586947</v>
          </cell>
          <cell r="AO245">
            <v>216.53047650230656</v>
          </cell>
        </row>
        <row r="246">
          <cell r="AB246">
            <v>44317</v>
          </cell>
          <cell r="AK246">
            <v>36.822024570586947</v>
          </cell>
          <cell r="AO246">
            <v>215.25497735520378</v>
          </cell>
        </row>
        <row r="247">
          <cell r="AB247">
            <v>44348</v>
          </cell>
          <cell r="AK247">
            <v>36.822024570586947</v>
          </cell>
          <cell r="AO247">
            <v>214.01899085028069</v>
          </cell>
        </row>
        <row r="248">
          <cell r="AB248">
            <v>44378</v>
          </cell>
          <cell r="AK248">
            <v>36.822024570586947</v>
          </cell>
          <cell r="AO248">
            <v>212.75625173469413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1.0358318</v>
          </cell>
        </row>
        <row r="13">
          <cell r="A13">
            <v>37226</v>
          </cell>
          <cell r="D13">
            <v>1.06758172</v>
          </cell>
        </row>
        <row r="14">
          <cell r="A14">
            <v>37257</v>
          </cell>
          <cell r="D14">
            <v>-244.67681769963997</v>
          </cell>
        </row>
        <row r="15">
          <cell r="A15">
            <v>37288</v>
          </cell>
          <cell r="D15">
            <v>-220.4902510846602</v>
          </cell>
        </row>
        <row r="16">
          <cell r="A16">
            <v>37316</v>
          </cell>
          <cell r="D16">
            <v>-243.60566654369288</v>
          </cell>
        </row>
        <row r="17">
          <cell r="A17">
            <v>37347</v>
          </cell>
          <cell r="D17">
            <v>-250.00875144795208</v>
          </cell>
        </row>
        <row r="18">
          <cell r="A18">
            <v>37377</v>
          </cell>
          <cell r="D18">
            <v>-257.76385158907959</v>
          </cell>
        </row>
        <row r="19">
          <cell r="A19">
            <v>37408</v>
          </cell>
          <cell r="D19">
            <v>-248.88425300074925</v>
          </cell>
        </row>
        <row r="20">
          <cell r="A20">
            <v>37438</v>
          </cell>
          <cell r="D20">
            <v>-332.50361195722735</v>
          </cell>
        </row>
        <row r="21">
          <cell r="A21">
            <v>37469</v>
          </cell>
          <cell r="D21">
            <v>-331.68315944167654</v>
          </cell>
        </row>
        <row r="22">
          <cell r="A22">
            <v>37500</v>
          </cell>
          <cell r="D22">
            <v>-320.18871840020893</v>
          </cell>
        </row>
        <row r="23">
          <cell r="A23">
            <v>37530</v>
          </cell>
          <cell r="D23">
            <v>-254.69224897529108</v>
          </cell>
        </row>
        <row r="24">
          <cell r="A24">
            <v>37561</v>
          </cell>
          <cell r="D24">
            <v>-245.80778987102889</v>
          </cell>
        </row>
        <row r="25">
          <cell r="A25">
            <v>37591</v>
          </cell>
          <cell r="D25">
            <v>-253.31878866092694</v>
          </cell>
        </row>
        <row r="26">
          <cell r="A26">
            <v>37622</v>
          </cell>
          <cell r="D26">
            <v>-366.18484582104816</v>
          </cell>
        </row>
        <row r="27">
          <cell r="A27">
            <v>37653</v>
          </cell>
          <cell r="D27">
            <v>-329.71907669040689</v>
          </cell>
        </row>
        <row r="28">
          <cell r="A28">
            <v>37681</v>
          </cell>
          <cell r="D28">
            <v>-363.96903475852241</v>
          </cell>
        </row>
        <row r="29">
          <cell r="A29">
            <v>37712</v>
          </cell>
          <cell r="D29">
            <v>-351.06734783869024</v>
          </cell>
        </row>
        <row r="30">
          <cell r="A30">
            <v>37742</v>
          </cell>
          <cell r="D30">
            <v>-361.57461314637879</v>
          </cell>
        </row>
        <row r="31">
          <cell r="A31">
            <v>37773</v>
          </cell>
          <cell r="D31">
            <v>-348.69993731652039</v>
          </cell>
        </row>
        <row r="32">
          <cell r="A32">
            <v>37803</v>
          </cell>
          <cell r="D32">
            <v>-359.07771743602007</v>
          </cell>
        </row>
        <row r="33">
          <cell r="A33">
            <v>37834</v>
          </cell>
          <cell r="D33">
            <v>-357.76945845201516</v>
          </cell>
        </row>
        <row r="34">
          <cell r="A34">
            <v>37865</v>
          </cell>
          <cell r="D34">
            <v>-344.94253513603303</v>
          </cell>
        </row>
        <row r="35">
          <cell r="A35">
            <v>37895</v>
          </cell>
          <cell r="D35">
            <v>-355.12165242993382</v>
          </cell>
        </row>
        <row r="36">
          <cell r="A36">
            <v>37926</v>
          </cell>
          <cell r="D36">
            <v>-342.34915751200776</v>
          </cell>
        </row>
        <row r="37">
          <cell r="A37">
            <v>37956</v>
          </cell>
          <cell r="D37">
            <v>-352.41696170765033</v>
          </cell>
        </row>
        <row r="38">
          <cell r="A38">
            <v>37987</v>
          </cell>
          <cell r="D38">
            <v>-186.20721510000001</v>
          </cell>
        </row>
        <row r="39">
          <cell r="A39">
            <v>38018</v>
          </cell>
          <cell r="D39">
            <v>-173.49135232</v>
          </cell>
        </row>
        <row r="40">
          <cell r="A40">
            <v>38047</v>
          </cell>
          <cell r="D40">
            <v>-184.74385851</v>
          </cell>
        </row>
        <row r="41">
          <cell r="A41">
            <v>38078</v>
          </cell>
          <cell r="D41">
            <v>-178.03728670999999</v>
          </cell>
        </row>
        <row r="42">
          <cell r="A42">
            <v>38108</v>
          </cell>
          <cell r="D42">
            <v>-183.21464367999999</v>
          </cell>
        </row>
        <row r="43">
          <cell r="A43">
            <v>38139</v>
          </cell>
          <cell r="D43">
            <v>-176.53730587000001</v>
          </cell>
        </row>
        <row r="44">
          <cell r="A44">
            <v>38169</v>
          </cell>
          <cell r="D44">
            <v>-181.64488395000001</v>
          </cell>
        </row>
        <row r="45">
          <cell r="A45">
            <v>38200</v>
          </cell>
          <cell r="D45">
            <v>-180.83201409</v>
          </cell>
        </row>
        <row r="46">
          <cell r="A46">
            <v>38231</v>
          </cell>
          <cell r="D46">
            <v>-174.20243242000001</v>
          </cell>
        </row>
        <row r="47">
          <cell r="A47">
            <v>38261</v>
          </cell>
          <cell r="D47">
            <v>-179.20356597</v>
          </cell>
        </row>
        <row r="48">
          <cell r="A48">
            <v>38292</v>
          </cell>
          <cell r="D48">
            <v>-172.64617357</v>
          </cell>
        </row>
        <row r="49">
          <cell r="A49">
            <v>38322</v>
          </cell>
          <cell r="D49">
            <v>-177.63856992999999</v>
          </cell>
        </row>
        <row r="50">
          <cell r="A50">
            <v>38353</v>
          </cell>
          <cell r="D50">
            <v>-176.84424770000001</v>
          </cell>
        </row>
        <row r="51">
          <cell r="A51">
            <v>38384</v>
          </cell>
          <cell r="D51">
            <v>-159.0070413</v>
          </cell>
        </row>
        <row r="52">
          <cell r="A52">
            <v>38412</v>
          </cell>
          <cell r="D52">
            <v>-175.31485024</v>
          </cell>
        </row>
        <row r="53">
          <cell r="A53">
            <v>38443</v>
          </cell>
          <cell r="D53">
            <v>-168.87313545999999</v>
          </cell>
        </row>
        <row r="54">
          <cell r="A54">
            <v>38473</v>
          </cell>
          <cell r="D54">
            <v>-173.71007172</v>
          </cell>
        </row>
        <row r="55">
          <cell r="A55">
            <v>38504</v>
          </cell>
          <cell r="D55">
            <v>-167.30869766000001</v>
          </cell>
        </row>
        <row r="56">
          <cell r="A56">
            <v>38534</v>
          </cell>
          <cell r="D56">
            <v>-172.08229115</v>
          </cell>
        </row>
        <row r="57">
          <cell r="A57">
            <v>38565</v>
          </cell>
          <cell r="D57">
            <v>-171.24654534999999</v>
          </cell>
        </row>
        <row r="58">
          <cell r="A58">
            <v>38596</v>
          </cell>
          <cell r="D58">
            <v>-164.90828418999999</v>
          </cell>
        </row>
        <row r="59">
          <cell r="A59">
            <v>38626</v>
          </cell>
          <cell r="D59">
            <v>-169.58585943</v>
          </cell>
        </row>
        <row r="60">
          <cell r="A60">
            <v>38657</v>
          </cell>
          <cell r="D60">
            <v>-163.29090945999999</v>
          </cell>
        </row>
        <row r="61">
          <cell r="A61">
            <v>38687</v>
          </cell>
          <cell r="D61">
            <v>-167.90454707000001</v>
          </cell>
        </row>
        <row r="62">
          <cell r="A62">
            <v>38718</v>
          </cell>
          <cell r="D62">
            <v>-167.04251044</v>
          </cell>
        </row>
        <row r="63">
          <cell r="A63">
            <v>38749</v>
          </cell>
          <cell r="D63">
            <v>-150.09401693000001</v>
          </cell>
        </row>
        <row r="64">
          <cell r="A64">
            <v>38777</v>
          </cell>
          <cell r="D64">
            <v>-165.38827499999999</v>
          </cell>
        </row>
        <row r="65">
          <cell r="A65">
            <v>38808</v>
          </cell>
          <cell r="D65">
            <v>-159.20535462000001</v>
          </cell>
        </row>
        <row r="66">
          <cell r="A66">
            <v>38838</v>
          </cell>
          <cell r="D66">
            <v>-163.66001366</v>
          </cell>
        </row>
        <row r="67">
          <cell r="A67">
            <v>38869</v>
          </cell>
          <cell r="D67">
            <v>-157.52421919</v>
          </cell>
        </row>
        <row r="68">
          <cell r="A68">
            <v>38899</v>
          </cell>
          <cell r="D68">
            <v>-161.91445178999999</v>
          </cell>
        </row>
        <row r="69">
          <cell r="A69">
            <v>38930</v>
          </cell>
          <cell r="D69">
            <v>-161.02104044000001</v>
          </cell>
        </row>
        <row r="70">
          <cell r="A70">
            <v>38961</v>
          </cell>
          <cell r="D70">
            <v>-154.95825969000001</v>
          </cell>
        </row>
        <row r="71">
          <cell r="A71">
            <v>38991</v>
          </cell>
          <cell r="D71">
            <v>-159.25120158999999</v>
          </cell>
        </row>
        <row r="72">
          <cell r="A72">
            <v>39022</v>
          </cell>
          <cell r="D72">
            <v>-153.32176430999999</v>
          </cell>
        </row>
        <row r="73">
          <cell r="A73">
            <v>39052</v>
          </cell>
          <cell r="D73">
            <v>-157.67309804999999</v>
          </cell>
        </row>
        <row r="74">
          <cell r="A74">
            <v>39083</v>
          </cell>
          <cell r="D74">
            <v>-156.88747659000001</v>
          </cell>
        </row>
        <row r="75">
          <cell r="A75">
            <v>39114</v>
          </cell>
          <cell r="D75">
            <v>-140.99443020000001</v>
          </cell>
        </row>
        <row r="76">
          <cell r="A76">
            <v>39142</v>
          </cell>
          <cell r="D76">
            <v>-155.38987775999999</v>
          </cell>
        </row>
        <row r="77">
          <cell r="A77">
            <v>39173</v>
          </cell>
          <cell r="D77">
            <v>-149.61469523</v>
          </cell>
        </row>
        <row r="78">
          <cell r="A78">
            <v>39203</v>
          </cell>
          <cell r="D78">
            <v>-153.83855513</v>
          </cell>
        </row>
        <row r="79">
          <cell r="A79">
            <v>39234</v>
          </cell>
          <cell r="D79">
            <v>-148.11208346999999</v>
          </cell>
        </row>
        <row r="80">
          <cell r="A80">
            <v>39264</v>
          </cell>
          <cell r="D80">
            <v>-152.28462300999999</v>
          </cell>
        </row>
        <row r="81">
          <cell r="A81">
            <v>39295</v>
          </cell>
          <cell r="D81">
            <v>-151.49404751</v>
          </cell>
        </row>
        <row r="82">
          <cell r="A82">
            <v>39326</v>
          </cell>
          <cell r="D82">
            <v>-145.84156730000001</v>
          </cell>
        </row>
        <row r="83">
          <cell r="A83">
            <v>39356</v>
          </cell>
          <cell r="D83">
            <v>-149.93693221000001</v>
          </cell>
        </row>
        <row r="84">
          <cell r="A84">
            <v>39387</v>
          </cell>
          <cell r="D84">
            <v>-144.33383925999999</v>
          </cell>
        </row>
        <row r="85">
          <cell r="A85">
            <v>39417</v>
          </cell>
          <cell r="D85">
            <v>-148.37820049000001</v>
          </cell>
        </row>
        <row r="86">
          <cell r="A86">
            <v>39448</v>
          </cell>
          <cell r="D86">
            <v>-147.58556358000001</v>
          </cell>
        </row>
        <row r="87">
          <cell r="A87">
            <v>39479</v>
          </cell>
          <cell r="D87">
            <v>-137.32216654000001</v>
          </cell>
        </row>
        <row r="88">
          <cell r="A88">
            <v>39508</v>
          </cell>
          <cell r="D88">
            <v>-146.05071702000001</v>
          </cell>
        </row>
        <row r="89">
          <cell r="A89">
            <v>39539</v>
          </cell>
          <cell r="D89">
            <v>-140.57171869000001</v>
          </cell>
        </row>
        <row r="90">
          <cell r="A90">
            <v>39569</v>
          </cell>
          <cell r="D90">
            <v>-144.48964452000001</v>
          </cell>
        </row>
        <row r="91">
          <cell r="A91">
            <v>39600</v>
          </cell>
          <cell r="D91">
            <v>-139.06082372</v>
          </cell>
        </row>
        <row r="92">
          <cell r="A92">
            <v>39630</v>
          </cell>
          <cell r="D92">
            <v>-142.92829967</v>
          </cell>
        </row>
        <row r="93">
          <cell r="A93">
            <v>39661</v>
          </cell>
          <cell r="D93">
            <v>-142.13484557999999</v>
          </cell>
        </row>
        <row r="94">
          <cell r="A94">
            <v>39692</v>
          </cell>
          <cell r="D94">
            <v>-136.78206489999999</v>
          </cell>
        </row>
        <row r="95">
          <cell r="A95">
            <v>39722</v>
          </cell>
          <cell r="D95">
            <v>-140.57379933999999</v>
          </cell>
        </row>
        <row r="96">
          <cell r="A96">
            <v>39753</v>
          </cell>
          <cell r="D96">
            <v>-135.27165625999999</v>
          </cell>
        </row>
        <row r="97">
          <cell r="A97">
            <v>39783</v>
          </cell>
          <cell r="D97">
            <v>-139.01341532000001</v>
          </cell>
        </row>
        <row r="98">
          <cell r="A98">
            <v>39814</v>
          </cell>
          <cell r="D98">
            <v>-138.22080414999999</v>
          </cell>
        </row>
        <row r="99">
          <cell r="A99">
            <v>39845</v>
          </cell>
          <cell r="D99">
            <v>-124.12897302</v>
          </cell>
        </row>
        <row r="100">
          <cell r="A100">
            <v>39873</v>
          </cell>
          <cell r="D100">
            <v>-136.71318959999999</v>
          </cell>
        </row>
        <row r="101">
          <cell r="A101">
            <v>39904</v>
          </cell>
          <cell r="D101">
            <v>-131.53704823999999</v>
          </cell>
        </row>
        <row r="102">
          <cell r="A102">
            <v>39934</v>
          </cell>
          <cell r="D102">
            <v>-135.15600474999999</v>
          </cell>
        </row>
        <row r="103">
          <cell r="A103">
            <v>39965</v>
          </cell>
          <cell r="D103">
            <v>-130.03099226</v>
          </cell>
        </row>
        <row r="104">
          <cell r="A104">
            <v>39995</v>
          </cell>
          <cell r="D104">
            <v>-133.60073051000001</v>
          </cell>
        </row>
        <row r="105">
          <cell r="A105">
            <v>40026</v>
          </cell>
          <cell r="D105">
            <v>-132.81118916</v>
          </cell>
        </row>
        <row r="106">
          <cell r="A106">
            <v>40057</v>
          </cell>
          <cell r="D106">
            <v>-127.76349352</v>
          </cell>
        </row>
        <row r="107">
          <cell r="A107">
            <v>40087</v>
          </cell>
          <cell r="D107">
            <v>-131.25945378</v>
          </cell>
        </row>
        <row r="108">
          <cell r="A108">
            <v>40118</v>
          </cell>
          <cell r="D108">
            <v>-126.26313804</v>
          </cell>
        </row>
        <row r="109">
          <cell r="A109">
            <v>40148</v>
          </cell>
          <cell r="D109">
            <v>-129.71049350999999</v>
          </cell>
        </row>
        <row r="110">
          <cell r="A110">
            <v>40179</v>
          </cell>
          <cell r="D110">
            <v>-128.92448829</v>
          </cell>
        </row>
        <row r="111">
          <cell r="A111">
            <v>40210</v>
          </cell>
          <cell r="D111">
            <v>-115.73874988</v>
          </cell>
        </row>
        <row r="112">
          <cell r="A112">
            <v>40238</v>
          </cell>
          <cell r="D112">
            <v>-127.43091920000001</v>
          </cell>
        </row>
        <row r="113">
          <cell r="A113">
            <v>40269</v>
          </cell>
          <cell r="D113">
            <v>-122.56208939</v>
          </cell>
        </row>
        <row r="114">
          <cell r="A114">
            <v>40299</v>
          </cell>
          <cell r="D114">
            <v>-125.8902619</v>
          </cell>
        </row>
        <row r="115">
          <cell r="A115">
            <v>40330</v>
          </cell>
          <cell r="D115">
            <v>-121.07301959999999</v>
          </cell>
        </row>
        <row r="116">
          <cell r="A116">
            <v>40360</v>
          </cell>
          <cell r="D116">
            <v>-124.3535241</v>
          </cell>
        </row>
        <row r="117">
          <cell r="A117">
            <v>40391</v>
          </cell>
          <cell r="D117">
            <v>-123.57416305</v>
          </cell>
        </row>
        <row r="118">
          <cell r="A118">
            <v>40422</v>
          </cell>
          <cell r="D118">
            <v>-118.83477800999999</v>
          </cell>
        </row>
        <row r="119">
          <cell r="A119">
            <v>40452</v>
          </cell>
          <cell r="D119">
            <v>-122.043935</v>
          </cell>
        </row>
        <row r="120">
          <cell r="A120">
            <v>40483</v>
          </cell>
          <cell r="D120">
            <v>-117.35618895</v>
          </cell>
        </row>
        <row r="121">
          <cell r="A121">
            <v>40513</v>
          </cell>
          <cell r="D121">
            <v>-120.51841177999999</v>
          </cell>
        </row>
        <row r="122">
          <cell r="A122">
            <v>40544</v>
          </cell>
          <cell r="D122">
            <v>-43.292439790000003</v>
          </cell>
        </row>
        <row r="123">
          <cell r="A123">
            <v>40575</v>
          </cell>
          <cell r="D123">
            <v>-38.850740850000001</v>
          </cell>
        </row>
        <row r="124">
          <cell r="A124">
            <v>40603</v>
          </cell>
          <cell r="D124">
            <v>-42.761638089999998</v>
          </cell>
        </row>
        <row r="125">
          <cell r="A125">
            <v>40634</v>
          </cell>
          <cell r="D125">
            <v>-41.1130396</v>
          </cell>
        </row>
        <row r="126">
          <cell r="A126">
            <v>40664</v>
          </cell>
          <cell r="D126">
            <v>-42.21478054</v>
          </cell>
        </row>
        <row r="127">
          <cell r="A127">
            <v>40695</v>
          </cell>
          <cell r="D127">
            <v>-40.584829659999997</v>
          </cell>
        </row>
        <row r="128">
          <cell r="A128">
            <v>40725</v>
          </cell>
          <cell r="D128">
            <v>-41.669996050000002</v>
          </cell>
        </row>
        <row r="129">
          <cell r="A129">
            <v>40756</v>
          </cell>
          <cell r="D129">
            <v>-41.393965680000001</v>
          </cell>
        </row>
        <row r="130">
          <cell r="A130">
            <v>40787</v>
          </cell>
          <cell r="D130">
            <v>-39.79210681</v>
          </cell>
        </row>
        <row r="131">
          <cell r="A131">
            <v>40817</v>
          </cell>
          <cell r="D131">
            <v>-40.852500620000001</v>
          </cell>
        </row>
        <row r="132">
          <cell r="A132">
            <v>40848</v>
          </cell>
          <cell r="D132">
            <v>-39.301615050000002</v>
          </cell>
        </row>
        <row r="133">
          <cell r="A133">
            <v>40878</v>
          </cell>
          <cell r="D133">
            <v>-40.394778899999999</v>
          </cell>
        </row>
        <row r="134">
          <cell r="A134">
            <v>40909</v>
          </cell>
          <cell r="D134">
            <v>-40.171477160000002</v>
          </cell>
        </row>
        <row r="135">
          <cell r="A135">
            <v>40940</v>
          </cell>
          <cell r="D135">
            <v>-37.371651360000001</v>
          </cell>
        </row>
        <row r="136">
          <cell r="A136">
            <v>40969</v>
          </cell>
          <cell r="D136">
            <v>-39.741641479999998</v>
          </cell>
        </row>
        <row r="137">
          <cell r="A137">
            <v>41000</v>
          </cell>
          <cell r="D137">
            <v>-38.245915619999998</v>
          </cell>
        </row>
        <row r="138">
          <cell r="A138">
            <v>41030</v>
          </cell>
          <cell r="D138">
            <v>-39.307833119999998</v>
          </cell>
        </row>
        <row r="139">
          <cell r="A139">
            <v>41061</v>
          </cell>
          <cell r="D139">
            <v>-37.827683059999998</v>
          </cell>
        </row>
        <row r="140">
          <cell r="A140">
            <v>41091</v>
          </cell>
          <cell r="D140">
            <v>-38.877241089999998</v>
          </cell>
        </row>
        <row r="141">
          <cell r="A141">
            <v>41122</v>
          </cell>
          <cell r="D141">
            <v>-38.659647730000003</v>
          </cell>
        </row>
        <row r="142">
          <cell r="A142">
            <v>41153</v>
          </cell>
          <cell r="D142">
            <v>-37.202791320000003</v>
          </cell>
        </row>
        <row r="143">
          <cell r="A143">
            <v>41183</v>
          </cell>
          <cell r="D143">
            <v>-38.233903380000001</v>
          </cell>
        </row>
        <row r="144">
          <cell r="A144">
            <v>41214</v>
          </cell>
          <cell r="D144">
            <v>-36.792360379999998</v>
          </cell>
        </row>
        <row r="145">
          <cell r="A145">
            <v>41244</v>
          </cell>
          <cell r="D145">
            <v>-37.81137056</v>
          </cell>
        </row>
        <row r="146">
          <cell r="A146">
            <v>41275</v>
          </cell>
          <cell r="D146">
            <v>-37.597870729999997</v>
          </cell>
        </row>
        <row r="147">
          <cell r="A147">
            <v>41306</v>
          </cell>
          <cell r="D147">
            <v>-33.767276819999999</v>
          </cell>
        </row>
        <row r="148">
          <cell r="A148">
            <v>41334</v>
          </cell>
          <cell r="D148">
            <v>-37.19382074</v>
          </cell>
        </row>
        <row r="149">
          <cell r="A149">
            <v>41365</v>
          </cell>
          <cell r="D149">
            <v>-35.789733730000002</v>
          </cell>
        </row>
        <row r="150">
          <cell r="A150">
            <v>41395</v>
          </cell>
          <cell r="D150">
            <v>-36.779226180000002</v>
          </cell>
        </row>
        <row r="151">
          <cell r="A151">
            <v>41426</v>
          </cell>
          <cell r="D151">
            <v>-35.390088009999999</v>
          </cell>
        </row>
        <row r="152">
          <cell r="A152">
            <v>41456</v>
          </cell>
          <cell r="D152">
            <v>-36.367832839999998</v>
          </cell>
        </row>
        <row r="153">
          <cell r="A153">
            <v>41487</v>
          </cell>
          <cell r="D153">
            <v>-36.159989750000001</v>
          </cell>
        </row>
        <row r="154">
          <cell r="A154">
            <v>41518</v>
          </cell>
          <cell r="D154">
            <v>-34.793198619999998</v>
          </cell>
        </row>
        <row r="155">
          <cell r="A155">
            <v>41548</v>
          </cell>
          <cell r="D155">
            <v>-35.75341736</v>
          </cell>
        </row>
        <row r="156">
          <cell r="A156">
            <v>41579</v>
          </cell>
          <cell r="D156">
            <v>-34.401311450000001</v>
          </cell>
        </row>
        <row r="157">
          <cell r="A157">
            <v>41609</v>
          </cell>
          <cell r="D157">
            <v>-35.350036189999997</v>
          </cell>
        </row>
        <row r="158">
          <cell r="A158">
            <v>41640</v>
          </cell>
          <cell r="D158">
            <v>-35.146260740000002</v>
          </cell>
        </row>
        <row r="159">
          <cell r="A159">
            <v>41671</v>
          </cell>
          <cell r="D159">
            <v>-31.56169723</v>
          </cell>
        </row>
        <row r="160">
          <cell r="A160">
            <v>41699</v>
          </cell>
          <cell r="D160">
            <v>-34.760701490000002</v>
          </cell>
        </row>
        <row r="161">
          <cell r="A161">
            <v>41730</v>
          </cell>
          <cell r="D161">
            <v>-33.444495269999997</v>
          </cell>
        </row>
        <row r="162">
          <cell r="A162">
            <v>41760</v>
          </cell>
          <cell r="D162">
            <v>-34.36519964</v>
          </cell>
        </row>
        <row r="163">
          <cell r="A163">
            <v>41791</v>
          </cell>
          <cell r="D163">
            <v>-33.06331316</v>
          </cell>
        </row>
        <row r="164">
          <cell r="A164">
            <v>41821</v>
          </cell>
          <cell r="D164">
            <v>-33.972871740000002</v>
          </cell>
        </row>
        <row r="165">
          <cell r="A165">
            <v>41852</v>
          </cell>
          <cell r="D165">
            <v>-33.77470658</v>
          </cell>
        </row>
        <row r="166">
          <cell r="A166">
            <v>41883</v>
          </cell>
          <cell r="D166">
            <v>-32.494218289999999</v>
          </cell>
        </row>
        <row r="167">
          <cell r="A167">
            <v>41913</v>
          </cell>
          <cell r="D167">
            <v>-33.387154889999998</v>
          </cell>
        </row>
        <row r="168">
          <cell r="A168">
            <v>41944</v>
          </cell>
          <cell r="D168">
            <v>-32.120722700000002</v>
          </cell>
        </row>
        <row r="169">
          <cell r="A169">
            <v>41974</v>
          </cell>
          <cell r="D169">
            <v>-33.002762339999997</v>
          </cell>
        </row>
        <row r="170">
          <cell r="A170">
            <v>42005</v>
          </cell>
          <cell r="D170">
            <v>-32.808623969999999</v>
          </cell>
        </row>
        <row r="171">
          <cell r="A171">
            <v>42036</v>
          </cell>
          <cell r="D171">
            <v>-29.458979719999999</v>
          </cell>
        </row>
        <row r="172">
          <cell r="A172">
            <v>42064</v>
          </cell>
          <cell r="D172">
            <v>-32.441381200000002</v>
          </cell>
        </row>
        <row r="173">
          <cell r="A173">
            <v>42095</v>
          </cell>
          <cell r="D173">
            <v>-31.209292009999999</v>
          </cell>
        </row>
        <row r="174">
          <cell r="A174">
            <v>42125</v>
          </cell>
          <cell r="D174">
            <v>-32.064780630000001</v>
          </cell>
        </row>
        <row r="175">
          <cell r="A175">
            <v>42156</v>
          </cell>
          <cell r="D175">
            <v>-30.84638279</v>
          </cell>
        </row>
        <row r="176">
          <cell r="A176">
            <v>42186</v>
          </cell>
          <cell r="D176">
            <v>-31.69131561</v>
          </cell>
        </row>
        <row r="177">
          <cell r="A177">
            <v>42217</v>
          </cell>
          <cell r="D177">
            <v>-31.502721189999999</v>
          </cell>
        </row>
        <row r="178">
          <cell r="A178">
            <v>42248</v>
          </cell>
          <cell r="D178">
            <v>-30.304774470000002</v>
          </cell>
        </row>
        <row r="179">
          <cell r="A179">
            <v>42278</v>
          </cell>
          <cell r="D179">
            <v>-31.133971020000001</v>
          </cell>
        </row>
        <row r="180">
          <cell r="A180">
            <v>42309</v>
          </cell>
          <cell r="D180">
            <v>-29.949453070000001</v>
          </cell>
        </row>
        <row r="181">
          <cell r="A181">
            <v>42339</v>
          </cell>
          <cell r="D181">
            <v>-30.768337200000001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1.041544E-2</v>
          </cell>
        </row>
        <row r="201">
          <cell r="A201">
            <v>37226</v>
          </cell>
          <cell r="D201">
            <v>30.86569785</v>
          </cell>
        </row>
        <row r="202">
          <cell r="A202">
            <v>37257</v>
          </cell>
          <cell r="D202">
            <v>-169.29696946999999</v>
          </cell>
        </row>
        <row r="203">
          <cell r="A203">
            <v>37288</v>
          </cell>
          <cell r="D203">
            <v>-152.55019096000001</v>
          </cell>
        </row>
        <row r="204">
          <cell r="A204">
            <v>37316</v>
          </cell>
          <cell r="D204">
            <v>-168.53778578999999</v>
          </cell>
        </row>
        <row r="205">
          <cell r="A205">
            <v>37347</v>
          </cell>
          <cell r="D205">
            <v>-103.55088289</v>
          </cell>
        </row>
        <row r="206">
          <cell r="A206">
            <v>37377</v>
          </cell>
          <cell r="D206">
            <v>-106.75977627</v>
          </cell>
        </row>
        <row r="207">
          <cell r="A207">
            <v>37408</v>
          </cell>
          <cell r="D207">
            <v>-103.07763260999999</v>
          </cell>
        </row>
        <row r="208">
          <cell r="A208">
            <v>37438</v>
          </cell>
          <cell r="D208">
            <v>-106.26945152</v>
          </cell>
        </row>
        <row r="209">
          <cell r="A209">
            <v>37469</v>
          </cell>
          <cell r="D209">
            <v>-106.00526521</v>
          </cell>
        </row>
        <row r="210">
          <cell r="A210">
            <v>37500</v>
          </cell>
          <cell r="D210">
            <v>-102.32944481</v>
          </cell>
        </row>
        <row r="211">
          <cell r="A211">
            <v>37530</v>
          </cell>
          <cell r="D211">
            <v>-105.47421141</v>
          </cell>
        </row>
        <row r="212">
          <cell r="A212">
            <v>37561</v>
          </cell>
          <cell r="D212">
            <v>-247.21124886000001</v>
          </cell>
        </row>
        <row r="213">
          <cell r="A213">
            <v>37591</v>
          </cell>
          <cell r="D213">
            <v>-254.76512700000001</v>
          </cell>
        </row>
        <row r="214">
          <cell r="A214">
            <v>37622</v>
          </cell>
          <cell r="D214">
            <v>-313.86096267828611</v>
          </cell>
        </row>
        <row r="215">
          <cell r="A215">
            <v>37653</v>
          </cell>
          <cell r="D215">
            <v>-282.60393552530519</v>
          </cell>
        </row>
        <row r="216">
          <cell r="A216">
            <v>37681</v>
          </cell>
          <cell r="D216">
            <v>-311.96072093889177</v>
          </cell>
        </row>
        <row r="217">
          <cell r="A217">
            <v>37712</v>
          </cell>
          <cell r="D217">
            <v>-257.92889834401768</v>
          </cell>
        </row>
        <row r="218">
          <cell r="A218">
            <v>37742</v>
          </cell>
          <cell r="D218">
            <v>-265.64853849978408</v>
          </cell>
        </row>
        <row r="219">
          <cell r="A219">
            <v>37773</v>
          </cell>
          <cell r="D219">
            <v>-256.18960947989029</v>
          </cell>
        </row>
        <row r="220">
          <cell r="A220">
            <v>37803</v>
          </cell>
          <cell r="D220">
            <v>-263.81407579451502</v>
          </cell>
        </row>
        <row r="221">
          <cell r="A221">
            <v>37834</v>
          </cell>
          <cell r="D221">
            <v>-262.85286096651134</v>
          </cell>
        </row>
        <row r="222">
          <cell r="A222">
            <v>37865</v>
          </cell>
          <cell r="D222">
            <v>-253.42895182202474</v>
          </cell>
        </row>
        <row r="223">
          <cell r="A223">
            <v>37895</v>
          </cell>
          <cell r="D223">
            <v>-260.90740315745035</v>
          </cell>
        </row>
        <row r="224">
          <cell r="A224">
            <v>37926</v>
          </cell>
          <cell r="D224">
            <v>-335.3383421565058</v>
          </cell>
        </row>
        <row r="225">
          <cell r="A225">
            <v>37956</v>
          </cell>
          <cell r="D225">
            <v>-345.20326715323779</v>
          </cell>
        </row>
        <row r="226">
          <cell r="A226">
            <v>37987</v>
          </cell>
          <cell r="D226">
            <v>-186.20721510999999</v>
          </cell>
        </row>
        <row r="227">
          <cell r="A227">
            <v>38018</v>
          </cell>
          <cell r="D227">
            <v>-173.49135232</v>
          </cell>
        </row>
        <row r="228">
          <cell r="A228">
            <v>38047</v>
          </cell>
          <cell r="D228">
            <v>-184.74385849999999</v>
          </cell>
        </row>
        <row r="229">
          <cell r="A229">
            <v>38078</v>
          </cell>
          <cell r="D229">
            <v>-178.03728672</v>
          </cell>
        </row>
        <row r="230">
          <cell r="A230">
            <v>38108</v>
          </cell>
          <cell r="D230">
            <v>-183.21464366999999</v>
          </cell>
        </row>
        <row r="231">
          <cell r="A231">
            <v>38139</v>
          </cell>
          <cell r="D231">
            <v>-176.53730586</v>
          </cell>
        </row>
        <row r="232">
          <cell r="A232">
            <v>38169</v>
          </cell>
          <cell r="D232">
            <v>-181.64488395999999</v>
          </cell>
        </row>
        <row r="233">
          <cell r="A233">
            <v>38200</v>
          </cell>
          <cell r="D233">
            <v>-180.83201409</v>
          </cell>
        </row>
        <row r="234">
          <cell r="A234">
            <v>38231</v>
          </cell>
          <cell r="D234">
            <v>-174.20243241</v>
          </cell>
        </row>
        <row r="235">
          <cell r="A235">
            <v>38261</v>
          </cell>
          <cell r="D235">
            <v>-179.20356597</v>
          </cell>
        </row>
        <row r="236">
          <cell r="A236">
            <v>38292</v>
          </cell>
          <cell r="D236">
            <v>-172.64617357</v>
          </cell>
        </row>
        <row r="237">
          <cell r="A237">
            <v>38322</v>
          </cell>
          <cell r="D237">
            <v>-177.63856992000001</v>
          </cell>
        </row>
        <row r="238">
          <cell r="A238">
            <v>38353</v>
          </cell>
          <cell r="D238">
            <v>-163.24084402</v>
          </cell>
        </row>
        <row r="239">
          <cell r="A239">
            <v>38384</v>
          </cell>
          <cell r="D239">
            <v>-146.77573042</v>
          </cell>
        </row>
        <row r="240">
          <cell r="A240">
            <v>38412</v>
          </cell>
          <cell r="D240">
            <v>-161.82909254</v>
          </cell>
        </row>
        <row r="241">
          <cell r="A241">
            <v>38443</v>
          </cell>
          <cell r="D241">
            <v>-155.88289426</v>
          </cell>
        </row>
        <row r="242">
          <cell r="A242">
            <v>38473</v>
          </cell>
          <cell r="D242">
            <v>-160.3477585</v>
          </cell>
        </row>
        <row r="243">
          <cell r="A243">
            <v>38504</v>
          </cell>
          <cell r="D243">
            <v>-154.43879784000001</v>
          </cell>
        </row>
        <row r="244">
          <cell r="A244">
            <v>38534</v>
          </cell>
          <cell r="D244">
            <v>-158.84519182</v>
          </cell>
        </row>
        <row r="245">
          <cell r="A245">
            <v>38565</v>
          </cell>
          <cell r="D245">
            <v>-158.07373418</v>
          </cell>
        </row>
        <row r="246">
          <cell r="A246">
            <v>38596</v>
          </cell>
          <cell r="D246">
            <v>-152.22303156000001</v>
          </cell>
        </row>
        <row r="247">
          <cell r="A247">
            <v>38626</v>
          </cell>
          <cell r="D247">
            <v>-156.54079332000001</v>
          </cell>
        </row>
        <row r="248">
          <cell r="A248">
            <v>38657</v>
          </cell>
          <cell r="D248">
            <v>-138.16923107</v>
          </cell>
        </row>
        <row r="249">
          <cell r="A249">
            <v>38687</v>
          </cell>
          <cell r="D249">
            <v>-142.07307829000001</v>
          </cell>
        </row>
        <row r="250">
          <cell r="A250">
            <v>38718</v>
          </cell>
          <cell r="D250">
            <v>-115.64481493</v>
          </cell>
        </row>
        <row r="251">
          <cell r="A251">
            <v>38749</v>
          </cell>
          <cell r="D251">
            <v>-103.9112425</v>
          </cell>
        </row>
        <row r="252">
          <cell r="A252">
            <v>38777</v>
          </cell>
          <cell r="D252">
            <v>-114.49957499999999</v>
          </cell>
        </row>
        <row r="253">
          <cell r="A253">
            <v>38808</v>
          </cell>
          <cell r="D253">
            <v>-110.21909167</v>
          </cell>
        </row>
        <row r="254">
          <cell r="A254">
            <v>38838</v>
          </cell>
          <cell r="D254">
            <v>-113.30308637</v>
          </cell>
        </row>
        <row r="255">
          <cell r="A255">
            <v>38869</v>
          </cell>
          <cell r="D255">
            <v>-109.05522867000001</v>
          </cell>
        </row>
        <row r="256">
          <cell r="A256">
            <v>38899</v>
          </cell>
          <cell r="D256">
            <v>-112.09462047</v>
          </cell>
        </row>
        <row r="257">
          <cell r="A257">
            <v>38930</v>
          </cell>
          <cell r="D257">
            <v>-111.47610492</v>
          </cell>
        </row>
        <row r="258">
          <cell r="A258">
            <v>38961</v>
          </cell>
          <cell r="D258">
            <v>-107.27879516</v>
          </cell>
        </row>
        <row r="259">
          <cell r="A259">
            <v>38991</v>
          </cell>
          <cell r="D259">
            <v>-110.25083188000001</v>
          </cell>
        </row>
        <row r="260">
          <cell r="A260">
            <v>39022</v>
          </cell>
          <cell r="D260">
            <v>-106.14583682999999</v>
          </cell>
        </row>
        <row r="261">
          <cell r="A261">
            <v>39052</v>
          </cell>
          <cell r="D261">
            <v>-109.15829864</v>
          </cell>
        </row>
        <row r="262">
          <cell r="A262">
            <v>39083</v>
          </cell>
          <cell r="D262">
            <v>-96.546139429999997</v>
          </cell>
        </row>
        <row r="263">
          <cell r="A263">
            <v>39114</v>
          </cell>
          <cell r="D263">
            <v>-86.76580319</v>
          </cell>
        </row>
        <row r="264">
          <cell r="A264">
            <v>39142</v>
          </cell>
          <cell r="D264">
            <v>-95.624540159999995</v>
          </cell>
        </row>
        <row r="265">
          <cell r="A265">
            <v>39173</v>
          </cell>
          <cell r="D265">
            <v>-92.070581680000004</v>
          </cell>
        </row>
        <row r="266">
          <cell r="A266">
            <v>39203</v>
          </cell>
          <cell r="D266">
            <v>-94.669880090000007</v>
          </cell>
        </row>
        <row r="267">
          <cell r="A267">
            <v>39234</v>
          </cell>
          <cell r="D267">
            <v>-91.145897520000005</v>
          </cell>
        </row>
        <row r="268">
          <cell r="A268">
            <v>39264</v>
          </cell>
          <cell r="D268">
            <v>-93.713614149999998</v>
          </cell>
        </row>
        <row r="269">
          <cell r="A269">
            <v>39295</v>
          </cell>
          <cell r="D269">
            <v>-93.227106149999997</v>
          </cell>
        </row>
        <row r="270">
          <cell r="A270">
            <v>39326</v>
          </cell>
          <cell r="D270">
            <v>-89.74865681</v>
          </cell>
        </row>
        <row r="271">
          <cell r="A271">
            <v>39356</v>
          </cell>
          <cell r="D271">
            <v>-92.268881350000001</v>
          </cell>
        </row>
        <row r="272">
          <cell r="A272">
            <v>39387</v>
          </cell>
          <cell r="D272">
            <v>-88.820824160000001</v>
          </cell>
        </row>
        <row r="273">
          <cell r="A273">
            <v>39417</v>
          </cell>
          <cell r="D273">
            <v>-91.309661829999996</v>
          </cell>
        </row>
        <row r="274">
          <cell r="A274">
            <v>39448</v>
          </cell>
          <cell r="D274">
            <v>-90.821885289999997</v>
          </cell>
        </row>
        <row r="275">
          <cell r="A275">
            <v>39479</v>
          </cell>
          <cell r="D275">
            <v>-84.505948649999993</v>
          </cell>
        </row>
        <row r="276">
          <cell r="A276">
            <v>39508</v>
          </cell>
          <cell r="D276">
            <v>-89.877364319999998</v>
          </cell>
        </row>
        <row r="277">
          <cell r="A277">
            <v>39539</v>
          </cell>
          <cell r="D277">
            <v>-86.505673040000005</v>
          </cell>
        </row>
        <row r="278">
          <cell r="A278">
            <v>39569</v>
          </cell>
          <cell r="D278">
            <v>-88.916704330000002</v>
          </cell>
        </row>
        <row r="279">
          <cell r="A279">
            <v>39600</v>
          </cell>
          <cell r="D279">
            <v>-85.575891530000007</v>
          </cell>
        </row>
        <row r="280">
          <cell r="A280">
            <v>39630</v>
          </cell>
          <cell r="D280">
            <v>-87.955876720000006</v>
          </cell>
        </row>
        <row r="281">
          <cell r="A281">
            <v>39661</v>
          </cell>
          <cell r="D281">
            <v>-87.467597269999999</v>
          </cell>
        </row>
        <row r="282">
          <cell r="A282">
            <v>39692</v>
          </cell>
          <cell r="D282">
            <v>-84.173578399999997</v>
          </cell>
        </row>
        <row r="283">
          <cell r="A283">
            <v>39722</v>
          </cell>
          <cell r="D283">
            <v>-86.506953440000004</v>
          </cell>
        </row>
        <row r="284">
          <cell r="A284">
            <v>39753</v>
          </cell>
          <cell r="D284">
            <v>-83.244096170000006</v>
          </cell>
        </row>
        <row r="285">
          <cell r="A285">
            <v>39783</v>
          </cell>
          <cell r="D285">
            <v>-85.546717130000005</v>
          </cell>
        </row>
        <row r="286">
          <cell r="A286">
            <v>39814</v>
          </cell>
          <cell r="D286">
            <v>-85.058956409999993</v>
          </cell>
        </row>
        <row r="287">
          <cell r="A287">
            <v>39845</v>
          </cell>
          <cell r="D287">
            <v>-76.387060320000003</v>
          </cell>
        </row>
        <row r="288">
          <cell r="A288">
            <v>39873</v>
          </cell>
          <cell r="D288">
            <v>-84.131193589999995</v>
          </cell>
        </row>
        <row r="289">
          <cell r="A289">
            <v>39904</v>
          </cell>
          <cell r="D289">
            <v>-80.945875830000006</v>
          </cell>
        </row>
        <row r="290">
          <cell r="A290">
            <v>39934</v>
          </cell>
          <cell r="D290">
            <v>-83.17292599999999</v>
          </cell>
        </row>
        <row r="291">
          <cell r="A291">
            <v>39965</v>
          </cell>
          <cell r="D291">
            <v>-80.019072170000001</v>
          </cell>
        </row>
        <row r="292">
          <cell r="A292">
            <v>39995</v>
          </cell>
          <cell r="D292">
            <v>-82.215834150000006</v>
          </cell>
        </row>
        <row r="293">
          <cell r="A293">
            <v>40026</v>
          </cell>
          <cell r="D293">
            <v>-81.729962560000004</v>
          </cell>
        </row>
        <row r="294">
          <cell r="A294">
            <v>40057</v>
          </cell>
          <cell r="D294">
            <v>-78.623688319999999</v>
          </cell>
        </row>
        <row r="295">
          <cell r="A295">
            <v>40087</v>
          </cell>
          <cell r="D295">
            <v>-80.775048490000003</v>
          </cell>
        </row>
        <row r="296">
          <cell r="A296">
            <v>40118</v>
          </cell>
          <cell r="D296">
            <v>-77.700392640000004</v>
          </cell>
        </row>
        <row r="297">
          <cell r="A297">
            <v>40148</v>
          </cell>
          <cell r="D297">
            <v>-79.821842169999996</v>
          </cell>
        </row>
        <row r="298">
          <cell r="A298">
            <v>40179</v>
          </cell>
          <cell r="D298">
            <v>-79.338146649999999</v>
          </cell>
        </row>
        <row r="299">
          <cell r="A299">
            <v>40210</v>
          </cell>
          <cell r="D299">
            <v>-71.223846080000001</v>
          </cell>
        </row>
        <row r="300">
          <cell r="A300">
            <v>40238</v>
          </cell>
          <cell r="D300">
            <v>-78.419027200000002</v>
          </cell>
        </row>
        <row r="301">
          <cell r="A301">
            <v>40269</v>
          </cell>
          <cell r="D301">
            <v>-75.422824230000003</v>
          </cell>
        </row>
        <row r="302">
          <cell r="A302">
            <v>40299</v>
          </cell>
          <cell r="D302">
            <v>-77.4709304</v>
          </cell>
        </row>
        <row r="303">
          <cell r="A303">
            <v>40330</v>
          </cell>
          <cell r="D303">
            <v>-74.506473600000007</v>
          </cell>
        </row>
        <row r="304">
          <cell r="A304">
            <v>40360</v>
          </cell>
          <cell r="D304">
            <v>-76.525245609999999</v>
          </cell>
        </row>
        <row r="305">
          <cell r="A305">
            <v>40391</v>
          </cell>
          <cell r="D305">
            <v>-76.045638800000006</v>
          </cell>
        </row>
        <row r="306">
          <cell r="A306">
            <v>40422</v>
          </cell>
          <cell r="D306">
            <v>-73.129094159999994</v>
          </cell>
        </row>
        <row r="307">
          <cell r="A307">
            <v>40452</v>
          </cell>
          <cell r="D307">
            <v>-75.103960000000001</v>
          </cell>
        </row>
        <row r="308">
          <cell r="A308">
            <v>40483</v>
          </cell>
          <cell r="D308">
            <v>-72.21919321</v>
          </cell>
        </row>
        <row r="309">
          <cell r="A309">
            <v>40513</v>
          </cell>
          <cell r="D309">
            <v>-74.165176470000006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-368.9464742667293</v>
          </cell>
        </row>
        <row r="330">
          <cell r="A330">
            <v>37226</v>
          </cell>
          <cell r="D330">
            <v>-350.61745236180838</v>
          </cell>
        </row>
        <row r="331">
          <cell r="A331">
            <v>37257</v>
          </cell>
          <cell r="D331">
            <v>25.994291108408003</v>
          </cell>
        </row>
        <row r="332">
          <cell r="A332">
            <v>37288</v>
          </cell>
          <cell r="D332">
            <v>23.422947753100001</v>
          </cell>
        </row>
        <row r="333">
          <cell r="A333">
            <v>37316</v>
          </cell>
          <cell r="D333">
            <v>25.877724086676</v>
          </cell>
        </row>
        <row r="334">
          <cell r="A334">
            <v>37347</v>
          </cell>
          <cell r="D334">
            <v>24.984878715425999</v>
          </cell>
        </row>
        <row r="335">
          <cell r="A335">
            <v>37377</v>
          </cell>
          <cell r="D335">
            <v>25.759124308806001</v>
          </cell>
        </row>
        <row r="336">
          <cell r="A336">
            <v>37408</v>
          </cell>
          <cell r="D336">
            <v>24.870692349300001</v>
          </cell>
        </row>
        <row r="337">
          <cell r="A337">
            <v>37438</v>
          </cell>
          <cell r="D337">
            <v>-4.7197265533460007</v>
          </cell>
        </row>
        <row r="338">
          <cell r="A338">
            <v>37469</v>
          </cell>
          <cell r="D338">
            <v>-4.7079933011580009</v>
          </cell>
        </row>
        <row r="339">
          <cell r="A339">
            <v>37500</v>
          </cell>
          <cell r="D339">
            <v>-4.5447396986740003</v>
          </cell>
        </row>
        <row r="340">
          <cell r="A340">
            <v>37530</v>
          </cell>
          <cell r="D340">
            <v>25.448941669830003</v>
          </cell>
        </row>
        <row r="341">
          <cell r="A341">
            <v>37561</v>
          </cell>
          <cell r="D341">
            <v>24.560702635014</v>
          </cell>
        </row>
        <row r="342">
          <cell r="A342">
            <v>37591</v>
          </cell>
          <cell r="D342">
            <v>25.311188512609998</v>
          </cell>
        </row>
        <row r="343">
          <cell r="A343">
            <v>37622</v>
          </cell>
          <cell r="D343">
            <v>8.2250472503219996</v>
          </cell>
        </row>
        <row r="344">
          <cell r="A344">
            <v>37653</v>
          </cell>
          <cell r="D344">
            <v>7.4055900520279998</v>
          </cell>
        </row>
        <row r="345">
          <cell r="A345">
            <v>37681</v>
          </cell>
          <cell r="D345">
            <v>8.1750574823120008</v>
          </cell>
        </row>
        <row r="346">
          <cell r="A346">
            <v>37712</v>
          </cell>
          <cell r="D346">
            <v>7.8851098710020002</v>
          </cell>
        </row>
        <row r="347">
          <cell r="A347">
            <v>37742</v>
          </cell>
          <cell r="D347">
            <v>8.1211647212920006</v>
          </cell>
        </row>
        <row r="348">
          <cell r="A348">
            <v>37773</v>
          </cell>
          <cell r="D348">
            <v>7.8318697745400003</v>
          </cell>
        </row>
        <row r="349">
          <cell r="A349">
            <v>37803</v>
          </cell>
          <cell r="D349">
            <v>8.065076808081999</v>
          </cell>
        </row>
        <row r="350">
          <cell r="A350">
            <v>37834</v>
          </cell>
          <cell r="D350">
            <v>8.0357485493039995</v>
          </cell>
        </row>
        <row r="351">
          <cell r="A351">
            <v>37865</v>
          </cell>
          <cell r="D351">
            <v>7.7476198704520005</v>
          </cell>
        </row>
        <row r="352">
          <cell r="A352">
            <v>37895</v>
          </cell>
          <cell r="D352">
            <v>7.9764493285680009</v>
          </cell>
        </row>
        <row r="353">
          <cell r="A353">
            <v>37926</v>
          </cell>
          <cell r="D353">
            <v>7.6896106149940007</v>
          </cell>
        </row>
        <row r="354">
          <cell r="A354">
            <v>37956</v>
          </cell>
          <cell r="D354">
            <v>7.916069132454</v>
          </cell>
        </row>
        <row r="355">
          <cell r="A355">
            <v>37987</v>
          </cell>
          <cell r="D355">
            <v>7.8847420866900002</v>
          </cell>
        </row>
        <row r="356">
          <cell r="A356">
            <v>38018</v>
          </cell>
          <cell r="D356">
            <v>7.3463026977480004</v>
          </cell>
        </row>
        <row r="357">
          <cell r="A357">
            <v>38047</v>
          </cell>
          <cell r="D357">
            <v>7.8227778324360004</v>
          </cell>
        </row>
        <row r="358">
          <cell r="A358">
            <v>38078</v>
          </cell>
          <cell r="D358">
            <v>7.5387953520740005</v>
          </cell>
        </row>
        <row r="359">
          <cell r="A359">
            <v>38108</v>
          </cell>
          <cell r="D359">
            <v>7.7580248946759998</v>
          </cell>
        </row>
        <row r="360">
          <cell r="A360">
            <v>38139</v>
          </cell>
          <cell r="D360">
            <v>7.4752802790260002</v>
          </cell>
        </row>
        <row r="361">
          <cell r="A361">
            <v>38169</v>
          </cell>
          <cell r="D361">
            <v>7.6915551214740008</v>
          </cell>
        </row>
        <row r="362">
          <cell r="A362">
            <v>38200</v>
          </cell>
          <cell r="D362">
            <v>7.6571350346680003</v>
          </cell>
        </row>
        <row r="363">
          <cell r="A363">
            <v>38231</v>
          </cell>
          <cell r="D363">
            <v>7.3764126071860003</v>
          </cell>
        </row>
        <row r="364">
          <cell r="A364">
            <v>38261</v>
          </cell>
          <cell r="D364">
            <v>7.5881801677780008</v>
          </cell>
        </row>
        <row r="365">
          <cell r="A365">
            <v>38292</v>
          </cell>
          <cell r="D365">
            <v>7.3105145185099998</v>
          </cell>
        </row>
        <row r="366">
          <cell r="A366">
            <v>38322</v>
          </cell>
          <cell r="D366">
            <v>7.5219121148500001</v>
          </cell>
        </row>
        <row r="367">
          <cell r="A367">
            <v>38353</v>
          </cell>
          <cell r="D367">
            <v>7.4882774035579995</v>
          </cell>
        </row>
        <row r="368">
          <cell r="A368">
            <v>38384</v>
          </cell>
          <cell r="D368">
            <v>6.7329802941240002</v>
          </cell>
        </row>
        <row r="369">
          <cell r="A369">
            <v>38412</v>
          </cell>
          <cell r="D369">
            <v>7.4235167317500004</v>
          </cell>
        </row>
        <row r="370">
          <cell r="A370">
            <v>38443</v>
          </cell>
          <cell r="D370">
            <v>7.1507493223600003</v>
          </cell>
        </row>
        <row r="371">
          <cell r="A371">
            <v>38473</v>
          </cell>
          <cell r="D371">
            <v>7.3555641349260004</v>
          </cell>
        </row>
        <row r="372">
          <cell r="A372">
            <v>38504</v>
          </cell>
          <cell r="D372">
            <v>7.0845049075639999</v>
          </cell>
        </row>
        <row r="373">
          <cell r="A373">
            <v>38534</v>
          </cell>
          <cell r="D373">
            <v>7.2866375219539998</v>
          </cell>
        </row>
        <row r="374">
          <cell r="A374">
            <v>38565</v>
          </cell>
          <cell r="D374">
            <v>7.2512487835480011</v>
          </cell>
        </row>
        <row r="375">
          <cell r="A375">
            <v>38596</v>
          </cell>
          <cell r="D375">
            <v>6.9828620015</v>
          </cell>
        </row>
        <row r="376">
          <cell r="A376">
            <v>38626</v>
          </cell>
          <cell r="D376">
            <v>7.1809288382300007</v>
          </cell>
        </row>
        <row r="377">
          <cell r="A377">
            <v>38657</v>
          </cell>
          <cell r="D377">
            <v>6.9143760302260002</v>
          </cell>
        </row>
        <row r="378">
          <cell r="A378">
            <v>38687</v>
          </cell>
          <cell r="D378">
            <v>7.1097355046899997</v>
          </cell>
        </row>
        <row r="379">
          <cell r="A379">
            <v>38718</v>
          </cell>
          <cell r="D379">
            <v>7.0732334993599997</v>
          </cell>
        </row>
        <row r="380">
          <cell r="A380">
            <v>38749</v>
          </cell>
          <cell r="D380">
            <v>6.3555679738180002</v>
          </cell>
        </row>
        <row r="381">
          <cell r="A381">
            <v>38777</v>
          </cell>
          <cell r="D381">
            <v>7.0031866910460003</v>
          </cell>
        </row>
        <row r="382">
          <cell r="A382">
            <v>38808</v>
          </cell>
          <cell r="D382">
            <v>6.7413776599540007</v>
          </cell>
        </row>
        <row r="383">
          <cell r="A383">
            <v>38838</v>
          </cell>
          <cell r="D383">
            <v>6.9300053470060003</v>
          </cell>
        </row>
        <row r="384">
          <cell r="A384">
            <v>38869</v>
          </cell>
          <cell r="D384">
            <v>6.6701918045560005</v>
          </cell>
        </row>
        <row r="385">
          <cell r="A385">
            <v>38899</v>
          </cell>
          <cell r="D385">
            <v>6.856091429390001</v>
          </cell>
        </row>
        <row r="386">
          <cell r="A386">
            <v>38930</v>
          </cell>
          <cell r="D386">
            <v>6.8182608928000006</v>
          </cell>
        </row>
        <row r="387">
          <cell r="A387">
            <v>38961</v>
          </cell>
          <cell r="D387">
            <v>6.5615390360380008</v>
          </cell>
        </row>
        <row r="388">
          <cell r="A388">
            <v>38991</v>
          </cell>
          <cell r="D388">
            <v>6.7433189913040001</v>
          </cell>
        </row>
        <row r="389">
          <cell r="A389">
            <v>39022</v>
          </cell>
          <cell r="D389">
            <v>6.4922434160920002</v>
          </cell>
        </row>
        <row r="390">
          <cell r="A390">
            <v>39052</v>
          </cell>
          <cell r="D390">
            <v>6.6764959161739998</v>
          </cell>
        </row>
        <row r="391">
          <cell r="A391">
            <v>39083</v>
          </cell>
          <cell r="D391">
            <v>5.2707704217140003</v>
          </cell>
        </row>
        <row r="392">
          <cell r="A392">
            <v>39114</v>
          </cell>
          <cell r="D392">
            <v>4.736829784428001</v>
          </cell>
        </row>
        <row r="393">
          <cell r="A393">
            <v>39142</v>
          </cell>
          <cell r="D393">
            <v>5.2204572927780006</v>
          </cell>
        </row>
        <row r="394">
          <cell r="A394">
            <v>39173</v>
          </cell>
          <cell r="D394">
            <v>5.0264350409</v>
          </cell>
        </row>
        <row r="395">
          <cell r="A395">
            <v>39203</v>
          </cell>
          <cell r="D395">
            <v>5.1683392683020006</v>
          </cell>
        </row>
        <row r="396">
          <cell r="A396">
            <v>39234</v>
          </cell>
          <cell r="D396">
            <v>4.9759535068599998</v>
          </cell>
        </row>
        <row r="397">
          <cell r="A397">
            <v>39264</v>
          </cell>
          <cell r="D397">
            <v>5.1161335723260004</v>
          </cell>
        </row>
        <row r="398">
          <cell r="A398">
            <v>39295</v>
          </cell>
          <cell r="D398">
            <v>5.0895735056180005</v>
          </cell>
        </row>
        <row r="399">
          <cell r="A399">
            <v>39326</v>
          </cell>
          <cell r="D399">
            <v>4.8996735487140004</v>
          </cell>
        </row>
        <row r="400">
          <cell r="A400">
            <v>39356</v>
          </cell>
          <cell r="D400">
            <v>5.0372608788460003</v>
          </cell>
        </row>
        <row r="401">
          <cell r="A401">
            <v>39387</v>
          </cell>
          <cell r="D401">
            <v>4.8490201216660003</v>
          </cell>
        </row>
        <row r="402">
          <cell r="A402">
            <v>39417</v>
          </cell>
          <cell r="D402">
            <v>4.9848939336560001</v>
          </cell>
        </row>
        <row r="403">
          <cell r="A403">
            <v>39448</v>
          </cell>
          <cell r="D403">
            <v>4.9582646112020008</v>
          </cell>
        </row>
        <row r="404">
          <cell r="A404">
            <v>39479</v>
          </cell>
          <cell r="D404">
            <v>4.6134569141920005</v>
          </cell>
        </row>
        <row r="405">
          <cell r="A405">
            <v>39508</v>
          </cell>
          <cell r="D405">
            <v>4.9067001114039996</v>
          </cell>
        </row>
        <row r="406">
          <cell r="A406">
            <v>39539</v>
          </cell>
          <cell r="D406">
            <v>4.7226284326060002</v>
          </cell>
        </row>
        <row r="407">
          <cell r="A407">
            <v>39569</v>
          </cell>
          <cell r="D407">
            <v>4.8542545367260006</v>
          </cell>
        </row>
        <row r="408">
          <cell r="A408">
            <v>39600</v>
          </cell>
          <cell r="D408">
            <v>4.6718686055300003</v>
          </cell>
        </row>
        <row r="409">
          <cell r="A409">
            <v>39630</v>
          </cell>
          <cell r="D409">
            <v>4.8017998063</v>
          </cell>
        </row>
        <row r="410">
          <cell r="A410">
            <v>39661</v>
          </cell>
          <cell r="D410">
            <v>4.7751430260800003</v>
          </cell>
        </row>
        <row r="411">
          <cell r="A411">
            <v>39692</v>
          </cell>
          <cell r="D411">
            <v>4.595311738136</v>
          </cell>
        </row>
        <row r="412">
          <cell r="A412">
            <v>39722</v>
          </cell>
          <cell r="D412">
            <v>4.7226983328559999</v>
          </cell>
        </row>
        <row r="413">
          <cell r="A413">
            <v>39753</v>
          </cell>
          <cell r="D413">
            <v>4.5445682511320005</v>
          </cell>
        </row>
        <row r="414">
          <cell r="A414">
            <v>39783</v>
          </cell>
          <cell r="D414">
            <v>4.6702758844980004</v>
          </cell>
        </row>
        <row r="415">
          <cell r="A415">
            <v>39814</v>
          </cell>
          <cell r="D415">
            <v>4.6436474245420003</v>
          </cell>
        </row>
        <row r="416">
          <cell r="A416">
            <v>39845</v>
          </cell>
          <cell r="D416">
            <v>4.1702201682260007</v>
          </cell>
        </row>
        <row r="417">
          <cell r="A417">
            <v>39873</v>
          </cell>
          <cell r="D417">
            <v>4.5929978076499998</v>
          </cell>
        </row>
        <row r="418">
          <cell r="A418">
            <v>39904</v>
          </cell>
          <cell r="D418">
            <v>4.41910086611</v>
          </cell>
        </row>
        <row r="419">
          <cell r="A419">
            <v>39934</v>
          </cell>
          <cell r="D419">
            <v>4.5406828398120007</v>
          </cell>
        </row>
        <row r="420">
          <cell r="A420">
            <v>39965</v>
          </cell>
          <cell r="D420">
            <v>4.3685036151679997</v>
          </cell>
        </row>
        <row r="421">
          <cell r="A421">
            <v>39995</v>
          </cell>
          <cell r="D421">
            <v>4.4884320569900007</v>
          </cell>
        </row>
        <row r="422">
          <cell r="A422">
            <v>40026</v>
          </cell>
          <cell r="D422">
            <v>4.4619067271519999</v>
          </cell>
        </row>
        <row r="423">
          <cell r="A423">
            <v>40057</v>
          </cell>
          <cell r="D423">
            <v>4.2923250337100001</v>
          </cell>
        </row>
        <row r="424">
          <cell r="A424">
            <v>40087</v>
          </cell>
          <cell r="D424">
            <v>4.4097748363619997</v>
          </cell>
        </row>
        <row r="425">
          <cell r="A425">
            <v>40118</v>
          </cell>
          <cell r="D425">
            <v>4.2419192952360003</v>
          </cell>
        </row>
        <row r="426">
          <cell r="A426">
            <v>40148</v>
          </cell>
          <cell r="D426">
            <v>4.3577361806580006</v>
          </cell>
        </row>
        <row r="427">
          <cell r="A427">
            <v>40179</v>
          </cell>
          <cell r="D427">
            <v>4.3313296575500004</v>
          </cell>
        </row>
        <row r="428">
          <cell r="A428">
            <v>40210</v>
          </cell>
          <cell r="D428">
            <v>3.888343367734</v>
          </cell>
        </row>
        <row r="429">
          <cell r="A429">
            <v>40238</v>
          </cell>
          <cell r="D429">
            <v>4.281151912366</v>
          </cell>
        </row>
        <row r="430">
          <cell r="A430">
            <v>40269</v>
          </cell>
          <cell r="D430">
            <v>4.1175793562260008</v>
          </cell>
        </row>
        <row r="431">
          <cell r="A431">
            <v>40299</v>
          </cell>
          <cell r="D431">
            <v>4.2293921942020001</v>
          </cell>
        </row>
        <row r="432">
          <cell r="A432">
            <v>40330</v>
          </cell>
          <cell r="D432">
            <v>4.0675527756639998</v>
          </cell>
        </row>
        <row r="433">
          <cell r="A433">
            <v>40360</v>
          </cell>
          <cell r="D433">
            <v>4.1777641633700009</v>
          </cell>
        </row>
        <row r="434">
          <cell r="A434">
            <v>40391</v>
          </cell>
          <cell r="D434">
            <v>4.1515808471620002</v>
          </cell>
        </row>
        <row r="435">
          <cell r="A435">
            <v>40422</v>
          </cell>
          <cell r="D435">
            <v>3.992357110196</v>
          </cell>
        </row>
        <row r="436">
          <cell r="A436">
            <v>40452</v>
          </cell>
          <cell r="D436">
            <v>4.1001715211800001</v>
          </cell>
        </row>
        <row r="437">
          <cell r="A437">
            <v>40483</v>
          </cell>
          <cell r="D437">
            <v>3.9426826373340003</v>
          </cell>
        </row>
        <row r="438">
          <cell r="A438">
            <v>40513</v>
          </cell>
          <cell r="D438">
            <v>4.048920240848001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8" sqref="B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3413803.3484289292</v>
      </c>
      <c r="D7" s="21">
        <f t="array" ref="D7">SUM(IF(YEAR('[2]Pricing Summary'!$AB$12:$AB$250)=YEAR($A7),'[2]Pricing Summary'!$AO$12:$AO$248))</f>
        <v>8563.7352028722144</v>
      </c>
      <c r="E7" s="42">
        <f>C7/D7</f>
        <v>398.63485588437675</v>
      </c>
      <c r="F7" s="48">
        <f t="array" ref="F7">SUM(IF(YEAR('[2]Pricing Summary'!$AB$12:$AB$250)=YEAR($A7),'[2]Pricing Summary'!$AK$12:$AK$248))/12</f>
        <v>37.39315311773629</v>
      </c>
      <c r="G7" s="48">
        <f>VLOOKUP(B7,'[2]Pricing Summary'!P$17:Q$36,2)</f>
        <v>3.6729865445365761</v>
      </c>
      <c r="H7" s="51">
        <f>F7/G7</f>
        <v>10.180585380405802</v>
      </c>
      <c r="I7" s="51">
        <v>14.25</v>
      </c>
      <c r="J7" s="59">
        <f>H7-I7</f>
        <v>-4.0694146195941983</v>
      </c>
      <c r="K7" s="54">
        <f>E7*24*H7/10000</f>
        <v>9.740006846247983</v>
      </c>
      <c r="L7" s="54">
        <f t="array" ref="L7">-(SUM(IF(YEAR([2]GasPosn!$A$12:$A$188)=YEAR(A7),[2]GasPosn!$D$12:$D$188))*1.055/D7*24+SUM(IF(YEAR([2]GasPosn!$A$329:$A$445)=YEAR(A7),[2]GasPosn!$D$329:$D$445))/D7*24)</f>
        <v>8.8771503098341409</v>
      </c>
      <c r="M7" s="22">
        <f>L7/K7</f>
        <v>0.91141109549155719</v>
      </c>
      <c r="N7" s="63">
        <f t="array" ref="N7">-(SUM(IF(YEAR([2]GasPosn!$A$200:$A$316)=YEAR(A7),[2]GasPosn!$D$200:$D$316))*1.055/D7*24+SUM(IF(YEAR([2]GasPosn!$A$329:$A$445)=YEAR(A7),[2]GasPosn!$D$329:$D$445))/D7*24)</f>
        <v>4.5078194214558103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5144418.1873886772</v>
      </c>
      <c r="D8" s="1">
        <f t="array" ref="D8">SUM(IF(YEAR('[2]Pricing Summary'!$AB$12:$AB$250)=YEAR($A8),'[2]Pricing Summary'!$AO$12:$AO$248))</f>
        <v>8265.7370301367719</v>
      </c>
      <c r="E8" s="43">
        <f t="shared" ref="E8:E25" si="0">C8/D8</f>
        <v>622.37864193261828</v>
      </c>
      <c r="F8" s="49">
        <f t="array" ref="F8">SUM(IF(YEAR('[2]Pricing Summary'!$AB$12:$AB$250)=YEAR($A8),'[2]Pricing Summary'!$AK$12:$AK$248))/12</f>
        <v>38.494745575853436</v>
      </c>
      <c r="G8" s="49">
        <f>VLOOKUP(B8,'[2]Pricing Summary'!P$17:Q$36,2)</f>
        <v>4.2517109833492821</v>
      </c>
      <c r="H8" s="52">
        <f t="shared" ref="H8:H25" si="1">F8/G8</f>
        <v>9.0539422191696648</v>
      </c>
      <c r="I8" s="52">
        <v>12.03</v>
      </c>
      <c r="J8" s="60">
        <f t="shared" ref="J8:J25" si="2">H8-I8</f>
        <v>-2.9760577808303346</v>
      </c>
      <c r="K8" s="55">
        <f t="shared" ref="K8:K25" si="3">E8*24*H8/10000</f>
        <v>13.52395263000771</v>
      </c>
      <c r="L8" s="55">
        <f t="array" ref="L8">-(SUM(IF(YEAR([2]GasPosn!$A$12:$A$188)=YEAR(A8),[2]GasPosn!$D$12:$D$188))*1.055/D8*24+SUM(IF(YEAR([2]GasPosn!$A$329:$A$445)=YEAR(A8),[2]GasPosn!$D$329:$D$445))/D8*24)</f>
        <v>12.690344212378729</v>
      </c>
      <c r="M8" s="5">
        <f t="shared" ref="M8:M26" si="4">L8/K8</f>
        <v>0.93836059320561926</v>
      </c>
      <c r="N8" s="64">
        <f t="array" ref="N8">-(SUM(IF(YEAR([2]GasPosn!$A$200:$A$316)=YEAR(A8),[2]GasPosn!$D$200:$D$316))*1.055/D8*24+SUM(IF(YEAR([2]GasPosn!$A$329:$A$445)=YEAR(A8),[2]GasPosn!$D$329:$D$445))/D8*24)</f>
        <v>10.168817245795751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3185818.6831054687</v>
      </c>
      <c r="D9" s="1">
        <f t="array" ref="D9">SUM(IF(YEAR('[2]Pricing Summary'!$AB$12:$AB$250)=YEAR($A9),'[2]Pricing Summary'!$AO$12:$AO$248))</f>
        <v>7905.0894959049929</v>
      </c>
      <c r="E9" s="43">
        <f t="shared" si="0"/>
        <v>403.00855350920335</v>
      </c>
      <c r="F9" s="49">
        <f t="array" ref="F9">SUM(IF(YEAR('[2]Pricing Summary'!$AB$12:$AB$250)=YEAR($A9),'[2]Pricing Summary'!$AK$12:$AK$248))/12</f>
        <v>38.200943574120963</v>
      </c>
      <c r="G9" s="49">
        <f>VLOOKUP(B9,'[2]Pricing Summary'!P$17:Q$36,2)</f>
        <v>4.3571504717487333</v>
      </c>
      <c r="H9" s="52">
        <f t="shared" si="1"/>
        <v>8.7674143506889486</v>
      </c>
      <c r="I9" s="52">
        <v>8.9</v>
      </c>
      <c r="J9" s="60">
        <f t="shared" si="2"/>
        <v>-0.13258564931105177</v>
      </c>
      <c r="K9" s="55">
        <f t="shared" si="3"/>
        <v>8.480023141168763</v>
      </c>
      <c r="L9" s="55">
        <f t="array" ref="L9">-(SUM(IF(YEAR([2]GasPosn!$A$12:$A$188)=YEAR(A9),[2]GasPosn!$D$12:$D$188))*1.055/D9*24+SUM(IF(YEAR([2]GasPosn!$A$329:$A$445)=YEAR(A9),[2]GasPosn!$D$329:$D$445))/D9*24)</f>
        <v>6.6051309313772695</v>
      </c>
      <c r="M9" s="5">
        <f t="shared" si="4"/>
        <v>0.77890482389260485</v>
      </c>
      <c r="N9" s="64">
        <f t="array" ref="N9">-(SUM(IF(YEAR([2]GasPosn!$A$200:$A$316)=YEAR(A9),[2]GasPosn!$D$200:$D$316))*1.055/D9*24+SUM(IF(YEAR([2]GasPosn!$A$329:$A$445)=YEAR(A9),[2]GasPosn!$D$329:$D$445))/D9*24)</f>
        <v>6.6051309313132096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3061107.0522460938</v>
      </c>
      <c r="D10" s="1">
        <f t="array" ref="D10">SUM(IF(YEAR('[2]Pricing Summary'!$AB$12:$AB$250)=YEAR($A10),'[2]Pricing Summary'!$AO$12:$AO$248))</f>
        <v>7466.7694401186</v>
      </c>
      <c r="E10" s="43">
        <f t="shared" si="0"/>
        <v>409.96405162839363</v>
      </c>
      <c r="F10" s="49">
        <f t="array" ref="F10">SUM(IF(YEAR('[2]Pricing Summary'!$AB$12:$AB$250)=YEAR($A10),'[2]Pricing Summary'!$AK$12:$AK$248))/12</f>
        <v>37.894929789890746</v>
      </c>
      <c r="G10" s="49">
        <f>VLOOKUP(B10,'[2]Pricing Summary'!P$17:Q$36,2)</f>
        <v>4.5521776269297067</v>
      </c>
      <c r="H10" s="52">
        <f t="shared" si="1"/>
        <v>8.3245718633017454</v>
      </c>
      <c r="I10" s="52">
        <v>9.06</v>
      </c>
      <c r="J10" s="60">
        <f t="shared" si="2"/>
        <v>-0.73542813669825513</v>
      </c>
      <c r="K10" s="55">
        <f t="shared" si="3"/>
        <v>8.1906605019621832</v>
      </c>
      <c r="L10" s="55">
        <f t="array" ref="L10">-(SUM(IF(YEAR([2]GasPosn!$A$12:$A$188)=YEAR(A10),[2]GasPosn!$D$12:$D$188))*1.055/D10*24+SUM(IF(YEAR([2]GasPosn!$A$329:$A$445)=YEAR(A10),[2]GasPosn!$D$329:$D$445))/D10*24)</f>
        <v>6.607738960252882</v>
      </c>
      <c r="M10" s="5">
        <f t="shared" si="4"/>
        <v>0.8067406723389291</v>
      </c>
      <c r="N10" s="64">
        <f t="array" ref="N10">-(SUM(IF(YEAR([2]GasPosn!$A$200:$A$316)=YEAR(A10),[2]GasPosn!$D$200:$D$316))*1.055/D10*24+SUM(IF(YEAR([2]GasPosn!$A$329:$A$445)=YEAR(A10),[2]GasPosn!$D$329:$D$445))/D10*24)</f>
        <v>5.9918057609537563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3444039.443359375</v>
      </c>
      <c r="D11" s="1">
        <f t="array" ref="D11">SUM(IF(YEAR('[2]Pricing Summary'!$AB$12:$AB$250)=YEAR($A11),'[2]Pricing Summary'!$AO$12:$AO$248))</f>
        <v>7026.4880012916383</v>
      </c>
      <c r="E11" s="43">
        <f t="shared" si="0"/>
        <v>490.15090365574912</v>
      </c>
      <c r="F11" s="49">
        <f t="array" ref="F11">SUM(IF(YEAR('[2]Pricing Summary'!$AB$12:$AB$250)=YEAR($A11),'[2]Pricing Summary'!$AK$12:$AK$248))/12</f>
        <v>34.496153460897069</v>
      </c>
      <c r="G11" s="49">
        <f>VLOOKUP(B11,'[2]Pricing Summary'!P$17:Q$36,2)</f>
        <v>4.6935263762283874</v>
      </c>
      <c r="H11" s="52">
        <f t="shared" si="1"/>
        <v>7.3497303936784109</v>
      </c>
      <c r="I11" s="52">
        <v>7.5</v>
      </c>
      <c r="J11" s="60">
        <f t="shared" si="2"/>
        <v>-0.15026960632158914</v>
      </c>
      <c r="K11" s="55">
        <f t="shared" si="3"/>
        <v>8.6459447858102365</v>
      </c>
      <c r="L11" s="55">
        <f t="array" ref="L11">-(SUM(IF(YEAR([2]GasPosn!$A$12:$A$188)=YEAR(A11),[2]GasPosn!$D$12:$D$188))*1.055/D11*24+SUM(IF(YEAR([2]GasPosn!$A$329:$A$445)=YEAR(A11),[2]GasPosn!$D$329:$D$445))/D11*24)</f>
        <v>6.6100982704671827</v>
      </c>
      <c r="M11" s="5">
        <f t="shared" si="4"/>
        <v>0.76453163121232348</v>
      </c>
      <c r="N11" s="64">
        <f t="array" ref="N11">-(SUM(IF(YEAR([2]GasPosn!$A$200:$A$316)=YEAR(A11),[2]GasPosn!$D$200:$D$316))*1.055/D11*24+SUM(IF(YEAR([2]GasPosn!$A$329:$A$445)=YEAR(A11),[2]GasPosn!$D$329:$D$445))/D11*24)</f>
        <v>4.4911759438101813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3247363.84375</v>
      </c>
      <c r="D12" s="1">
        <f t="array" ref="D12">SUM(IF(YEAR('[2]Pricing Summary'!$AB$12:$AB$250)=YEAR($A12),'[2]Pricing Summary'!$AO$12:$AO$248))</f>
        <v>6605.8743005530923</v>
      </c>
      <c r="E12" s="43">
        <f t="shared" si="0"/>
        <v>491.58728973666769</v>
      </c>
      <c r="F12" s="49">
        <f t="array" ref="F12">SUM(IF(YEAR('[2]Pricing Summary'!$AB$12:$AB$250)=YEAR($A12),'[2]Pricing Summary'!$AK$12:$AK$248))/12</f>
        <v>35.602729996028508</v>
      </c>
      <c r="G12" s="49">
        <f>VLOOKUP(B12,'[2]Pricing Summary'!P$17:Q$36,2)</f>
        <v>4.8432491926232393</v>
      </c>
      <c r="H12" s="52">
        <f t="shared" si="1"/>
        <v>7.351001069747781</v>
      </c>
      <c r="I12" s="52">
        <v>7.02</v>
      </c>
      <c r="J12" s="60">
        <f t="shared" si="2"/>
        <v>0.33100106974778143</v>
      </c>
      <c r="K12" s="55">
        <f t="shared" si="3"/>
        <v>8.672780862548775</v>
      </c>
      <c r="L12" s="55">
        <f t="array" ref="L12">-(SUM(IF(YEAR([2]GasPosn!$A$12:$A$188)=YEAR(A12),[2]GasPosn!$D$12:$D$188))*1.055/D12*24+SUM(IF(YEAR([2]GasPosn!$A$329:$A$445)=YEAR(A12),[2]GasPosn!$D$329:$D$445))/D12*24)</f>
        <v>6.6688710749920412</v>
      </c>
      <c r="M12" s="5">
        <f t="shared" si="4"/>
        <v>0.76894264719519034</v>
      </c>
      <c r="N12" s="64">
        <f t="array" ref="N12">-(SUM(IF(YEAR([2]GasPosn!$A$200:$A$316)=YEAR(A12),[2]GasPosn!$D$200:$D$316))*1.055/D12*24+SUM(IF(YEAR([2]GasPosn!$A$329:$A$445)=YEAR(A12),[2]GasPosn!$D$329:$D$445))/D12*24)</f>
        <v>4.0195547147247135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3113638.7163085938</v>
      </c>
      <c r="D13" s="1">
        <f t="array" ref="D13">SUM(IF(YEAR('[2]Pricing Summary'!$AB$12:$AB$250)=YEAR($A13),'[2]Pricing Summary'!$AO$12:$AO$248))</f>
        <v>6217.4500301144344</v>
      </c>
      <c r="E13" s="43">
        <f t="shared" si="0"/>
        <v>500.79030812110705</v>
      </c>
      <c r="F13" s="49">
        <f t="array" ref="F13">SUM(IF(YEAR('[2]Pricing Summary'!$AB$12:$AB$250)=YEAR($A13),'[2]Pricing Summary'!$AK$12:$AK$248))/12</f>
        <v>36.59822101190035</v>
      </c>
      <c r="G13" s="49">
        <f>VLOOKUP(B13,'[2]Pricing Summary'!P$17:Q$36,2)</f>
        <v>4.9791351573250777</v>
      </c>
      <c r="H13" s="52">
        <f t="shared" si="1"/>
        <v>7.3503168432892823</v>
      </c>
      <c r="I13" s="52">
        <v>7.09</v>
      </c>
      <c r="J13" s="60">
        <f t="shared" si="2"/>
        <v>0.2603168432892824</v>
      </c>
      <c r="K13" s="55">
        <f t="shared" si="3"/>
        <v>8.834321848172646</v>
      </c>
      <c r="L13" s="55">
        <f t="array" ref="L13">-(SUM(IF(YEAR([2]GasPosn!$A$12:$A$188)=YEAR(A13),[2]GasPosn!$D$12:$D$188))*1.055/D13*24+SUM(IF(YEAR([2]GasPosn!$A$329:$A$445)=YEAR(A13),[2]GasPosn!$D$329:$D$445))/D13*24)</f>
        <v>6.6702428649138019</v>
      </c>
      <c r="M13" s="5">
        <f t="shared" si="4"/>
        <v>0.75503733954333152</v>
      </c>
      <c r="N13" s="64">
        <f t="array" ref="N13">-(SUM(IF(YEAR([2]GasPosn!$A$200:$A$316)=YEAR(A13),[2]GasPosn!$D$200:$D$316))*1.055/D13*24+SUM(IF(YEAR([2]GasPosn!$A$329:$A$445)=YEAR(A13),[2]GasPosn!$D$329:$D$445))/D13*24)</f>
        <v>4.020381539340951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2901063.6528320313</v>
      </c>
      <c r="D14" s="1">
        <f t="array" ref="D14">SUM(IF(YEAR('[2]Pricing Summary'!$AB$12:$AB$250)=YEAR($A14),'[2]Pricing Summary'!$AO$12:$AO$248))</f>
        <v>5795.2523854803658</v>
      </c>
      <c r="E14" s="43">
        <f t="shared" si="0"/>
        <v>500.59315105938452</v>
      </c>
      <c r="F14" s="49">
        <f t="array" ref="F14">SUM(IF(YEAR('[2]Pricing Summary'!$AB$12:$AB$250)=YEAR($A14),'[2]Pricing Summary'!$AK$12:$AK$248))/12</f>
        <v>37.20691345364019</v>
      </c>
      <c r="G14" s="49">
        <f>VLOOKUP(B14,'[2]Pricing Summary'!P$17:Q$36,2)</f>
        <v>5.0607588340898344</v>
      </c>
      <c r="H14" s="52">
        <f t="shared" si="1"/>
        <v>7.3520423860173461</v>
      </c>
      <c r="I14" s="52">
        <v>7.1</v>
      </c>
      <c r="J14" s="60">
        <f t="shared" si="2"/>
        <v>0.25204238601734641</v>
      </c>
      <c r="K14" s="55">
        <f t="shared" si="3"/>
        <v>8.832916955372589</v>
      </c>
      <c r="L14" s="55">
        <f t="array" ref="L14">-(SUM(IF(YEAR([2]GasPosn!$A$12:$A$188)=YEAR(A14),[2]GasPosn!$D$12:$D$188))*1.055/D14*24+SUM(IF(YEAR([2]GasPosn!$A$329:$A$445)=YEAR(A14),[2]GasPosn!$D$329:$D$445))/D14*24)</f>
        <v>6.6714775872922161</v>
      </c>
      <c r="M14" s="5">
        <f t="shared" si="4"/>
        <v>0.75529721619700207</v>
      </c>
      <c r="N14" s="64">
        <f t="array" ref="N14">-(SUM(IF(YEAR([2]GasPosn!$A$200:$A$316)=YEAR(A14),[2]GasPosn!$D$200:$D$316))*1.055/D14*24+SUM(IF(YEAR([2]GasPosn!$A$329:$A$445)=YEAR(A14),[2]GasPosn!$D$329:$D$445))/D14*24)</f>
        <v>4.0211257482149509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2728354.6943359375</v>
      </c>
      <c r="D15" s="1">
        <f t="array" ref="D15">SUM(IF(YEAR('[2]Pricing Summary'!$AB$12:$AB$250)=YEAR($A15),'[2]Pricing Summary'!$AO$12:$AO$248))</f>
        <v>5394.0774243056912</v>
      </c>
      <c r="E15" s="43">
        <f t="shared" si="0"/>
        <v>505.8056234124453</v>
      </c>
      <c r="F15" s="49">
        <f t="array" ref="F15">SUM(IF(YEAR('[2]Pricing Summary'!$AB$12:$AB$250)=YEAR($A15),'[2]Pricing Summary'!$AK$12:$AK$248))/12</f>
        <v>37.996872476261025</v>
      </c>
      <c r="G15" s="49">
        <f>VLOOKUP(B15,'[2]Pricing Summary'!P$17:Q$36,2)</f>
        <v>5.1679615604369493</v>
      </c>
      <c r="H15" s="52">
        <f t="shared" si="1"/>
        <v>7.3523906925206317</v>
      </c>
      <c r="I15" s="52">
        <v>7.14</v>
      </c>
      <c r="J15" s="60">
        <f t="shared" si="2"/>
        <v>0.21239069252063203</v>
      </c>
      <c r="K15" s="55">
        <f t="shared" si="3"/>
        <v>8.9253133387254202</v>
      </c>
      <c r="L15" s="55">
        <f t="array" ref="L15">-(SUM(IF(YEAR([2]GasPosn!$A$12:$A$188)=YEAR(A15),[2]GasPosn!$D$12:$D$188))*1.055/D15*24+SUM(IF(YEAR([2]GasPosn!$A$329:$A$445)=YEAR(A15),[2]GasPosn!$D$329:$D$445))/D15*24)</f>
        <v>6.6727773348375674</v>
      </c>
      <c r="M15" s="5">
        <f t="shared" si="4"/>
        <v>0.74762387398608388</v>
      </c>
      <c r="N15" s="64">
        <f t="array" ref="N15">-(SUM(IF(YEAR([2]GasPosn!$A$200:$A$316)=YEAR(A15),[2]GasPosn!$D$200:$D$316))*1.055/D15*24+SUM(IF(YEAR([2]GasPosn!$A$329:$A$445)=YEAR(A15),[2]GasPosn!$D$329:$D$445))/D15*24)</f>
        <v>4.0219091501604973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2627337.4345703125</v>
      </c>
      <c r="D16" s="1">
        <f t="array" ref="D16">SUM(IF(YEAR('[2]Pricing Summary'!$AB$12:$AB$250)=YEAR($A16),'[2]Pricing Summary'!$AO$12:$AO$248))</f>
        <v>5000.6390645653019</v>
      </c>
      <c r="E16" s="43">
        <f t="shared" si="0"/>
        <v>525.40033396685533</v>
      </c>
      <c r="F16" s="49">
        <f t="array" ref="F16">SUM(IF(YEAR('[2]Pricing Summary'!$AB$12:$AB$250)=YEAR($A16),'[2]Pricing Summary'!$AK$12:$AK$248))/12</f>
        <v>33.660715159074151</v>
      </c>
      <c r="G16" s="49">
        <f>VLOOKUP(B16,'[2]Pricing Summary'!P$17:Q$36,2)</f>
        <v>5.3979947680134073</v>
      </c>
      <c r="H16" s="52">
        <f t="shared" si="1"/>
        <v>6.235781360614788</v>
      </c>
      <c r="I16" s="52">
        <v>7.11</v>
      </c>
      <c r="J16" s="60">
        <f t="shared" si="2"/>
        <v>-0.87421863938521227</v>
      </c>
      <c r="K16" s="55">
        <f t="shared" si="3"/>
        <v>7.8630758625871238</v>
      </c>
      <c r="L16" s="55">
        <f t="array" ref="L16">-(SUM(IF(YEAR([2]GasPosn!$A$12:$A$188)=YEAR(A16),[2]GasPosn!$D$12:$D$188))*1.055/D16*24+SUM(IF(YEAR([2]GasPosn!$A$329:$A$445)=YEAR(A16),[2]GasPosn!$D$329:$D$445))/D16*24)</f>
        <v>2.4922958462326443</v>
      </c>
      <c r="M16" s="5">
        <f t="shared" si="4"/>
        <v>0.31696194845214487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2459669.1833496094</v>
      </c>
      <c r="D17" s="1">
        <f t="array" ref="D17">SUM(IF(YEAR('[2]Pricing Summary'!$AB$12:$AB$250)=YEAR($A17),'[2]Pricing Summary'!$AO$12:$AO$248))</f>
        <v>4675.1927706316965</v>
      </c>
      <c r="E17" s="43">
        <f t="shared" si="0"/>
        <v>526.11075179628733</v>
      </c>
      <c r="F17" s="49">
        <f t="array" ref="F17">SUM(IF(YEAR('[2]Pricing Summary'!$AB$12:$AB$250)=YEAR($A17),'[2]Pricing Summary'!$AK$12:$AK$248))/12</f>
        <v>33.63594780800036</v>
      </c>
      <c r="G17" s="49">
        <f>VLOOKUP(B17,'[2]Pricing Summary'!P$17:Q$36,2)</f>
        <v>5.5400802724883951</v>
      </c>
      <c r="H17" s="52">
        <f t="shared" si="1"/>
        <v>6.0713827514438456</v>
      </c>
      <c r="I17" s="52">
        <v>7.08</v>
      </c>
      <c r="J17" s="60">
        <f t="shared" si="2"/>
        <v>-1.0086172485561544</v>
      </c>
      <c r="K17" s="55">
        <f t="shared" si="3"/>
        <v>7.6661273851323193</v>
      </c>
      <c r="L17" s="55">
        <f t="array" ref="L17">-(SUM(IF(YEAR([2]GasPosn!$A$12:$A$188)=YEAR(A17),[2]GasPosn!$D$12:$D$188))*1.055/D17*24+SUM(IF(YEAR([2]GasPosn!$A$329:$A$445)=YEAR(A17),[2]GasPosn!$D$329:$D$445))/D17*24)</f>
        <v>2.4925957930347833</v>
      </c>
      <c r="M17" s="5">
        <f t="shared" si="4"/>
        <v>0.32514406137692431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2285293.3083496094</v>
      </c>
      <c r="D18" s="1">
        <f t="array" ref="D18">SUM(IF(YEAR('[2]Pricing Summary'!$AB$12:$AB$250)=YEAR($A18),'[2]Pricing Summary'!$AO$12:$AO$248))</f>
        <v>4361.0823595715146</v>
      </c>
      <c r="E18" s="43">
        <f t="shared" si="0"/>
        <v>524.01975471386061</v>
      </c>
      <c r="F18" s="49">
        <f t="array" ref="F18">SUM(IF(YEAR('[2]Pricing Summary'!$AB$12:$AB$250)=YEAR($A18),'[2]Pricing Summary'!$AK$12:$AK$248))/12</f>
        <v>33.657222482853271</v>
      </c>
      <c r="G18" s="49">
        <f>VLOOKUP(B18,'[2]Pricing Summary'!P$17:Q$36,2)</f>
        <v>5.6627908391426747</v>
      </c>
      <c r="H18" s="52">
        <f t="shared" si="1"/>
        <v>5.9435750743618936</v>
      </c>
      <c r="I18" s="52">
        <v>7.04</v>
      </c>
      <c r="J18" s="60">
        <f t="shared" si="2"/>
        <v>-1.0964249256381065</v>
      </c>
      <c r="K18" s="55">
        <f t="shared" si="3"/>
        <v>7.4749218062172851</v>
      </c>
      <c r="L18" s="55">
        <f t="array" ref="L18">-(SUM(IF(YEAR([2]GasPosn!$A$12:$A$188)=YEAR(A18),[2]GasPosn!$D$12:$D$188))*1.055/D18*24+SUM(IF(YEAR([2]GasPosn!$A$329:$A$445)=YEAR(A18),[2]GasPosn!$D$329:$D$445))/D18*24)</f>
        <v>2.4927263878461803</v>
      </c>
      <c r="M18" s="5">
        <f t="shared" si="4"/>
        <v>0.33347859047473227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2134505.0139160156</v>
      </c>
      <c r="D19" s="1">
        <f t="array" ref="D19">SUM(IF(YEAR('[2]Pricing Summary'!$AB$12:$AB$250)=YEAR($A19),'[2]Pricing Summary'!$AO$12:$AO$248))</f>
        <v>4073.8732692869121</v>
      </c>
      <c r="E19" s="43">
        <f t="shared" si="0"/>
        <v>523.94978263269286</v>
      </c>
      <c r="F19" s="49">
        <f t="array" ref="F19">SUM(IF(YEAR('[2]Pricing Summary'!$AB$12:$AB$250)=YEAR($A19),'[2]Pricing Summary'!$AK$12:$AK$248))/12</f>
        <v>33.658613772187145</v>
      </c>
      <c r="G19" s="49">
        <f>VLOOKUP(B19,'[2]Pricing Summary'!P$17:Q$36,2)</f>
        <v>5.7910389154646147</v>
      </c>
      <c r="H19" s="52">
        <f t="shared" si="1"/>
        <v>5.8121891880753696</v>
      </c>
      <c r="I19" s="52">
        <v>7.03</v>
      </c>
      <c r="J19" s="60">
        <f t="shared" si="2"/>
        <v>-1.2178108119246307</v>
      </c>
      <c r="K19" s="55">
        <f t="shared" si="3"/>
        <v>7.3087086281092253</v>
      </c>
      <c r="L19" s="55">
        <f t="array" ref="L19">-(SUM(IF(YEAR([2]GasPosn!$A$12:$A$188)=YEAR(A19),[2]GasPosn!$D$12:$D$188))*1.055/D19*24+SUM(IF(YEAR([2]GasPosn!$A$329:$A$445)=YEAR(A19),[2]GasPosn!$D$329:$D$445))/D19*24)</f>
        <v>2.4928862641890785</v>
      </c>
      <c r="M19" s="5">
        <f t="shared" si="4"/>
        <v>0.34108436811962395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1991614.4489746094</v>
      </c>
      <c r="D20" s="1">
        <f t="array" ref="D20">SUM(IF(YEAR('[2]Pricing Summary'!$AB$12:$AB$250)=YEAR($A20),'[2]Pricing Summary'!$AO$12:$AO$248))</f>
        <v>3800.2658473328584</v>
      </c>
      <c r="E20" s="43">
        <f t="shared" si="0"/>
        <v>524.0724015064327</v>
      </c>
      <c r="F20" s="49">
        <f t="array" ref="F20">SUM(IF(YEAR('[2]Pricing Summary'!$AB$12:$AB$250)=YEAR($A20),'[2]Pricing Summary'!$AK$12:$AK$248))/12</f>
        <v>33.663213020041368</v>
      </c>
      <c r="G20" s="49">
        <f>VLOOKUP(B20,'[2]Pricing Summary'!P$17:Q$36,2)</f>
        <v>5.8723583408018509</v>
      </c>
      <c r="H20" s="52">
        <f t="shared" si="1"/>
        <v>5.7324861778521452</v>
      </c>
      <c r="I20" s="52">
        <v>7</v>
      </c>
      <c r="J20" s="60">
        <f t="shared" si="2"/>
        <v>-1.2675138221478548</v>
      </c>
      <c r="K20" s="55">
        <f t="shared" si="3"/>
        <v>7.2101707147905723</v>
      </c>
      <c r="L20" s="55">
        <f t="array" ref="L20">-(SUM(IF(YEAR([2]GasPosn!$A$12:$A$188)=YEAR(A20),[2]GasPosn!$D$12:$D$188))*1.055/D20*24+SUM(IF(YEAR([2]GasPosn!$A$329:$A$445)=YEAR(A20),[2]GasPosn!$D$329:$D$445))/D20*24)</f>
        <v>2.4930460938070702</v>
      </c>
      <c r="M20" s="5">
        <f t="shared" si="4"/>
        <v>0.34576797033293039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1858184.072265625</v>
      </c>
      <c r="D21" s="1">
        <f t="array" ref="D21">SUM(IF(YEAR('[2]Pricing Summary'!$AB$12:$AB$250)=YEAR($A21),'[2]Pricing Summary'!$AO$12:$AO$248))</f>
        <v>3549.731740424626</v>
      </c>
      <c r="E21" s="43">
        <f t="shared" si="0"/>
        <v>523.47168973488272</v>
      </c>
      <c r="F21" s="49">
        <f t="array" ref="F21">SUM(IF(YEAR('[2]Pricing Summary'!$AB$12:$AB$250)=YEAR($A21),'[2]Pricing Summary'!$AK$12:$AK$248))/12</f>
        <v>33.661435757350041</v>
      </c>
      <c r="G21" s="49">
        <f>VLOOKUP(B21,'[2]Pricing Summary'!P$17:Q$36,2)</f>
        <v>6.0654501245841752</v>
      </c>
      <c r="H21" s="52">
        <f t="shared" si="1"/>
        <v>5.5497011872070656</v>
      </c>
      <c r="I21" s="52">
        <v>7</v>
      </c>
      <c r="J21" s="60">
        <f t="shared" si="2"/>
        <v>-1.4502988127929344</v>
      </c>
      <c r="K21" s="55">
        <f t="shared" si="3"/>
        <v>6.9722674991783222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1726489.6125488281</v>
      </c>
      <c r="D22" s="1">
        <f t="array" ref="D22">SUM(IF(YEAR('[2]Pricing Summary'!$AB$12:$AB$250)=YEAR($A22),'[2]Pricing Summary'!$AO$12:$AO$248))</f>
        <v>3305.1283485160243</v>
      </c>
      <c r="E22" s="43">
        <f t="shared" si="0"/>
        <v>522.36688881507666</v>
      </c>
      <c r="F22" s="49">
        <f t="array" ref="F22">SUM(IF(YEAR('[2]Pricing Summary'!$AB$12:$AB$250)=YEAR($A22),'[2]Pricing Summary'!$AK$12:$AK$248))/12</f>
        <v>33.632345906058603</v>
      </c>
      <c r="G22" s="49">
        <f>VLOOKUP(B22,'[2]Pricing Summary'!P$17:Q$36,2)</f>
        <v>6.2530039776428019</v>
      </c>
      <c r="H22" s="52">
        <f t="shared" si="1"/>
        <v>5.3785901986163465</v>
      </c>
      <c r="I22" s="52">
        <v>7</v>
      </c>
      <c r="J22" s="60">
        <f t="shared" si="2"/>
        <v>-1.6214098013836535</v>
      </c>
      <c r="K22" s="55">
        <f t="shared" si="3"/>
        <v>6.743033827829966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1613587.3044433594</v>
      </c>
      <c r="D23" s="1">
        <f t="array" ref="D23">SUM(IF(YEAR('[2]Pricing Summary'!$AB$12:$AB$250)=YEAR($A23),'[2]Pricing Summary'!$AO$12:$AO$248))</f>
        <v>3089.4157651922842</v>
      </c>
      <c r="E23" s="43">
        <f t="shared" si="0"/>
        <v>522.29529046341554</v>
      </c>
      <c r="F23" s="49">
        <f t="array" ref="F23">SUM(IF(YEAR('[2]Pricing Summary'!$AB$12:$AB$250)=YEAR($A23),'[2]Pricing Summary'!$AK$12:$AK$248))/12</f>
        <v>33.65869965449253</v>
      </c>
      <c r="G23" s="49">
        <f>VLOOKUP(B23,'[2]Pricing Summary'!P$17:Q$36,2)</f>
        <v>6.4298448175933327</v>
      </c>
      <c r="H23" s="52">
        <f t="shared" si="1"/>
        <v>5.2347608082850838</v>
      </c>
      <c r="I23" s="52">
        <v>7</v>
      </c>
      <c r="J23" s="60">
        <f t="shared" si="2"/>
        <v>-1.7652391917149162</v>
      </c>
      <c r="K23" s="55">
        <f t="shared" si="3"/>
        <v>6.5618182004874281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1461238.5871582031</v>
      </c>
      <c r="D24" s="1">
        <f t="array" ref="D24">SUM(IF(YEAR('[2]Pricing Summary'!$AB$12:$AB$250)=YEAR($A24),'[2]Pricing Summary'!$AO$12:$AO$248))</f>
        <v>2885.8041574340714</v>
      </c>
      <c r="E24" s="43">
        <f t="shared" si="0"/>
        <v>506.3540377104008</v>
      </c>
      <c r="F24" s="49">
        <f t="array" ref="F24">SUM(IF(YEAR('[2]Pricing Summary'!$AB$12:$AB$250)=YEAR($A24),'[2]Pricing Summary'!$AK$12:$AK$248))/12</f>
        <v>33.657222482853271</v>
      </c>
      <c r="G24" s="49">
        <f>VLOOKUP(B24,'[2]Pricing Summary'!P$17:Q$36,2)</f>
        <v>6.6052307772280345</v>
      </c>
      <c r="H24" s="52">
        <f t="shared" si="1"/>
        <v>5.0955407340026255</v>
      </c>
      <c r="I24" s="52">
        <v>7</v>
      </c>
      <c r="J24" s="60">
        <f t="shared" si="2"/>
        <v>-1.9044592659973745</v>
      </c>
      <c r="K24" s="55">
        <f t="shared" si="3"/>
        <v>6.1923542999521164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1347033.9906005859</v>
      </c>
      <c r="D25" s="23">
        <f t="array" ref="D25">SUM(IF(YEAR('[2]Pricing Summary'!$AB$12:$AB$250)=YEAR($A25),'[2]Pricing Summary'!$AO$12:$AO$248))</f>
        <v>2700.8772873144744</v>
      </c>
      <c r="E25" s="44">
        <f t="shared" si="0"/>
        <v>498.73942697336071</v>
      </c>
      <c r="F25" s="50">
        <f t="array" ref="F25">SUM(IF(YEAR('[2]Pricing Summary'!$AB$12:$AB$250)=YEAR($A25),'[2]Pricing Summary'!$AK$12:$AK$248))/12</f>
        <v>33.667704178219871</v>
      </c>
      <c r="G25" s="50">
        <f>VLOOKUP(B25,'[2]Pricing Summary'!P$17:Q$36,2)</f>
        <v>6.775688510665355</v>
      </c>
      <c r="H25" s="53">
        <f t="shared" si="1"/>
        <v>4.9688978655416065</v>
      </c>
      <c r="I25" s="53">
        <v>7</v>
      </c>
      <c r="J25" s="61">
        <f t="shared" si="2"/>
        <v>-2.0311021344583935</v>
      </c>
      <c r="K25" s="56">
        <f t="shared" si="3"/>
        <v>5.9476446579585023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49744560.577931866</v>
      </c>
      <c r="D26" s="12"/>
      <c r="E26" s="12"/>
      <c r="F26" s="12"/>
      <c r="G26" s="12"/>
      <c r="H26" s="12"/>
      <c r="I26" s="12"/>
      <c r="J26" s="12"/>
      <c r="K26" s="65">
        <f>SUM(K7:K25)*365</f>
        <v>56131.905984174606</v>
      </c>
      <c r="L26" s="65">
        <f>SUM(L7:L25)*365</f>
        <v>29396.144404981289</v>
      </c>
      <c r="M26" s="19">
        <f t="shared" si="4"/>
        <v>0.52369759924540971</v>
      </c>
      <c r="N26" s="65">
        <f>SUM(N7:N25)*365</f>
        <v>17464.417966355984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2014-09-04T14:21:21Z</dcterms:modified>
</cp:coreProperties>
</file>