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5180" windowHeight="9855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152511"/>
</workbook>
</file>

<file path=xl/calcChain.xml><?xml version="1.0" encoding="utf-8"?>
<calcChain xmlns="http://schemas.openxmlformats.org/spreadsheetml/2006/main">
  <c r="D15" i="2" l="1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X15" i="2"/>
  <c r="Y15" i="2"/>
  <c r="Z15" i="2"/>
  <c r="AA15" i="2"/>
  <c r="AC15" i="2"/>
  <c r="AD15" i="2"/>
  <c r="AE15" i="2"/>
  <c r="AF15" i="2"/>
  <c r="AG15" i="2"/>
  <c r="AH15" i="2"/>
  <c r="AI15" i="2"/>
  <c r="AJ15" i="2"/>
  <c r="AK15" i="2"/>
  <c r="AL15" i="2"/>
  <c r="AM15" i="2"/>
  <c r="AN15" i="2"/>
  <c r="AO15" i="2"/>
  <c r="AP15" i="2"/>
  <c r="D61" i="2"/>
  <c r="E61" i="2"/>
  <c r="F61" i="2"/>
  <c r="G61" i="2"/>
  <c r="H61" i="2"/>
  <c r="I61" i="2"/>
  <c r="J61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AH61" i="2"/>
  <c r="AI61" i="2"/>
  <c r="AJ61" i="2"/>
  <c r="AK61" i="2"/>
  <c r="AL61" i="2"/>
  <c r="AM61" i="2"/>
  <c r="AN61" i="2"/>
  <c r="AO61" i="2"/>
  <c r="D108" i="2"/>
  <c r="E108" i="2"/>
  <c r="F108" i="2"/>
  <c r="I108" i="2"/>
  <c r="L108" i="2"/>
  <c r="M108" i="2"/>
  <c r="N108" i="2"/>
  <c r="O108" i="2"/>
  <c r="P108" i="2"/>
  <c r="Q108" i="2"/>
  <c r="R108" i="2"/>
  <c r="S108" i="2"/>
  <c r="T108" i="2"/>
  <c r="U108" i="2"/>
  <c r="V108" i="2"/>
  <c r="W108" i="2"/>
  <c r="X108" i="2"/>
  <c r="AA108" i="2"/>
  <c r="AB108" i="2"/>
  <c r="AC108" i="2"/>
  <c r="AD108" i="2"/>
  <c r="AE108" i="2"/>
  <c r="AF108" i="2"/>
  <c r="AG108" i="2"/>
  <c r="AH108" i="2"/>
  <c r="AI108" i="2"/>
  <c r="AJ108" i="2"/>
  <c r="AK108" i="2"/>
  <c r="AL108" i="2"/>
  <c r="AM108" i="2"/>
  <c r="AN108" i="2"/>
  <c r="AO108" i="2"/>
  <c r="AP108" i="2"/>
  <c r="D154" i="2"/>
  <c r="E154" i="2"/>
  <c r="F154" i="2"/>
  <c r="G154" i="2"/>
  <c r="H154" i="2"/>
  <c r="I154" i="2"/>
  <c r="J154" i="2"/>
  <c r="K154" i="2"/>
  <c r="L154" i="2"/>
  <c r="M154" i="2"/>
  <c r="N154" i="2"/>
  <c r="O154" i="2"/>
  <c r="R154" i="2"/>
  <c r="S154" i="2"/>
  <c r="T154" i="2"/>
  <c r="U154" i="2"/>
  <c r="V154" i="2"/>
  <c r="W154" i="2"/>
  <c r="X154" i="2"/>
  <c r="AA154" i="2"/>
  <c r="AD154" i="2"/>
  <c r="AG154" i="2"/>
  <c r="AJ154" i="2"/>
  <c r="AM154" i="2"/>
</calcChain>
</file>

<file path=xl/sharedStrings.xml><?xml version="1.0" encoding="utf-8"?>
<sst xmlns="http://schemas.openxmlformats.org/spreadsheetml/2006/main" count="330" uniqueCount="122">
  <si>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</si>
  <si>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</si>
  <si>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</si>
  <si>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</si>
  <si>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</si>
  <si>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</si>
  <si>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</si>
  <si>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</si>
  <si>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</si>
  <si>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</si>
  <si>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</si>
  <si>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</si>
  <si>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</si>
  <si>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</si>
  <si>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</si>
  <si>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</si>
  <si>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</si>
  <si>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</si>
  <si>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</si>
  <si>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</si>
  <si>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</si>
  <si>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</si>
  <si>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</si>
  <si>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</si>
  <si>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</si>
  <si>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</si>
  <si>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</si>
  <si>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</si>
  <si>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</si>
  <si>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</si>
  <si>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</si>
  <si>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</si>
  <si>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</si>
  <si>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</si>
  <si>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</si>
  <si>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</si>
  <si>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</si>
  <si>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</si>
  <si>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</si>
  <si>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</si>
  <si>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</si>
  <si>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</si>
  <si>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</si>
  <si>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</si>
  <si>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</si>
  <si>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</si>
  <si>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</si>
  <si>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</si>
  <si>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</si>
  <si>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</si>
  <si>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</si>
  <si>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</si>
  <si>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</si>
  <si>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</si>
  <si>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</si>
  <si>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</si>
  <si>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</si>
  <si>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</si>
  <si>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</si>
  <si>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</si>
  <si>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</si>
  <si>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</si>
  <si>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</si>
  <si>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</si>
  <si>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</si>
  <si>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</si>
  <si>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</si>
  <si>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</si>
  <si>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</si>
  <si>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</si>
  <si>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</si>
  <si>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</si>
  <si>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</si>
  <si>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</si>
  <si>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</si>
  <si>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</si>
  <si>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</si>
  <si>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</si>
  <si>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</si>
  <si>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</si>
  <si>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</si>
  <si>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</si>
  <si>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</si>
  <si>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</si>
  <si>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</si>
  <si>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</si>
  <si>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</si>
  <si>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</si>
  <si>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</si>
  <si>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</si>
  <si>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</si>
  <si>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</si>
  <si>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</si>
  <si>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</si>
  <si>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</si>
  <si>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</si>
  <si>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</si>
  <si>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</si>
  <si>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</si>
  <si>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</si>
  <si>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</si>
  <si>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</si>
  <si>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</si>
  <si>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</si>
  <si>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</si>
  <si>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</si>
  <si>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</si>
  <si>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</si>
  <si>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</si>
  <si>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</si>
  <si>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</si>
  <si>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</si>
  <si>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</si>
  <si>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</si>
  <si>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</si>
  <si>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</si>
  <si>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</si>
  <si>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</si>
  <si>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</si>
  <si>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</si>
  <si>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Feb02-Mar02</t>
  </si>
  <si>
    <t>Feb02-Mar-02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</si>
</sst>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0" fillId="0" borderId="21" xfId="0" applyNumberFormat="1" applyBorder="1"/>
    <xf numFmtId="2" fontId="0" fillId="0" borderId="21" xfId="0" applyNumberFormat="1" applyBorder="1"/>
    <xf numFmtId="164" fontId="0" fillId="0" borderId="21" xfId="0" applyNumberFormat="1" applyBorder="1"/>
    <xf numFmtId="164" fontId="0" fillId="0" borderId="22" xfId="0" applyNumberFormat="1" applyBorder="1"/>
    <xf numFmtId="0" fontId="0" fillId="0" borderId="0" xfId="0" applyFill="1" applyBorder="1"/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workbookViewId="0">
      <selection activeCell="W15" sqref="W15"/>
    </sheetView>
  </sheetViews>
  <sheetFormatPr defaultRowHeight="12.75" x14ac:dyDescent="0.2"/>
  <cols>
    <col min="1" max="1" width="0.85546875" customWidth="1"/>
    <col min="2" max="2" width="13" style="5" customWidth="1"/>
    <col min="3" max="3" width="1.28515625" style="5" customWidth="1"/>
    <col min="5" max="5" width="11" customWidth="1"/>
    <col min="6" max="6" width="0.85546875" customWidth="1"/>
    <col min="7" max="8" width="10.140625" customWidth="1"/>
    <col min="9" max="9" width="0.7109375" customWidth="1"/>
    <col min="12" max="12" width="0.7109375" customWidth="1"/>
    <col min="13" max="14" width="7.5703125" customWidth="1"/>
    <col min="15" max="15" width="0.7109375" customWidth="1"/>
    <col min="16" max="17" width="7.5703125" customWidth="1"/>
    <col min="18" max="18" width="0.7109375" customWidth="1"/>
    <col min="19" max="20" width="7" style="4" customWidth="1"/>
    <col min="21" max="21" width="0.5703125" customWidth="1"/>
    <col min="22" max="23" width="6.42578125" customWidth="1"/>
    <col min="24" max="24" width="0.5703125" customWidth="1"/>
    <col min="25" max="26" width="7" customWidth="1"/>
    <col min="27" max="27" width="0.5703125" customWidth="1"/>
    <col min="28" max="29" width="6.5703125" customWidth="1"/>
    <col min="30" max="30" width="0.5703125" customWidth="1"/>
    <col min="33" max="33" width="0.7109375" customWidth="1"/>
    <col min="34" max="34" width="7.42578125" customWidth="1"/>
    <col min="35" max="35" width="7.85546875" customWidth="1"/>
    <col min="36" max="36" width="0.5703125" customWidth="1"/>
    <col min="37" max="38" width="6.85546875" customWidth="1"/>
    <col min="39" max="39" width="0.5703125" customWidth="1"/>
    <col min="40" max="41" width="7.42578125" customWidth="1"/>
    <col min="42" max="42" width="0.85546875" customWidth="1"/>
  </cols>
  <sheetData>
    <row r="1" spans="2:42" ht="15.75" x14ac:dyDescent="0.25">
      <c r="B1" s="1" t="s">
        <v>41</v>
      </c>
      <c r="C1" s="1"/>
      <c r="E1" s="6" t="s">
        <v>42</v>
      </c>
      <c r="M1">
        <v>14</v>
      </c>
    </row>
    <row r="2" spans="2:42" ht="13.5" thickBot="1" x14ac:dyDescent="0.25"/>
    <row r="3" spans="2:42" s="5" customFormat="1" x14ac:dyDescent="0.2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5" thickBot="1" x14ac:dyDescent="0.25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5" thickBot="1" x14ac:dyDescent="0.25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">
      <c r="B9" s="28" t="s">
        <v>45</v>
      </c>
      <c r="C9" s="12"/>
      <c r="D9" s="44"/>
      <c r="E9" s="45"/>
      <c r="F9" s="13"/>
      <c r="G9" s="44"/>
      <c r="H9" s="45"/>
      <c r="I9" s="13"/>
      <c r="J9" s="44"/>
      <c r="K9" s="45"/>
      <c r="L9" s="13"/>
      <c r="M9" s="44"/>
      <c r="N9" s="45"/>
      <c r="O9" s="13"/>
      <c r="P9" s="44"/>
      <c r="Q9" s="45"/>
      <c r="R9" s="13"/>
      <c r="S9" s="46"/>
      <c r="T9" s="47"/>
      <c r="U9" s="13"/>
      <c r="V9" s="44"/>
      <c r="W9" s="45"/>
      <c r="X9" s="13"/>
      <c r="Y9" s="44"/>
      <c r="Z9" s="45"/>
      <c r="AA9" s="13"/>
      <c r="AB9" s="44"/>
      <c r="AC9" s="45"/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">
      <c r="B11" s="28" t="s">
        <v>46</v>
      </c>
      <c r="C11" s="12"/>
      <c r="D11" s="44">
        <v>1.1000000000000001</v>
      </c>
      <c r="E11" s="45">
        <v>1.1499999999999999</v>
      </c>
      <c r="F11" s="13"/>
      <c r="G11" s="44">
        <v>20</v>
      </c>
      <c r="H11" s="45">
        <v>30</v>
      </c>
      <c r="I11" s="13"/>
      <c r="J11" s="44">
        <v>0.82</v>
      </c>
      <c r="K11" s="45">
        <v>0.89</v>
      </c>
      <c r="L11" s="13"/>
      <c r="M11" s="44">
        <v>0.62</v>
      </c>
      <c r="N11" s="45">
        <v>0.65</v>
      </c>
      <c r="O11" s="13"/>
      <c r="P11" s="44">
        <v>2</v>
      </c>
      <c r="Q11" s="45">
        <v>4</v>
      </c>
      <c r="R11" s="13"/>
      <c r="S11" s="46">
        <v>10.75</v>
      </c>
      <c r="T11" s="47">
        <v>11.5</v>
      </c>
      <c r="U11" s="13"/>
      <c r="V11" s="44">
        <v>-1.4999999999999999E-2</v>
      </c>
      <c r="W11" s="45">
        <v>0</v>
      </c>
      <c r="X11" s="13"/>
      <c r="Y11" s="44">
        <v>14.5</v>
      </c>
      <c r="Z11" s="45">
        <v>15.5</v>
      </c>
      <c r="AA11" s="13"/>
      <c r="AB11" s="44">
        <v>-1.4999999999999999E-2</v>
      </c>
      <c r="AC11" s="45">
        <v>-5.0000000000000001E-3</v>
      </c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">
      <c r="B13" s="28" t="s">
        <v>47</v>
      </c>
      <c r="C13" s="12"/>
      <c r="D13" s="44">
        <v>0.44500000000000001</v>
      </c>
      <c r="E13" s="45">
        <v>0.46</v>
      </c>
      <c r="F13" s="13"/>
      <c r="G13" s="44">
        <v>1</v>
      </c>
      <c r="H13" s="45">
        <v>5</v>
      </c>
      <c r="I13" s="13"/>
      <c r="J13" s="44">
        <v>0.4</v>
      </c>
      <c r="K13" s="45">
        <v>0.45</v>
      </c>
      <c r="L13" s="54">
        <v>20</v>
      </c>
      <c r="M13" s="44">
        <v>0.36</v>
      </c>
      <c r="N13" s="45">
        <v>0.38</v>
      </c>
      <c r="O13" s="13"/>
      <c r="P13" s="44">
        <v>0</v>
      </c>
      <c r="Q13" s="45">
        <v>0.02</v>
      </c>
      <c r="R13" s="13"/>
      <c r="S13" s="46">
        <v>9.5</v>
      </c>
      <c r="T13" s="47">
        <v>10.25</v>
      </c>
      <c r="U13" s="13"/>
      <c r="V13" s="44">
        <v>-1.4999999999999999E-2</v>
      </c>
      <c r="W13" s="45">
        <v>-5.0000000000000001E-3</v>
      </c>
      <c r="X13" s="13"/>
      <c r="Y13" s="44">
        <v>11.5</v>
      </c>
      <c r="Z13" s="45">
        <v>12.25</v>
      </c>
      <c r="AA13" s="13"/>
      <c r="AB13" s="44">
        <v>-0.02</v>
      </c>
      <c r="AC13" s="45">
        <v>-0.01</v>
      </c>
      <c r="AD13" s="13"/>
      <c r="AE13" s="44"/>
      <c r="AF13" s="45"/>
      <c r="AG13" s="13"/>
      <c r="AH13" s="44"/>
      <c r="AI13" s="45"/>
      <c r="AJ13" s="13"/>
      <c r="AK13" s="44"/>
      <c r="AL13" s="45"/>
      <c r="AM13" s="13"/>
      <c r="AN13" s="44"/>
      <c r="AO13" s="45"/>
      <c r="AP13" s="14"/>
    </row>
    <row r="14" spans="2:42" x14ac:dyDescent="0.2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">
      <c r="B15" s="28" t="s">
        <v>120</v>
      </c>
      <c r="C15" s="12"/>
      <c r="D15" s="51">
        <f>SUM(D11*28+D13*31)/59</f>
        <v>0.75584745762711869</v>
      </c>
      <c r="E15" s="51">
        <f t="shared" ref="E15:AP15" si="0">SUM(E11*28+E13*31)/59</f>
        <v>0.78745762711864398</v>
      </c>
      <c r="F15" s="51">
        <f t="shared" si="0"/>
        <v>0</v>
      </c>
      <c r="G15" s="51">
        <f t="shared" si="0"/>
        <v>10.016949152542374</v>
      </c>
      <c r="H15" s="51">
        <f t="shared" si="0"/>
        <v>16.864406779661017</v>
      </c>
      <c r="I15" s="51">
        <f t="shared" si="0"/>
        <v>0</v>
      </c>
      <c r="J15" s="51">
        <f t="shared" si="0"/>
        <v>0.59932203389830507</v>
      </c>
      <c r="K15" s="51">
        <f t="shared" si="0"/>
        <v>0.658813559322034</v>
      </c>
      <c r="L15" s="51">
        <f t="shared" si="0"/>
        <v>10.508474576271187</v>
      </c>
      <c r="M15" s="51">
        <f t="shared" si="0"/>
        <v>0.48338983050847456</v>
      </c>
      <c r="N15" s="51">
        <f t="shared" si="0"/>
        <v>0.50813559322033897</v>
      </c>
      <c r="O15" s="51">
        <f t="shared" si="0"/>
        <v>0</v>
      </c>
      <c r="P15" s="51">
        <f t="shared" si="0"/>
        <v>0.94915254237288138</v>
      </c>
      <c r="Q15" s="51">
        <f t="shared" si="0"/>
        <v>1.9088135593220339</v>
      </c>
      <c r="R15" s="51">
        <f t="shared" si="0"/>
        <v>0</v>
      </c>
      <c r="S15" s="51">
        <f t="shared" si="0"/>
        <v>10.09322033898305</v>
      </c>
      <c r="T15" s="51">
        <f t="shared" si="0"/>
        <v>10.84322033898305</v>
      </c>
      <c r="U15" s="51">
        <f t="shared" si="0"/>
        <v>0</v>
      </c>
      <c r="V15" s="51">
        <v>-1.4999999999999999E-2</v>
      </c>
      <c r="W15" s="51">
        <v>-5.0000000000000001E-3</v>
      </c>
      <c r="X15" s="51">
        <f t="shared" si="0"/>
        <v>0</v>
      </c>
      <c r="Y15" s="51">
        <f t="shared" si="0"/>
        <v>12.923728813559322</v>
      </c>
      <c r="Z15" s="51">
        <f t="shared" si="0"/>
        <v>13.792372881355933</v>
      </c>
      <c r="AA15" s="51">
        <f t="shared" si="0"/>
        <v>0</v>
      </c>
      <c r="AB15" s="51">
        <v>-1.4999999999999999E-2</v>
      </c>
      <c r="AC15" s="51">
        <f>SUM(AC11*28+AC13*31)/59</f>
        <v>-7.6271186440677969E-3</v>
      </c>
      <c r="AD15" s="51">
        <f t="shared" si="0"/>
        <v>0</v>
      </c>
      <c r="AE15" s="51">
        <f t="shared" si="0"/>
        <v>0</v>
      </c>
      <c r="AF15" s="51">
        <f t="shared" si="0"/>
        <v>0</v>
      </c>
      <c r="AG15" s="51">
        <f t="shared" si="0"/>
        <v>0</v>
      </c>
      <c r="AH15" s="51">
        <f t="shared" si="0"/>
        <v>0</v>
      </c>
      <c r="AI15" s="51">
        <f t="shared" si="0"/>
        <v>0</v>
      </c>
      <c r="AJ15" s="51">
        <f t="shared" si="0"/>
        <v>0</v>
      </c>
      <c r="AK15" s="51">
        <f t="shared" si="0"/>
        <v>0</v>
      </c>
      <c r="AL15" s="51">
        <f t="shared" si="0"/>
        <v>0</v>
      </c>
      <c r="AM15" s="51">
        <f t="shared" si="0"/>
        <v>0</v>
      </c>
      <c r="AN15" s="51">
        <f t="shared" si="0"/>
        <v>0</v>
      </c>
      <c r="AO15" s="51">
        <f t="shared" si="0"/>
        <v>0</v>
      </c>
      <c r="AP15" s="51">
        <f t="shared" si="0"/>
        <v>0</v>
      </c>
    </row>
    <row r="16" spans="2:42" x14ac:dyDescent="0.2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">
      <c r="B17" s="28" t="s">
        <v>48</v>
      </c>
      <c r="C17" s="12"/>
      <c r="D17" s="44">
        <v>32.5</v>
      </c>
      <c r="E17" s="45">
        <v>33.5</v>
      </c>
      <c r="F17" s="13"/>
      <c r="G17" s="44">
        <v>5.0000000000000001E-3</v>
      </c>
      <c r="H17" s="45">
        <v>1</v>
      </c>
      <c r="I17" s="13"/>
      <c r="J17" s="44">
        <v>28</v>
      </c>
      <c r="K17" s="45">
        <v>29.5</v>
      </c>
      <c r="L17" s="13"/>
      <c r="M17" s="44">
        <v>27.5</v>
      </c>
      <c r="N17" s="45">
        <v>28</v>
      </c>
      <c r="O17" s="13"/>
      <c r="P17" s="44">
        <v>-5.0000000000000001E-3</v>
      </c>
      <c r="Q17" s="45">
        <v>0</v>
      </c>
      <c r="R17" s="13"/>
      <c r="S17" s="46">
        <v>12</v>
      </c>
      <c r="T17" s="47">
        <v>12.5</v>
      </c>
      <c r="U17" s="13"/>
      <c r="V17" s="44">
        <v>-2.5000000000000001E-3</v>
      </c>
      <c r="W17" s="45">
        <v>2.5000000000000001E-3</v>
      </c>
      <c r="X17" s="13"/>
      <c r="Y17" s="44">
        <v>14.75</v>
      </c>
      <c r="Z17" s="45">
        <v>15.5</v>
      </c>
      <c r="AA17" s="13"/>
      <c r="AB17" s="44">
        <v>-5.0000000000000001E-3</v>
      </c>
      <c r="AC17" s="45">
        <v>0</v>
      </c>
      <c r="AD17" s="13"/>
      <c r="AE17" s="44"/>
      <c r="AF17" s="45"/>
      <c r="AG17" s="13"/>
      <c r="AH17" s="44"/>
      <c r="AI17" s="45"/>
      <c r="AJ17" s="13"/>
      <c r="AK17" s="44"/>
      <c r="AL17" s="45"/>
      <c r="AM17" s="13"/>
      <c r="AN17" s="44"/>
      <c r="AO17" s="45"/>
      <c r="AP17" s="14"/>
    </row>
    <row r="18" spans="2:42" x14ac:dyDescent="0.2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">
      <c r="B19" s="28" t="s">
        <v>49</v>
      </c>
      <c r="C19" s="12"/>
      <c r="D19" s="44">
        <v>1.04</v>
      </c>
      <c r="E19" s="45">
        <v>1.06</v>
      </c>
      <c r="F19" s="13"/>
      <c r="G19" s="44">
        <v>0.18</v>
      </c>
      <c r="H19" s="45">
        <v>0.25</v>
      </c>
      <c r="I19" s="13"/>
      <c r="J19" s="44">
        <v>88</v>
      </c>
      <c r="K19" s="45">
        <v>93</v>
      </c>
      <c r="L19" s="13"/>
      <c r="M19" s="44">
        <v>69.5</v>
      </c>
      <c r="N19" s="45">
        <v>71.5</v>
      </c>
      <c r="O19" s="13"/>
      <c r="P19" s="44"/>
      <c r="Q19" s="45"/>
      <c r="R19" s="13"/>
      <c r="S19" s="46">
        <v>19</v>
      </c>
      <c r="T19" s="47">
        <v>20</v>
      </c>
      <c r="U19" s="13"/>
      <c r="V19" s="52">
        <v>2.5000000000000001E-3</v>
      </c>
      <c r="W19" s="53">
        <v>7.4999999999999997E-3</v>
      </c>
      <c r="X19" s="13"/>
      <c r="Y19" s="44">
        <v>28.5</v>
      </c>
      <c r="Z19" s="45">
        <v>29.25</v>
      </c>
      <c r="AA19" s="13"/>
      <c r="AB19" s="44">
        <v>0</v>
      </c>
      <c r="AC19" s="45">
        <v>0.01</v>
      </c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">
      <c r="B21" s="28" t="s">
        <v>50</v>
      </c>
      <c r="C21" s="12"/>
      <c r="D21" s="44">
        <v>34.5</v>
      </c>
      <c r="E21" s="45">
        <v>35.5</v>
      </c>
      <c r="F21" s="13"/>
      <c r="G21" s="44">
        <v>1.5</v>
      </c>
      <c r="H21" s="45">
        <v>2.5</v>
      </c>
      <c r="I21" s="13"/>
      <c r="J21" s="44">
        <v>28</v>
      </c>
      <c r="K21" s="45">
        <v>31</v>
      </c>
      <c r="L21" s="13"/>
      <c r="M21" s="44">
        <v>28</v>
      </c>
      <c r="N21" s="45">
        <v>30</v>
      </c>
      <c r="O21" s="13"/>
      <c r="P21" s="44"/>
      <c r="Q21" s="45"/>
      <c r="R21" s="13"/>
      <c r="S21" s="46">
        <v>0.12</v>
      </c>
      <c r="T21" s="47">
        <v>0.13</v>
      </c>
      <c r="U21" s="13"/>
      <c r="V21" s="44"/>
      <c r="W21" s="45"/>
      <c r="X21" s="13"/>
      <c r="Y21" s="44">
        <v>15</v>
      </c>
      <c r="Z21" s="45">
        <v>16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">
      <c r="B23" s="28" t="s">
        <v>51</v>
      </c>
      <c r="C23" s="12"/>
      <c r="D23" s="44">
        <v>0.98</v>
      </c>
      <c r="E23" s="45">
        <v>1.02</v>
      </c>
      <c r="F23" s="13"/>
      <c r="G23" s="44"/>
      <c r="H23" s="45"/>
      <c r="I23" s="13"/>
      <c r="J23" s="44">
        <v>86</v>
      </c>
      <c r="K23" s="45">
        <v>94</v>
      </c>
      <c r="L23" s="13"/>
      <c r="M23" s="44">
        <v>72</v>
      </c>
      <c r="N23" s="45">
        <v>75</v>
      </c>
      <c r="O23" s="13"/>
      <c r="P23" s="44"/>
      <c r="Q23" s="45"/>
      <c r="R23" s="13"/>
      <c r="S23" s="46">
        <v>0.19</v>
      </c>
      <c r="T23" s="47">
        <v>0.21</v>
      </c>
      <c r="U23" s="13"/>
      <c r="V23" s="44"/>
      <c r="W23" s="45"/>
      <c r="X23" s="13"/>
      <c r="Y23" s="44">
        <v>0.28999999999999998</v>
      </c>
      <c r="Z23" s="45">
        <v>0.30499999999999999</v>
      </c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">
      <c r="B25" s="28" t="s">
        <v>52</v>
      </c>
      <c r="C25" s="12"/>
      <c r="D25" s="44">
        <v>34.5</v>
      </c>
      <c r="E25" s="45">
        <v>36</v>
      </c>
      <c r="F25" s="13"/>
      <c r="G25" s="44"/>
      <c r="H25" s="45"/>
      <c r="I25" s="13"/>
      <c r="J25" s="44">
        <v>32</v>
      </c>
      <c r="K25" s="45">
        <v>33.5</v>
      </c>
      <c r="L25" s="13"/>
      <c r="M25" s="44">
        <v>30</v>
      </c>
      <c r="N25" s="45">
        <v>32</v>
      </c>
      <c r="O25" s="13"/>
      <c r="P25" s="44"/>
      <c r="Q25" s="45"/>
      <c r="R25" s="13"/>
      <c r="S25" s="46">
        <v>0.12</v>
      </c>
      <c r="T25" s="47">
        <v>0.13</v>
      </c>
      <c r="U25" s="13"/>
      <c r="V25" s="44"/>
      <c r="W25" s="45"/>
      <c r="X25" s="13"/>
      <c r="Y25" s="44">
        <v>0.155</v>
      </c>
      <c r="Z25" s="45">
        <v>0.17</v>
      </c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">
      <c r="B27" s="28" t="s">
        <v>53</v>
      </c>
      <c r="C27" s="12"/>
      <c r="D27" s="44">
        <v>60</v>
      </c>
      <c r="E27" s="45">
        <v>64</v>
      </c>
      <c r="F27" s="13"/>
      <c r="G27" s="44"/>
      <c r="H27" s="45"/>
      <c r="I27" s="13"/>
      <c r="J27" s="44">
        <v>55</v>
      </c>
      <c r="K27" s="45">
        <v>58</v>
      </c>
      <c r="L27" s="13"/>
      <c r="M27" s="44">
        <v>48.5</v>
      </c>
      <c r="N27" s="45">
        <v>50.5</v>
      </c>
      <c r="O27" s="13"/>
      <c r="P27" s="44"/>
      <c r="Q27" s="45"/>
      <c r="R27" s="13"/>
      <c r="S27" s="46">
        <v>14</v>
      </c>
      <c r="T27" s="47">
        <v>16</v>
      </c>
      <c r="U27" s="13"/>
      <c r="V27" s="44"/>
      <c r="W27" s="45"/>
      <c r="X27" s="13"/>
      <c r="Y27" s="44"/>
      <c r="Z27" s="45"/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">
      <c r="B29" s="28" t="s">
        <v>54</v>
      </c>
      <c r="C29" s="12"/>
      <c r="D29" s="44">
        <v>60</v>
      </c>
      <c r="E29" s="45">
        <v>64</v>
      </c>
      <c r="F29" s="13"/>
      <c r="G29" s="44"/>
      <c r="H29" s="45"/>
      <c r="I29" s="13"/>
      <c r="J29" s="44">
        <v>54.5</v>
      </c>
      <c r="K29" s="45">
        <v>58</v>
      </c>
      <c r="L29" s="13"/>
      <c r="M29" s="44"/>
      <c r="N29" s="45"/>
      <c r="O29" s="13"/>
      <c r="P29" s="44"/>
      <c r="Q29" s="45"/>
      <c r="R29" s="13"/>
      <c r="S29" s="46">
        <v>0.15</v>
      </c>
      <c r="T29" s="47">
        <v>0.17</v>
      </c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">
      <c r="B31" s="28" t="s">
        <v>55</v>
      </c>
      <c r="C31" s="12"/>
      <c r="D31" s="44">
        <v>60</v>
      </c>
      <c r="E31" s="45">
        <v>64</v>
      </c>
      <c r="F31" s="13"/>
      <c r="G31" s="44"/>
      <c r="H31" s="45"/>
      <c r="I31" s="13"/>
      <c r="J31" s="44"/>
      <c r="K31" s="45"/>
      <c r="L31" s="13"/>
      <c r="M31" s="44"/>
      <c r="N31" s="45"/>
      <c r="O31" s="13"/>
      <c r="P31" s="44"/>
      <c r="Q31" s="45"/>
      <c r="R31" s="13"/>
      <c r="S31" s="46">
        <v>0.15</v>
      </c>
      <c r="T31" s="47">
        <v>0.17</v>
      </c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/>
      <c r="N33" s="45"/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25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5" thickBot="1" x14ac:dyDescent="0.25"/>
    <row r="49" spans="2:43" x14ac:dyDescent="0.2">
      <c r="B49" s="8" t="s">
        <v>43</v>
      </c>
      <c r="C49" s="9"/>
      <c r="D49" s="55" t="s">
        <v>87</v>
      </c>
      <c r="E49" s="56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5" thickBot="1" x14ac:dyDescent="0.25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5" thickBot="1" x14ac:dyDescent="0.25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">
      <c r="B55" s="28" t="s">
        <v>45</v>
      </c>
      <c r="C55" s="12"/>
      <c r="D55" s="44"/>
      <c r="E55" s="45"/>
      <c r="F55" s="13"/>
      <c r="G55" s="44"/>
      <c r="H55" s="45"/>
      <c r="I55" s="13"/>
      <c r="J55" s="44"/>
      <c r="K55" s="45"/>
      <c r="L55" s="13"/>
      <c r="M55" s="44"/>
      <c r="N55" s="45"/>
      <c r="O55" s="13"/>
      <c r="P55" s="44"/>
      <c r="Q55" s="45"/>
      <c r="R55" s="13"/>
      <c r="S55" s="46"/>
      <c r="T55" s="47"/>
      <c r="U55" s="13"/>
      <c r="V55" s="44"/>
      <c r="W55" s="45"/>
      <c r="X55" s="13"/>
      <c r="Y55" s="44"/>
      <c r="Z55" s="45"/>
      <c r="AA55" s="13"/>
      <c r="AB55" s="44"/>
      <c r="AC55" s="45"/>
      <c r="AD55" s="13"/>
      <c r="AE55" s="44"/>
      <c r="AF55" s="45"/>
      <c r="AG55" s="13"/>
      <c r="AH55" s="44"/>
      <c r="AI55" s="45"/>
      <c r="AJ55" s="13"/>
      <c r="AK55" s="44"/>
      <c r="AL55" s="45"/>
      <c r="AM55" s="13"/>
      <c r="AN55" s="44"/>
      <c r="AO55" s="45"/>
      <c r="AP55" s="14"/>
    </row>
    <row r="56" spans="2:43" x14ac:dyDescent="0.2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">
      <c r="B57" s="28" t="s">
        <v>46</v>
      </c>
      <c r="C57" s="12"/>
      <c r="D57" s="44">
        <v>2.5000000000000001E-3</v>
      </c>
      <c r="E57" s="45">
        <v>7.4999999999999997E-3</v>
      </c>
      <c r="F57" s="13"/>
      <c r="G57" s="44">
        <v>8</v>
      </c>
      <c r="H57" s="45">
        <v>7</v>
      </c>
      <c r="I57" s="13"/>
      <c r="J57" s="44">
        <v>3.25</v>
      </c>
      <c r="K57" s="45">
        <v>2.25</v>
      </c>
      <c r="L57" s="13"/>
      <c r="M57" s="44">
        <v>2</v>
      </c>
      <c r="N57" s="45">
        <v>2.5</v>
      </c>
      <c r="O57" s="13"/>
      <c r="P57" s="44">
        <v>4</v>
      </c>
      <c r="Q57" s="45">
        <v>5</v>
      </c>
      <c r="R57" s="13"/>
      <c r="S57" s="46">
        <v>2.25</v>
      </c>
      <c r="T57" s="47">
        <v>1.75</v>
      </c>
      <c r="U57" s="13"/>
      <c r="V57" s="44">
        <v>2.25</v>
      </c>
      <c r="W57" s="45">
        <v>1.75</v>
      </c>
      <c r="X57" s="13"/>
      <c r="Y57" s="44">
        <v>3</v>
      </c>
      <c r="Z57" s="45">
        <v>2</v>
      </c>
      <c r="AA57" s="13"/>
      <c r="AB57" s="44">
        <v>11.5</v>
      </c>
      <c r="AC57" s="45">
        <v>10.5</v>
      </c>
      <c r="AD57" s="13"/>
      <c r="AE57" s="44">
        <v>7.5</v>
      </c>
      <c r="AF57" s="45">
        <v>7</v>
      </c>
      <c r="AG57" s="13"/>
      <c r="AH57" s="44">
        <v>13</v>
      </c>
      <c r="AI57" s="45">
        <v>12.25</v>
      </c>
      <c r="AJ57" s="13"/>
      <c r="AK57" s="44">
        <v>11</v>
      </c>
      <c r="AL57" s="45">
        <v>10</v>
      </c>
      <c r="AM57" s="13"/>
      <c r="AN57" s="44">
        <v>5.75</v>
      </c>
      <c r="AO57" s="45">
        <v>5.25</v>
      </c>
      <c r="AP57" s="14"/>
    </row>
    <row r="58" spans="2:43" x14ac:dyDescent="0.2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">
      <c r="B59" s="28" t="s">
        <v>47</v>
      </c>
      <c r="C59" s="12"/>
      <c r="D59" s="44">
        <v>2.5000000000000001E-3</v>
      </c>
      <c r="E59" s="45">
        <v>7.4999999999999997E-3</v>
      </c>
      <c r="F59" s="13"/>
      <c r="G59" s="44">
        <v>8</v>
      </c>
      <c r="H59" s="45">
        <v>7</v>
      </c>
      <c r="I59" s="13"/>
      <c r="J59" s="44">
        <v>3.25</v>
      </c>
      <c r="K59" s="45">
        <v>2.25</v>
      </c>
      <c r="L59" s="13"/>
      <c r="M59" s="44">
        <v>2</v>
      </c>
      <c r="N59" s="45">
        <v>2.5</v>
      </c>
      <c r="O59" s="13"/>
      <c r="P59" s="44">
        <v>4</v>
      </c>
      <c r="Q59" s="45">
        <v>5</v>
      </c>
      <c r="R59" s="13"/>
      <c r="S59" s="46">
        <v>2.25</v>
      </c>
      <c r="T59" s="47">
        <v>1.75</v>
      </c>
      <c r="U59" s="13"/>
      <c r="V59" s="44">
        <v>2.5</v>
      </c>
      <c r="W59" s="45">
        <v>2</v>
      </c>
      <c r="X59" s="13"/>
      <c r="Y59" s="44">
        <v>3</v>
      </c>
      <c r="Z59" s="45">
        <v>2</v>
      </c>
      <c r="AA59" s="13"/>
      <c r="AB59" s="44">
        <v>11.5</v>
      </c>
      <c r="AC59" s="45">
        <v>10.5</v>
      </c>
      <c r="AD59" s="13"/>
      <c r="AE59" s="44">
        <v>7.5</v>
      </c>
      <c r="AF59" s="45">
        <v>7</v>
      </c>
      <c r="AG59" s="13"/>
      <c r="AH59" s="44">
        <v>13.25</v>
      </c>
      <c r="AI59" s="45">
        <v>12.75</v>
      </c>
      <c r="AJ59" s="13"/>
      <c r="AK59" s="44">
        <v>11.25</v>
      </c>
      <c r="AL59" s="45">
        <v>10.25</v>
      </c>
      <c r="AM59" s="13"/>
      <c r="AN59" s="44">
        <v>6.75</v>
      </c>
      <c r="AO59" s="45">
        <v>6.25</v>
      </c>
      <c r="AP59" s="14"/>
    </row>
    <row r="60" spans="2:43" x14ac:dyDescent="0.2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">
      <c r="B61" s="28" t="s">
        <v>120</v>
      </c>
      <c r="C61" s="44">
        <v>0</v>
      </c>
      <c r="D61" s="44">
        <f>SUM(D57*28+D59*31)/59</f>
        <v>2.5000000000000005E-3</v>
      </c>
      <c r="E61" s="44">
        <f t="shared" ref="E61:AO61" si="1">SUM(E57*28+E59*31)/59</f>
        <v>7.4999999999999997E-3</v>
      </c>
      <c r="F61" s="44">
        <f t="shared" si="1"/>
        <v>0</v>
      </c>
      <c r="G61" s="44">
        <f t="shared" si="1"/>
        <v>8</v>
      </c>
      <c r="H61" s="44">
        <f t="shared" si="1"/>
        <v>7</v>
      </c>
      <c r="I61" s="44">
        <f t="shared" si="1"/>
        <v>0</v>
      </c>
      <c r="J61" s="44">
        <f t="shared" si="1"/>
        <v>3.25</v>
      </c>
      <c r="K61" s="44">
        <f t="shared" si="1"/>
        <v>2.25</v>
      </c>
      <c r="L61" s="44">
        <f t="shared" si="1"/>
        <v>0</v>
      </c>
      <c r="M61" s="44">
        <f t="shared" si="1"/>
        <v>2</v>
      </c>
      <c r="N61" s="44">
        <f t="shared" si="1"/>
        <v>2.5</v>
      </c>
      <c r="O61" s="44">
        <f t="shared" si="1"/>
        <v>0</v>
      </c>
      <c r="P61" s="44">
        <f t="shared" si="1"/>
        <v>4</v>
      </c>
      <c r="Q61" s="44">
        <f t="shared" si="1"/>
        <v>5</v>
      </c>
      <c r="R61" s="44">
        <f t="shared" si="1"/>
        <v>0</v>
      </c>
      <c r="S61" s="44">
        <f t="shared" si="1"/>
        <v>2.25</v>
      </c>
      <c r="T61" s="44">
        <f t="shared" si="1"/>
        <v>1.75</v>
      </c>
      <c r="U61" s="44">
        <f t="shared" si="1"/>
        <v>0</v>
      </c>
      <c r="V61" s="44">
        <f t="shared" si="1"/>
        <v>2.3813559322033897</v>
      </c>
      <c r="W61" s="44">
        <f t="shared" si="1"/>
        <v>1.8813559322033899</v>
      </c>
      <c r="X61" s="44">
        <f t="shared" si="1"/>
        <v>0</v>
      </c>
      <c r="Y61" s="44">
        <f t="shared" si="1"/>
        <v>3</v>
      </c>
      <c r="Z61" s="44">
        <f t="shared" si="1"/>
        <v>2</v>
      </c>
      <c r="AA61" s="44">
        <f t="shared" si="1"/>
        <v>0</v>
      </c>
      <c r="AB61" s="44">
        <f t="shared" si="1"/>
        <v>11.5</v>
      </c>
      <c r="AC61" s="44">
        <f t="shared" si="1"/>
        <v>10.5</v>
      </c>
      <c r="AD61" s="44">
        <f t="shared" si="1"/>
        <v>0</v>
      </c>
      <c r="AE61" s="44">
        <f t="shared" si="1"/>
        <v>7.5</v>
      </c>
      <c r="AF61" s="44">
        <f t="shared" si="1"/>
        <v>7</v>
      </c>
      <c r="AG61" s="44">
        <f t="shared" si="1"/>
        <v>0</v>
      </c>
      <c r="AH61" s="44">
        <f t="shared" si="1"/>
        <v>13.131355932203389</v>
      </c>
      <c r="AI61" s="44">
        <f t="shared" si="1"/>
        <v>12.51271186440678</v>
      </c>
      <c r="AJ61" s="44">
        <f t="shared" si="1"/>
        <v>0</v>
      </c>
      <c r="AK61" s="44">
        <f t="shared" si="1"/>
        <v>11.131355932203389</v>
      </c>
      <c r="AL61" s="44">
        <f t="shared" si="1"/>
        <v>10.131355932203389</v>
      </c>
      <c r="AM61" s="44">
        <f t="shared" si="1"/>
        <v>0</v>
      </c>
      <c r="AN61" s="44">
        <f t="shared" si="1"/>
        <v>6.2754237288135597</v>
      </c>
      <c r="AO61" s="44">
        <f t="shared" si="1"/>
        <v>5.7754237288135597</v>
      </c>
      <c r="AP61" s="14"/>
    </row>
    <row r="62" spans="2:43" x14ac:dyDescent="0.2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">
      <c r="B63" s="28" t="s">
        <v>48</v>
      </c>
      <c r="C63" s="12"/>
      <c r="D63" s="44">
        <v>0</v>
      </c>
      <c r="E63" s="45">
        <v>5.0000000000000001E-3</v>
      </c>
      <c r="F63" s="13"/>
      <c r="G63" s="44">
        <v>8.5</v>
      </c>
      <c r="H63" s="45">
        <v>7.5</v>
      </c>
      <c r="I63" s="13"/>
      <c r="J63" s="44">
        <v>3.25</v>
      </c>
      <c r="K63" s="45">
        <v>2.25</v>
      </c>
      <c r="L63" s="13"/>
      <c r="M63" s="44">
        <v>1.5</v>
      </c>
      <c r="N63" s="45">
        <v>2</v>
      </c>
      <c r="O63" s="13"/>
      <c r="P63" s="44">
        <v>4.5</v>
      </c>
      <c r="Q63" s="45">
        <v>5.5</v>
      </c>
      <c r="R63" s="13"/>
      <c r="S63" s="46">
        <v>2.5</v>
      </c>
      <c r="T63" s="47">
        <v>2</v>
      </c>
      <c r="U63" s="13"/>
      <c r="V63" s="44">
        <v>2.5</v>
      </c>
      <c r="W63" s="45">
        <v>2</v>
      </c>
      <c r="X63" s="13"/>
      <c r="Y63" s="44">
        <v>3</v>
      </c>
      <c r="Z63" s="45">
        <v>2</v>
      </c>
      <c r="AA63" s="13"/>
      <c r="AB63" s="44">
        <v>10.5</v>
      </c>
      <c r="AC63" s="45">
        <v>9.5</v>
      </c>
      <c r="AD63" s="13"/>
      <c r="AE63" s="44">
        <v>7.75</v>
      </c>
      <c r="AF63" s="45">
        <v>7.25</v>
      </c>
      <c r="AG63" s="13"/>
      <c r="AH63" s="44">
        <v>10.75</v>
      </c>
      <c r="AI63" s="45">
        <v>10</v>
      </c>
      <c r="AJ63" s="13"/>
      <c r="AK63" s="44">
        <v>9.5</v>
      </c>
      <c r="AL63" s="45">
        <v>8</v>
      </c>
      <c r="AM63" s="13"/>
      <c r="AN63" s="44">
        <v>6.75</v>
      </c>
      <c r="AO63" s="45">
        <v>6.25</v>
      </c>
      <c r="AP63" s="14"/>
    </row>
    <row r="64" spans="2:43" x14ac:dyDescent="0.2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">
      <c r="B65" s="28" t="s">
        <v>49</v>
      </c>
      <c r="C65" s="12"/>
      <c r="D65" s="44">
        <v>0</v>
      </c>
      <c r="E65" s="45">
        <v>5.0000000000000001E-3</v>
      </c>
      <c r="F65" s="13"/>
      <c r="G65" s="44">
        <v>8.5</v>
      </c>
      <c r="H65" s="45">
        <v>7.5</v>
      </c>
      <c r="I65" s="13"/>
      <c r="J65" s="50">
        <v>3</v>
      </c>
      <c r="K65" s="45">
        <v>2</v>
      </c>
      <c r="L65" s="13"/>
      <c r="M65" s="44">
        <v>2</v>
      </c>
      <c r="N65" s="45">
        <v>2.5</v>
      </c>
      <c r="O65" s="13"/>
      <c r="P65" s="44">
        <v>5</v>
      </c>
      <c r="Q65" s="45">
        <v>6</v>
      </c>
      <c r="R65" s="13"/>
      <c r="S65" s="46">
        <v>2.5</v>
      </c>
      <c r="T65" s="47">
        <v>2</v>
      </c>
      <c r="U65" s="13"/>
      <c r="V65" s="44">
        <v>2.5</v>
      </c>
      <c r="W65" s="45">
        <v>2</v>
      </c>
      <c r="X65" s="13"/>
      <c r="Y65" s="44">
        <v>3</v>
      </c>
      <c r="Z65" s="45">
        <v>2</v>
      </c>
      <c r="AA65" s="13"/>
      <c r="AB65" s="44">
        <v>12.5</v>
      </c>
      <c r="AC65" s="45">
        <v>11.5</v>
      </c>
      <c r="AD65" s="13"/>
      <c r="AE65" s="44">
        <v>7.75</v>
      </c>
      <c r="AF65" s="45">
        <v>7.25</v>
      </c>
      <c r="AG65" s="13"/>
      <c r="AH65" s="44">
        <v>13.5</v>
      </c>
      <c r="AI65" s="45">
        <v>12.5</v>
      </c>
      <c r="AJ65" s="13"/>
      <c r="AK65" s="44">
        <v>12</v>
      </c>
      <c r="AL65" s="45">
        <v>10.5</v>
      </c>
      <c r="AM65" s="13"/>
      <c r="AN65" s="44">
        <v>6.75</v>
      </c>
      <c r="AO65" s="45">
        <v>6.25</v>
      </c>
      <c r="AP65" s="14"/>
    </row>
    <row r="66" spans="2:42" x14ac:dyDescent="0.2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">
      <c r="B67" s="28" t="s">
        <v>50</v>
      </c>
      <c r="C67" s="12"/>
      <c r="D67" s="44">
        <v>0</v>
      </c>
      <c r="E67" s="45">
        <v>5.0000000000000001E-3</v>
      </c>
      <c r="F67" s="13"/>
      <c r="G67" s="44"/>
      <c r="H67" s="45"/>
      <c r="I67" s="13"/>
      <c r="J67" s="44">
        <v>3</v>
      </c>
      <c r="K67" s="45">
        <v>2</v>
      </c>
      <c r="L67" s="13"/>
      <c r="M67" s="44">
        <v>1.75</v>
      </c>
      <c r="N67" s="45">
        <v>2.25</v>
      </c>
      <c r="O67" s="13"/>
      <c r="P67" s="44">
        <v>5</v>
      </c>
      <c r="Q67" s="45">
        <v>6</v>
      </c>
      <c r="R67" s="13"/>
      <c r="S67" s="46">
        <v>2.5</v>
      </c>
      <c r="T67" s="47">
        <v>2</v>
      </c>
      <c r="U67" s="13"/>
      <c r="V67" s="44">
        <v>2.5</v>
      </c>
      <c r="W67" s="45">
        <v>2</v>
      </c>
      <c r="X67" s="13"/>
      <c r="Y67" s="44">
        <v>3</v>
      </c>
      <c r="Z67" s="45">
        <v>2</v>
      </c>
      <c r="AA67" s="13"/>
      <c r="AB67" s="44">
        <v>10.5</v>
      </c>
      <c r="AC67" s="45">
        <v>9.5</v>
      </c>
      <c r="AD67" s="13"/>
      <c r="AE67" s="44">
        <v>8</v>
      </c>
      <c r="AF67" s="45">
        <v>7.5</v>
      </c>
      <c r="AG67" s="13"/>
      <c r="AH67" s="44">
        <v>12</v>
      </c>
      <c r="AI67" s="45">
        <v>10</v>
      </c>
      <c r="AJ67" s="13"/>
      <c r="AK67" s="44"/>
      <c r="AL67" s="45"/>
      <c r="AM67" s="13"/>
      <c r="AN67" s="44">
        <v>6.75</v>
      </c>
      <c r="AO67" s="45">
        <v>6.25</v>
      </c>
      <c r="AP67" s="14"/>
    </row>
    <row r="68" spans="2:42" x14ac:dyDescent="0.2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">
      <c r="B69" s="28" t="s">
        <v>51</v>
      </c>
      <c r="C69" s="12"/>
      <c r="D69" s="44">
        <v>0</v>
      </c>
      <c r="E69" s="45">
        <v>5.0000000000000001E-3</v>
      </c>
      <c r="F69" s="13"/>
      <c r="G69" s="44"/>
      <c r="H69" s="45"/>
      <c r="I69" s="13"/>
      <c r="J69" s="44">
        <v>3</v>
      </c>
      <c r="K69" s="45">
        <v>2</v>
      </c>
      <c r="L69" s="13"/>
      <c r="M69" s="44">
        <v>2</v>
      </c>
      <c r="N69" s="45">
        <v>2.5</v>
      </c>
      <c r="O69" s="13"/>
      <c r="P69" s="44">
        <v>5.5</v>
      </c>
      <c r="Q69" s="45">
        <v>6.25</v>
      </c>
      <c r="R69" s="13"/>
      <c r="S69" s="46">
        <v>2.75</v>
      </c>
      <c r="T69" s="47">
        <v>2.25</v>
      </c>
      <c r="U69" s="13"/>
      <c r="V69" s="44">
        <v>2.75</v>
      </c>
      <c r="W69" s="45">
        <v>2.25</v>
      </c>
      <c r="X69" s="13"/>
      <c r="Y69" s="44">
        <v>3</v>
      </c>
      <c r="Z69" s="45">
        <v>2</v>
      </c>
      <c r="AA69" s="13"/>
      <c r="AB69" s="44">
        <v>12</v>
      </c>
      <c r="AC69" s="45">
        <v>11</v>
      </c>
      <c r="AD69" s="13"/>
      <c r="AE69" s="44">
        <v>8</v>
      </c>
      <c r="AF69" s="45">
        <v>7.25</v>
      </c>
      <c r="AG69" s="13"/>
      <c r="AH69" s="44">
        <v>14</v>
      </c>
      <c r="AI69" s="45">
        <v>12</v>
      </c>
      <c r="AJ69" s="13"/>
      <c r="AK69" s="44"/>
      <c r="AL69" s="45"/>
      <c r="AM69" s="13"/>
      <c r="AN69" s="44">
        <v>7</v>
      </c>
      <c r="AO69" s="45">
        <v>6.5</v>
      </c>
      <c r="AP69" s="14"/>
    </row>
    <row r="70" spans="2:42" x14ac:dyDescent="0.2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">
      <c r="B71" s="28" t="s">
        <v>52</v>
      </c>
      <c r="C71" s="12"/>
      <c r="D71" s="44">
        <v>0</v>
      </c>
      <c r="E71" s="45">
        <v>5.0000000000000001E-3</v>
      </c>
      <c r="F71" s="13"/>
      <c r="G71" s="44"/>
      <c r="H71" s="45"/>
      <c r="I71" s="13"/>
      <c r="J71" s="44">
        <v>3</v>
      </c>
      <c r="K71" s="45">
        <v>2</v>
      </c>
      <c r="L71" s="13"/>
      <c r="M71" s="44">
        <v>1.75</v>
      </c>
      <c r="N71" s="45">
        <v>2.5</v>
      </c>
      <c r="O71" s="13"/>
      <c r="P71" s="44">
        <v>5.25</v>
      </c>
      <c r="Q71" s="45">
        <v>6.25</v>
      </c>
      <c r="R71" s="13"/>
      <c r="S71" s="46">
        <v>2.75</v>
      </c>
      <c r="T71" s="47">
        <v>2.25</v>
      </c>
      <c r="U71" s="13"/>
      <c r="V71" s="44">
        <v>2.75</v>
      </c>
      <c r="W71" s="45">
        <v>2.25</v>
      </c>
      <c r="X71" s="13"/>
      <c r="Y71" s="44">
        <v>3</v>
      </c>
      <c r="Z71" s="45">
        <v>2</v>
      </c>
      <c r="AA71" s="13"/>
      <c r="AB71" s="44">
        <v>10</v>
      </c>
      <c r="AC71" s="45">
        <v>9</v>
      </c>
      <c r="AD71" s="13"/>
      <c r="AE71" s="44">
        <v>8</v>
      </c>
      <c r="AF71" s="45">
        <v>7.25</v>
      </c>
      <c r="AG71" s="13"/>
      <c r="AH71" s="44">
        <v>11</v>
      </c>
      <c r="AI71" s="45">
        <v>10</v>
      </c>
      <c r="AJ71" s="13"/>
      <c r="AK71" s="44"/>
      <c r="AL71" s="45"/>
      <c r="AM71" s="13"/>
      <c r="AN71" s="44">
        <v>6.75</v>
      </c>
      <c r="AO71" s="45">
        <v>6.25</v>
      </c>
      <c r="AP71" s="14"/>
    </row>
    <row r="72" spans="2:42" x14ac:dyDescent="0.2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">
      <c r="B73" s="28" t="s">
        <v>53</v>
      </c>
      <c r="C73" s="12"/>
      <c r="D73" s="44">
        <v>0</v>
      </c>
      <c r="E73" s="45">
        <v>5.0000000000000001E-3</v>
      </c>
      <c r="F73" s="13"/>
      <c r="G73" s="44">
        <v>8.5</v>
      </c>
      <c r="H73" s="45">
        <v>7.75</v>
      </c>
      <c r="I73" s="13"/>
      <c r="J73" s="44">
        <v>3</v>
      </c>
      <c r="K73" s="45">
        <v>2</v>
      </c>
      <c r="L73" s="13"/>
      <c r="M73" s="44">
        <v>2</v>
      </c>
      <c r="N73" s="45">
        <v>2.5</v>
      </c>
      <c r="O73" s="13"/>
      <c r="P73" s="44">
        <v>5.5</v>
      </c>
      <c r="Q73" s="45">
        <v>6.25</v>
      </c>
      <c r="R73" s="13"/>
      <c r="S73" s="46">
        <v>2.75</v>
      </c>
      <c r="T73" s="47">
        <v>2.25</v>
      </c>
      <c r="U73" s="13"/>
      <c r="V73" s="44">
        <v>2.75</v>
      </c>
      <c r="W73" s="45">
        <v>2.25</v>
      </c>
      <c r="X73" s="13"/>
      <c r="Y73" s="44">
        <v>3</v>
      </c>
      <c r="Z73" s="45">
        <v>2</v>
      </c>
      <c r="AA73" s="13"/>
      <c r="AB73" s="44">
        <v>11</v>
      </c>
      <c r="AC73" s="45">
        <v>10</v>
      </c>
      <c r="AD73" s="13"/>
      <c r="AE73" s="44">
        <v>8</v>
      </c>
      <c r="AF73" s="45">
        <v>7</v>
      </c>
      <c r="AG73" s="13"/>
      <c r="AH73" s="44">
        <v>12</v>
      </c>
      <c r="AI73" s="45">
        <v>11</v>
      </c>
      <c r="AJ73" s="13"/>
      <c r="AK73" s="44"/>
      <c r="AL73" s="45"/>
      <c r="AM73" s="13"/>
      <c r="AN73" s="44">
        <v>6.75</v>
      </c>
      <c r="AO73" s="45">
        <v>6.25</v>
      </c>
      <c r="AP73" s="14"/>
    </row>
    <row r="74" spans="2:42" x14ac:dyDescent="0.2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">
      <c r="B75" s="28" t="s">
        <v>54</v>
      </c>
      <c r="C75" s="12"/>
      <c r="D75" s="44">
        <v>0</v>
      </c>
      <c r="E75" s="45">
        <v>5.0000000000000001E-3</v>
      </c>
      <c r="F75" s="13"/>
      <c r="G75" s="44">
        <v>8.5</v>
      </c>
      <c r="H75" s="45">
        <v>7.75</v>
      </c>
      <c r="I75" s="13"/>
      <c r="J75" s="44">
        <v>3</v>
      </c>
      <c r="K75" s="45">
        <v>2</v>
      </c>
      <c r="L75" s="13"/>
      <c r="M75" s="44">
        <v>2</v>
      </c>
      <c r="N75" s="45">
        <v>2.5</v>
      </c>
      <c r="O75" s="13"/>
      <c r="P75" s="44">
        <v>5.5</v>
      </c>
      <c r="Q75" s="45">
        <v>6.25</v>
      </c>
      <c r="R75" s="13"/>
      <c r="S75" s="46">
        <v>2.75</v>
      </c>
      <c r="T75" s="47">
        <v>2.25</v>
      </c>
      <c r="U75" s="13"/>
      <c r="V75" s="44">
        <v>2.75</v>
      </c>
      <c r="W75" s="45">
        <v>2.25</v>
      </c>
      <c r="X75" s="13"/>
      <c r="Y75" s="44">
        <v>3</v>
      </c>
      <c r="Z75" s="45">
        <v>2</v>
      </c>
      <c r="AA75" s="13"/>
      <c r="AB75" s="44">
        <v>10.75</v>
      </c>
      <c r="AC75" s="45">
        <v>9.75</v>
      </c>
      <c r="AD75" s="13"/>
      <c r="AE75" s="44">
        <v>8</v>
      </c>
      <c r="AF75" s="45">
        <v>7</v>
      </c>
      <c r="AG75" s="13"/>
      <c r="AH75" s="44">
        <v>11.75</v>
      </c>
      <c r="AI75" s="45">
        <v>11</v>
      </c>
      <c r="AJ75" s="13"/>
      <c r="AK75" s="44"/>
      <c r="AL75" s="45"/>
      <c r="AM75" s="13"/>
      <c r="AN75" s="44">
        <v>6.75</v>
      </c>
      <c r="AO75" s="45">
        <v>6.25</v>
      </c>
      <c r="AP75" s="14"/>
    </row>
    <row r="76" spans="2:42" x14ac:dyDescent="0.2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">
      <c r="B77" s="28" t="s">
        <v>55</v>
      </c>
      <c r="C77" s="12"/>
      <c r="D77" s="44">
        <v>0</v>
      </c>
      <c r="E77" s="45">
        <v>5.0000000000000001E-3</v>
      </c>
      <c r="F77" s="13"/>
      <c r="G77" s="44">
        <v>8.25</v>
      </c>
      <c r="H77" s="45">
        <v>7.5</v>
      </c>
      <c r="I77" s="13"/>
      <c r="J77" s="44">
        <v>3</v>
      </c>
      <c r="K77" s="45">
        <v>2</v>
      </c>
      <c r="L77" s="13"/>
      <c r="M77" s="44">
        <v>2</v>
      </c>
      <c r="N77" s="45">
        <v>2.5</v>
      </c>
      <c r="O77" s="13"/>
      <c r="P77" s="44">
        <v>5.5</v>
      </c>
      <c r="Q77" s="45">
        <v>6.25</v>
      </c>
      <c r="R77" s="13"/>
      <c r="S77" s="46">
        <v>2.75</v>
      </c>
      <c r="T77" s="47">
        <v>2.25</v>
      </c>
      <c r="U77" s="13"/>
      <c r="V77" s="44">
        <v>2.75</v>
      </c>
      <c r="W77" s="45">
        <v>2.25</v>
      </c>
      <c r="X77" s="13"/>
      <c r="Y77" s="44">
        <v>3</v>
      </c>
      <c r="Z77" s="45">
        <v>2</v>
      </c>
      <c r="AA77" s="13"/>
      <c r="AB77" s="44">
        <v>10.75</v>
      </c>
      <c r="AC77" s="45">
        <v>9.75</v>
      </c>
      <c r="AD77" s="13"/>
      <c r="AE77" s="44">
        <v>8</v>
      </c>
      <c r="AF77" s="45">
        <v>7</v>
      </c>
      <c r="AG77" s="13"/>
      <c r="AH77" s="44">
        <v>11.75</v>
      </c>
      <c r="AI77" s="45">
        <v>10.75</v>
      </c>
      <c r="AJ77" s="13"/>
      <c r="AK77" s="44"/>
      <c r="AL77" s="45"/>
      <c r="AM77" s="13"/>
      <c r="AN77" s="44">
        <v>6.75</v>
      </c>
      <c r="AO77" s="45">
        <v>6.25</v>
      </c>
      <c r="AP77" s="14"/>
    </row>
    <row r="78" spans="2:42" x14ac:dyDescent="0.2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">
      <c r="B79" s="28" t="s">
        <v>56</v>
      </c>
      <c r="C79" s="12"/>
      <c r="D79" s="44">
        <v>0</v>
      </c>
      <c r="E79" s="45">
        <v>5.0000000000000001E-3</v>
      </c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">
      <c r="B81" s="28" t="s">
        <v>57</v>
      </c>
      <c r="C81" s="12"/>
      <c r="D81" s="44">
        <v>0</v>
      </c>
      <c r="E81" s="45">
        <v>5.0000000000000001E-3</v>
      </c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5" thickBot="1" x14ac:dyDescent="0.25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">
      <c r="B94" s="12"/>
    </row>
    <row r="95" spans="2:43" ht="13.5" thickBot="1" x14ac:dyDescent="0.25"/>
    <row r="96" spans="2:43" x14ac:dyDescent="0.2">
      <c r="B96" s="8" t="s">
        <v>43</v>
      </c>
      <c r="C96" s="9"/>
      <c r="D96" s="55" t="s">
        <v>94</v>
      </c>
      <c r="E96" s="56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5" thickBot="1" x14ac:dyDescent="0.25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5" thickBot="1" x14ac:dyDescent="0.25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">
      <c r="B102" s="28" t="s">
        <v>45</v>
      </c>
      <c r="C102" s="12"/>
      <c r="D102" s="44"/>
      <c r="E102" s="45"/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/>
      <c r="Q102" s="45"/>
      <c r="R102" s="13"/>
      <c r="S102" s="46"/>
      <c r="T102" s="47"/>
      <c r="U102" s="13"/>
      <c r="V102" s="44"/>
      <c r="W102" s="45"/>
      <c r="X102" s="13"/>
      <c r="Y102" s="44"/>
      <c r="Z102" s="45"/>
      <c r="AA102" s="13"/>
      <c r="AB102" s="44"/>
      <c r="AC102" s="45"/>
      <c r="AD102" s="13"/>
      <c r="AE102" s="44"/>
      <c r="AF102" s="45"/>
      <c r="AG102" s="13"/>
      <c r="AH102" s="44"/>
      <c r="AI102" s="45"/>
      <c r="AJ102" s="13"/>
      <c r="AK102" s="44"/>
      <c r="AL102" s="45"/>
      <c r="AM102" s="13"/>
      <c r="AN102" s="44"/>
      <c r="AO102" s="45"/>
      <c r="AP102" s="14"/>
    </row>
    <row r="103" spans="2:43" x14ac:dyDescent="0.2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">
      <c r="B104" s="28" t="s">
        <v>46</v>
      </c>
      <c r="C104" s="12"/>
      <c r="D104" s="44">
        <v>8</v>
      </c>
      <c r="E104" s="45">
        <v>7.5</v>
      </c>
      <c r="F104" s="13"/>
      <c r="G104" s="44"/>
      <c r="H104" s="45"/>
      <c r="I104" s="13"/>
      <c r="J104" s="44"/>
      <c r="K104" s="45"/>
      <c r="L104" s="13"/>
      <c r="M104" s="44">
        <v>5.5</v>
      </c>
      <c r="N104" s="45">
        <v>4.5</v>
      </c>
      <c r="O104" s="13"/>
      <c r="P104" s="44">
        <v>-1</v>
      </c>
      <c r="Q104" s="45">
        <v>0</v>
      </c>
      <c r="R104" s="13"/>
      <c r="S104" s="46">
        <v>3.5</v>
      </c>
      <c r="T104" s="47">
        <v>2.5</v>
      </c>
      <c r="U104" s="13"/>
      <c r="V104" s="44">
        <v>4.5</v>
      </c>
      <c r="W104" s="45">
        <v>3.75</v>
      </c>
      <c r="X104" s="13"/>
      <c r="Y104" s="44"/>
      <c r="Z104" s="45"/>
      <c r="AA104" s="13"/>
      <c r="AB104" s="44">
        <v>1</v>
      </c>
      <c r="AC104" s="45">
        <v>2</v>
      </c>
      <c r="AD104" s="13"/>
      <c r="AE104" s="44">
        <v>1</v>
      </c>
      <c r="AF104" s="45">
        <v>2</v>
      </c>
      <c r="AG104" s="13"/>
      <c r="AH104" s="44">
        <v>1.75</v>
      </c>
      <c r="AI104" s="45">
        <v>2.25</v>
      </c>
      <c r="AJ104" s="13"/>
      <c r="AK104" s="44">
        <v>-7.4999999999999997E-3</v>
      </c>
      <c r="AL104" s="45">
        <v>-2.5000000000000001E-3</v>
      </c>
      <c r="AM104" s="13"/>
      <c r="AN104" s="44">
        <v>-7.4999999999999997E-3</v>
      </c>
      <c r="AO104" s="45">
        <v>-2.5000000000000001E-3</v>
      </c>
      <c r="AP104" s="14"/>
    </row>
    <row r="105" spans="2:43" x14ac:dyDescent="0.2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">
      <c r="B106" s="28" t="s">
        <v>47</v>
      </c>
      <c r="C106" s="12"/>
      <c r="D106" s="44">
        <v>8.5</v>
      </c>
      <c r="E106" s="45">
        <v>8</v>
      </c>
      <c r="F106" s="13"/>
      <c r="G106" s="44"/>
      <c r="H106" s="45"/>
      <c r="I106" s="13"/>
      <c r="J106" s="44"/>
      <c r="K106" s="45"/>
      <c r="L106" s="13"/>
      <c r="M106" s="44">
        <v>5.5</v>
      </c>
      <c r="N106" s="45">
        <v>4.5</v>
      </c>
      <c r="O106" s="13"/>
      <c r="P106" s="44">
        <v>-1</v>
      </c>
      <c r="Q106" s="45">
        <v>-5.0000000000000001E-3</v>
      </c>
      <c r="R106" s="13"/>
      <c r="S106" s="46">
        <v>3.5</v>
      </c>
      <c r="T106" s="47">
        <v>2.5</v>
      </c>
      <c r="U106" s="13"/>
      <c r="V106" s="44">
        <v>4.75</v>
      </c>
      <c r="W106" s="45">
        <v>4.25</v>
      </c>
      <c r="X106" s="13"/>
      <c r="Y106" s="44"/>
      <c r="Z106" s="45"/>
      <c r="AA106" s="13"/>
      <c r="AB106" s="44">
        <v>1</v>
      </c>
      <c r="AC106" s="45">
        <v>2</v>
      </c>
      <c r="AD106" s="13"/>
      <c r="AE106" s="44">
        <v>1</v>
      </c>
      <c r="AF106" s="45">
        <v>2</v>
      </c>
      <c r="AG106" s="13"/>
      <c r="AH106" s="44">
        <v>1.75</v>
      </c>
      <c r="AI106" s="45">
        <v>2.25</v>
      </c>
      <c r="AJ106" s="13"/>
      <c r="AK106" s="44">
        <v>-7.4999999999999997E-3</v>
      </c>
      <c r="AL106" s="45">
        <v>-2.5000000000000001E-3</v>
      </c>
      <c r="AM106" s="13"/>
      <c r="AN106" s="44">
        <v>-7.4999999999999997E-3</v>
      </c>
      <c r="AO106" s="45">
        <v>-2.5000000000000001E-3</v>
      </c>
      <c r="AP106" s="14"/>
    </row>
    <row r="107" spans="2:43" x14ac:dyDescent="0.2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">
      <c r="B108" s="28" t="s">
        <v>121</v>
      </c>
      <c r="C108" s="12"/>
      <c r="D108" s="44">
        <f>SUM(D104*28+D106*31)/59</f>
        <v>8.2627118644067803</v>
      </c>
      <c r="E108" s="44">
        <f t="shared" ref="E108:AP108" si="2">SUM(E104*28+E106*31)/59</f>
        <v>7.7627118644067794</v>
      </c>
      <c r="F108" s="44">
        <f t="shared" si="2"/>
        <v>0</v>
      </c>
      <c r="G108" s="44"/>
      <c r="H108" s="44"/>
      <c r="I108" s="44">
        <f t="shared" si="2"/>
        <v>0</v>
      </c>
      <c r="J108" s="44"/>
      <c r="K108" s="44"/>
      <c r="L108" s="44">
        <f t="shared" si="2"/>
        <v>0</v>
      </c>
      <c r="M108" s="44">
        <f t="shared" si="2"/>
        <v>5.5</v>
      </c>
      <c r="N108" s="44">
        <f t="shared" si="2"/>
        <v>4.5</v>
      </c>
      <c r="O108" s="44">
        <f t="shared" si="2"/>
        <v>0</v>
      </c>
      <c r="P108" s="44">
        <f t="shared" si="2"/>
        <v>-1</v>
      </c>
      <c r="Q108" s="44">
        <f t="shared" si="2"/>
        <v>-2.6271186440677964E-3</v>
      </c>
      <c r="R108" s="44">
        <f t="shared" si="2"/>
        <v>0</v>
      </c>
      <c r="S108" s="44">
        <f t="shared" si="2"/>
        <v>3.5</v>
      </c>
      <c r="T108" s="44">
        <f t="shared" si="2"/>
        <v>2.5</v>
      </c>
      <c r="U108" s="44">
        <f t="shared" si="2"/>
        <v>0</v>
      </c>
      <c r="V108" s="44">
        <f t="shared" si="2"/>
        <v>4.6313559322033901</v>
      </c>
      <c r="W108" s="44">
        <f t="shared" si="2"/>
        <v>4.0127118644067794</v>
      </c>
      <c r="X108" s="44">
        <f t="shared" si="2"/>
        <v>0</v>
      </c>
      <c r="Y108" s="44"/>
      <c r="Z108" s="44"/>
      <c r="AA108" s="44">
        <f t="shared" si="2"/>
        <v>0</v>
      </c>
      <c r="AB108" s="44">
        <f t="shared" si="2"/>
        <v>1</v>
      </c>
      <c r="AC108" s="44">
        <f t="shared" si="2"/>
        <v>2</v>
      </c>
      <c r="AD108" s="44">
        <f t="shared" si="2"/>
        <v>0</v>
      </c>
      <c r="AE108" s="44">
        <f t="shared" si="2"/>
        <v>1</v>
      </c>
      <c r="AF108" s="44">
        <f t="shared" si="2"/>
        <v>2</v>
      </c>
      <c r="AG108" s="44">
        <f t="shared" si="2"/>
        <v>0</v>
      </c>
      <c r="AH108" s="44">
        <f t="shared" si="2"/>
        <v>1.75</v>
      </c>
      <c r="AI108" s="44">
        <f t="shared" si="2"/>
        <v>2.25</v>
      </c>
      <c r="AJ108" s="44">
        <f t="shared" si="2"/>
        <v>0</v>
      </c>
      <c r="AK108" s="44">
        <f t="shared" si="2"/>
        <v>-7.4999999999999997E-3</v>
      </c>
      <c r="AL108" s="44">
        <f t="shared" si="2"/>
        <v>-2.5000000000000005E-3</v>
      </c>
      <c r="AM108" s="44">
        <f t="shared" si="2"/>
        <v>0</v>
      </c>
      <c r="AN108" s="44">
        <f t="shared" si="2"/>
        <v>-7.4999999999999997E-3</v>
      </c>
      <c r="AO108" s="44">
        <f t="shared" si="2"/>
        <v>-2.5000000000000005E-3</v>
      </c>
      <c r="AP108" s="44">
        <f t="shared" si="2"/>
        <v>0</v>
      </c>
    </row>
    <row r="109" spans="2:43" x14ac:dyDescent="0.2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">
      <c r="B110" s="28" t="s">
        <v>48</v>
      </c>
      <c r="C110" s="12"/>
      <c r="D110" s="44">
        <v>8.25</v>
      </c>
      <c r="E110" s="45">
        <v>7.75</v>
      </c>
      <c r="F110" s="13"/>
      <c r="G110" s="44"/>
      <c r="H110" s="45"/>
      <c r="I110" s="13"/>
      <c r="J110" s="44"/>
      <c r="K110" s="45"/>
      <c r="L110" s="13"/>
      <c r="M110" s="44">
        <v>6</v>
      </c>
      <c r="N110" s="45">
        <v>5</v>
      </c>
      <c r="O110" s="13"/>
      <c r="P110" s="44">
        <v>7.4999999999999997E-3</v>
      </c>
      <c r="Q110" s="45">
        <v>1.25</v>
      </c>
      <c r="R110" s="13"/>
      <c r="S110" s="46">
        <v>3</v>
      </c>
      <c r="T110" s="47">
        <v>2</v>
      </c>
      <c r="U110" s="13"/>
      <c r="V110" s="44">
        <v>3</v>
      </c>
      <c r="W110" s="45">
        <v>2.5</v>
      </c>
      <c r="X110" s="13"/>
      <c r="Y110" s="44">
        <v>1</v>
      </c>
      <c r="Z110" s="45">
        <v>5.0000000000000001E-3</v>
      </c>
      <c r="AA110" s="13"/>
      <c r="AB110" s="44">
        <v>7.4999999999999997E-3</v>
      </c>
      <c r="AC110" s="45">
        <v>1.25</v>
      </c>
      <c r="AD110" s="13"/>
      <c r="AE110" s="44">
        <v>2.5000000000000001E-3</v>
      </c>
      <c r="AF110" s="45">
        <v>7.4999999999999997E-3</v>
      </c>
      <c r="AG110" s="13"/>
      <c r="AH110" s="44">
        <v>5.0000000000000001E-3</v>
      </c>
      <c r="AI110" s="45">
        <v>1</v>
      </c>
      <c r="AJ110" s="13"/>
      <c r="AK110" s="44">
        <v>-7.4999999999999997E-3</v>
      </c>
      <c r="AL110" s="45">
        <v>-5.0000000000000001E-3</v>
      </c>
      <c r="AM110" s="13"/>
      <c r="AN110" s="44">
        <v>-7.4999999999999997E-3</v>
      </c>
      <c r="AO110" s="45">
        <v>-5.0000000000000001E-3</v>
      </c>
      <c r="AP110" s="14"/>
    </row>
    <row r="111" spans="2:43" x14ac:dyDescent="0.2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">
      <c r="B112" s="28" t="s">
        <v>49</v>
      </c>
      <c r="C112" s="12"/>
      <c r="D112" s="44">
        <v>9</v>
      </c>
      <c r="E112" s="45">
        <v>8</v>
      </c>
      <c r="F112" s="13"/>
      <c r="G112" s="44"/>
      <c r="H112" s="45"/>
      <c r="I112" s="13"/>
      <c r="J112" s="44"/>
      <c r="K112" s="45"/>
      <c r="L112" s="13"/>
      <c r="M112" s="44">
        <v>6.25</v>
      </c>
      <c r="N112" s="45">
        <v>5.25</v>
      </c>
      <c r="O112" s="13"/>
      <c r="P112" s="44">
        <v>0</v>
      </c>
      <c r="Q112" s="45">
        <v>1</v>
      </c>
      <c r="R112" s="13"/>
      <c r="S112" s="46">
        <v>3</v>
      </c>
      <c r="T112" s="47">
        <v>2</v>
      </c>
      <c r="U112" s="13"/>
      <c r="V112" s="44">
        <v>3</v>
      </c>
      <c r="W112" s="45">
        <v>2.5</v>
      </c>
      <c r="X112" s="13"/>
      <c r="Y112" s="44"/>
      <c r="Z112" s="45"/>
      <c r="AA112" s="13"/>
      <c r="AB112" s="44">
        <v>5.0000000000000001E-3</v>
      </c>
      <c r="AC112" s="45">
        <v>1.4999999999999999E-2</v>
      </c>
      <c r="AD112" s="13"/>
      <c r="AE112" s="44">
        <v>2.5000000000000001E-3</v>
      </c>
      <c r="AF112" s="45">
        <v>1.25</v>
      </c>
      <c r="AG112" s="13"/>
      <c r="AH112" s="44">
        <v>7.4999999999999997E-3</v>
      </c>
      <c r="AI112" s="45">
        <v>1.25</v>
      </c>
      <c r="AJ112" s="13"/>
      <c r="AK112" s="44">
        <v>5.0000000000000001E-3</v>
      </c>
      <c r="AL112" s="45">
        <v>0</v>
      </c>
      <c r="AM112" s="13"/>
      <c r="AN112" s="44">
        <v>5.0000000000000001E-3</v>
      </c>
      <c r="AO112" s="45">
        <v>0</v>
      </c>
      <c r="AP112" s="14"/>
    </row>
    <row r="113" spans="2:42" x14ac:dyDescent="0.2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">
      <c r="B114" s="28" t="s">
        <v>50</v>
      </c>
      <c r="C114" s="12"/>
      <c r="D114" s="44">
        <v>9</v>
      </c>
      <c r="E114" s="45">
        <v>8.5</v>
      </c>
      <c r="F114" s="13"/>
      <c r="G114" s="44"/>
      <c r="H114" s="45"/>
      <c r="I114" s="13"/>
      <c r="J114" s="44"/>
      <c r="K114" s="45"/>
      <c r="L114" s="13"/>
      <c r="M114" s="44">
        <v>6</v>
      </c>
      <c r="N114" s="45">
        <v>5</v>
      </c>
      <c r="O114" s="13"/>
      <c r="P114" s="44">
        <v>5.0000000000000001E-3</v>
      </c>
      <c r="Q114" s="45">
        <v>1.5</v>
      </c>
      <c r="R114" s="13"/>
      <c r="S114" s="46">
        <v>3</v>
      </c>
      <c r="T114" s="47">
        <v>2</v>
      </c>
      <c r="U114" s="13"/>
      <c r="V114" s="44">
        <v>3</v>
      </c>
      <c r="W114" s="45">
        <v>2.25</v>
      </c>
      <c r="X114" s="13"/>
      <c r="Y114" s="44"/>
      <c r="Z114" s="45"/>
      <c r="AA114" s="13"/>
      <c r="AB114" s="44">
        <v>2.5000000000000001E-3</v>
      </c>
      <c r="AC114" s="45">
        <v>1</v>
      </c>
      <c r="AD114" s="13"/>
      <c r="AE114" s="44">
        <v>0</v>
      </c>
      <c r="AF114" s="45">
        <v>1</v>
      </c>
      <c r="AG114" s="13"/>
      <c r="AH114" s="44">
        <v>2.5000000000000001E-3</v>
      </c>
      <c r="AI114" s="45">
        <v>7.4999999999999997E-3</v>
      </c>
      <c r="AJ114" s="13"/>
      <c r="AK114" s="44">
        <v>-2.5000000000000001E-3</v>
      </c>
      <c r="AL114" s="45">
        <v>2.5000000000000001E-3</v>
      </c>
      <c r="AM114" s="13"/>
      <c r="AN114" s="44">
        <v>5.0000000000000001E-3</v>
      </c>
      <c r="AO114" s="45">
        <v>0</v>
      </c>
      <c r="AP114" s="14"/>
    </row>
    <row r="115" spans="2:42" x14ac:dyDescent="0.2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">
      <c r="B116" s="28" t="s">
        <v>51</v>
      </c>
      <c r="C116" s="12"/>
      <c r="D116" s="44">
        <v>9.5</v>
      </c>
      <c r="E116" s="45">
        <v>8.5</v>
      </c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>
        <v>0</v>
      </c>
      <c r="Q116" s="45">
        <v>1</v>
      </c>
      <c r="R116" s="13"/>
      <c r="S116" s="46">
        <v>2.5</v>
      </c>
      <c r="T116" s="47">
        <v>1.5</v>
      </c>
      <c r="U116" s="13"/>
      <c r="V116" s="44">
        <v>3</v>
      </c>
      <c r="W116" s="45">
        <v>2.25</v>
      </c>
      <c r="X116" s="13"/>
      <c r="Y116" s="44"/>
      <c r="Z116" s="45"/>
      <c r="AA116" s="13"/>
      <c r="AB116" s="44">
        <v>5.0000000000000001E-3</v>
      </c>
      <c r="AC116" s="45">
        <v>1.5</v>
      </c>
      <c r="AD116" s="13"/>
      <c r="AE116" s="44">
        <v>2.5000000000000001E-3</v>
      </c>
      <c r="AF116" s="45">
        <v>1.25</v>
      </c>
      <c r="AG116" s="13"/>
      <c r="AH116" s="44">
        <v>5.0000000000000001E-3</v>
      </c>
      <c r="AI116" s="45">
        <v>1.5</v>
      </c>
      <c r="AJ116" s="13"/>
      <c r="AK116" s="44">
        <v>5.0000000000000001E-3</v>
      </c>
      <c r="AL116" s="45">
        <v>0</v>
      </c>
      <c r="AM116" s="13"/>
      <c r="AN116" s="44">
        <v>5.0000000000000001E-3</v>
      </c>
      <c r="AO116" s="45">
        <v>0</v>
      </c>
      <c r="AP116" s="14"/>
    </row>
    <row r="117" spans="2:42" x14ac:dyDescent="0.2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">
      <c r="B118" s="28" t="s">
        <v>52</v>
      </c>
      <c r="C118" s="12"/>
      <c r="D118" s="44">
        <v>9</v>
      </c>
      <c r="E118" s="45">
        <v>8</v>
      </c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>
        <v>5.0000000000000001E-3</v>
      </c>
      <c r="Q118" s="45">
        <v>1.5</v>
      </c>
      <c r="R118" s="13"/>
      <c r="S118" s="46">
        <v>2.5</v>
      </c>
      <c r="T118" s="47">
        <v>1.5</v>
      </c>
      <c r="U118" s="13"/>
      <c r="V118" s="44">
        <v>3</v>
      </c>
      <c r="W118" s="45">
        <v>2.25</v>
      </c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>
        <v>2.5000000000000001E-3</v>
      </c>
      <c r="AI118" s="45">
        <v>1</v>
      </c>
      <c r="AJ118" s="13"/>
      <c r="AK118" s="44">
        <v>5.0000000000000001E-3</v>
      </c>
      <c r="AL118" s="45">
        <v>0</v>
      </c>
      <c r="AM118" s="13"/>
      <c r="AN118" s="44">
        <v>5.0000000000000001E-3</v>
      </c>
      <c r="AO118" s="45">
        <v>0</v>
      </c>
      <c r="AP118" s="14"/>
    </row>
    <row r="119" spans="2:42" x14ac:dyDescent="0.2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">
      <c r="B120" s="28" t="s">
        <v>53</v>
      </c>
      <c r="C120" s="12"/>
      <c r="D120" s="44">
        <v>9.25</v>
      </c>
      <c r="E120" s="45">
        <v>8.25</v>
      </c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>
        <v>2.5000000000000001E-3</v>
      </c>
      <c r="Q120" s="45">
        <v>1</v>
      </c>
      <c r="R120" s="13"/>
      <c r="S120" s="46">
        <v>2.5</v>
      </c>
      <c r="T120" s="47">
        <v>1.5</v>
      </c>
      <c r="U120" s="13"/>
      <c r="V120" s="44">
        <v>3</v>
      </c>
      <c r="W120" s="45">
        <v>2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>
        <v>5.0000000000000001E-3</v>
      </c>
      <c r="AI120" s="45">
        <v>1</v>
      </c>
      <c r="AJ120" s="13"/>
      <c r="AK120" s="44">
        <v>5.0000000000000001E-3</v>
      </c>
      <c r="AL120" s="45">
        <v>0</v>
      </c>
      <c r="AM120" s="13"/>
      <c r="AN120" s="44"/>
      <c r="AO120" s="45"/>
      <c r="AP120" s="14"/>
    </row>
    <row r="121" spans="2:42" x14ac:dyDescent="0.2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">
      <c r="B122" s="28" t="s">
        <v>54</v>
      </c>
      <c r="C122" s="12"/>
      <c r="D122" s="44">
        <v>9</v>
      </c>
      <c r="E122" s="45">
        <v>8</v>
      </c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>
        <v>2.5000000000000001E-3</v>
      </c>
      <c r="Q122" s="45">
        <v>1</v>
      </c>
      <c r="R122" s="13"/>
      <c r="S122" s="46">
        <v>2.25</v>
      </c>
      <c r="T122" s="47">
        <v>1.5</v>
      </c>
      <c r="U122" s="13"/>
      <c r="V122" s="44">
        <v>3</v>
      </c>
      <c r="W122" s="45">
        <v>2</v>
      </c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>
        <v>5.0000000000000001E-3</v>
      </c>
      <c r="AI122" s="45">
        <v>1</v>
      </c>
      <c r="AJ122" s="13"/>
      <c r="AK122" s="44">
        <v>5.0000000000000001E-3</v>
      </c>
      <c r="AL122" s="45">
        <v>0</v>
      </c>
      <c r="AM122" s="13"/>
      <c r="AN122" s="44"/>
      <c r="AO122" s="45"/>
      <c r="AP122" s="14"/>
    </row>
    <row r="123" spans="2:42" x14ac:dyDescent="0.2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">
      <c r="B124" s="28" t="s">
        <v>55</v>
      </c>
      <c r="C124" s="12"/>
      <c r="D124" s="44">
        <v>9</v>
      </c>
      <c r="E124" s="45">
        <v>8</v>
      </c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>
        <v>2.5000000000000001E-3</v>
      </c>
      <c r="Q124" s="45">
        <v>1</v>
      </c>
      <c r="R124" s="13"/>
      <c r="S124" s="46">
        <v>2.25</v>
      </c>
      <c r="T124" s="47">
        <v>1.5</v>
      </c>
      <c r="U124" s="13"/>
      <c r="V124" s="44">
        <v>3</v>
      </c>
      <c r="W124" s="45">
        <v>2</v>
      </c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>
        <v>5.0000000000000001E-3</v>
      </c>
      <c r="AI124" s="45">
        <v>1</v>
      </c>
      <c r="AJ124" s="13"/>
      <c r="AK124" s="44">
        <v>5.0000000000000001E-3</v>
      </c>
      <c r="AL124" s="45">
        <v>0</v>
      </c>
      <c r="AM124" s="13"/>
      <c r="AN124" s="44"/>
      <c r="AO124" s="45"/>
      <c r="AP124" s="14"/>
    </row>
    <row r="125" spans="2:42" x14ac:dyDescent="0.2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5" thickBot="1" x14ac:dyDescent="0.25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5" thickBot="1" x14ac:dyDescent="0.25"/>
    <row r="142" spans="2:42" x14ac:dyDescent="0.2">
      <c r="B142" s="8" t="s">
        <v>43</v>
      </c>
      <c r="C142" s="9"/>
      <c r="D142" s="55" t="s">
        <v>107</v>
      </c>
      <c r="E142" s="56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5" thickBot="1" x14ac:dyDescent="0.25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5" thickBot="1" x14ac:dyDescent="0.25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">
      <c r="B148" s="28" t="s">
        <v>45</v>
      </c>
      <c r="C148" s="12"/>
      <c r="D148" s="44"/>
      <c r="E148" s="45"/>
      <c r="F148" s="13"/>
      <c r="G148" s="44"/>
      <c r="H148" s="45"/>
      <c r="I148" s="13"/>
      <c r="J148" s="44"/>
      <c r="K148" s="45"/>
      <c r="L148" s="13"/>
      <c r="M148" s="44"/>
      <c r="N148" s="45"/>
      <c r="O148" s="13"/>
      <c r="P148" s="44"/>
      <c r="Q148" s="45"/>
      <c r="R148" s="13"/>
      <c r="S148" s="46"/>
      <c r="T148" s="47"/>
      <c r="U148" s="13"/>
      <c r="V148" s="44"/>
      <c r="W148" s="45"/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/>
      <c r="AO148" s="45"/>
      <c r="AP148" s="14"/>
    </row>
    <row r="149" spans="2:42" x14ac:dyDescent="0.2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">
      <c r="B150" s="28" t="s">
        <v>46</v>
      </c>
      <c r="C150" s="12"/>
      <c r="D150" s="44">
        <v>-1</v>
      </c>
      <c r="E150" s="45">
        <v>-2.5000000000000001E-3</v>
      </c>
      <c r="F150" s="13"/>
      <c r="G150" s="44">
        <v>-1.2500000000000001E-2</v>
      </c>
      <c r="H150" s="45">
        <v>-5.0000000000000001E-3</v>
      </c>
      <c r="I150" s="13"/>
      <c r="J150" s="44">
        <v>-7.4999999999999997E-3</v>
      </c>
      <c r="K150" s="45">
        <v>-2.5000000000000001E-3</v>
      </c>
      <c r="L150" s="13"/>
      <c r="M150" s="44">
        <v>-0.01</v>
      </c>
      <c r="N150" s="45">
        <v>-5.0000000000000001E-3</v>
      </c>
      <c r="O150" s="13"/>
      <c r="P150" s="44"/>
      <c r="Q150" s="45"/>
      <c r="R150" s="13"/>
      <c r="S150" s="46">
        <v>-7.4999999999999997E-3</v>
      </c>
      <c r="T150" s="47">
        <v>-2.5000000000000001E-3</v>
      </c>
      <c r="U150" s="13"/>
      <c r="V150" s="44">
        <v>-7.4999999999999997E-3</v>
      </c>
      <c r="W150" s="45">
        <v>-2.5000000000000001E-3</v>
      </c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>
        <v>1.25</v>
      </c>
      <c r="AI150" s="45">
        <v>7.4999999999999997E-3</v>
      </c>
      <c r="AJ150" s="13"/>
      <c r="AK150" s="44"/>
      <c r="AL150" s="45"/>
      <c r="AM150" s="13"/>
      <c r="AN150" s="44">
        <v>-1.5</v>
      </c>
      <c r="AO150" s="45">
        <v>-5.0000000000000001E-3</v>
      </c>
      <c r="AP150" s="14"/>
    </row>
    <row r="151" spans="2:42" x14ac:dyDescent="0.2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">
      <c r="B152" s="28" t="s">
        <v>47</v>
      </c>
      <c r="C152" s="12"/>
      <c r="D152" s="44">
        <v>-1</v>
      </c>
      <c r="E152" s="45">
        <v>-2.5000000000000001E-3</v>
      </c>
      <c r="F152" s="13"/>
      <c r="G152" s="44">
        <v>-1.2500000000000001E-2</v>
      </c>
      <c r="H152" s="45">
        <v>-5.0000000000000001E-3</v>
      </c>
      <c r="I152" s="13"/>
      <c r="J152" s="44">
        <v>-7.4999999999999997E-3</v>
      </c>
      <c r="K152" s="45">
        <v>-2.5000000000000001E-3</v>
      </c>
      <c r="L152" s="13"/>
      <c r="M152" s="44">
        <v>-1</v>
      </c>
      <c r="N152" s="45">
        <v>-2.5000000000000001E-3</v>
      </c>
      <c r="O152" s="13"/>
      <c r="P152" s="44"/>
      <c r="Q152" s="45"/>
      <c r="R152" s="13"/>
      <c r="S152" s="46">
        <v>-7.4999999999999997E-3</v>
      </c>
      <c r="T152" s="47">
        <v>-2.5000000000000001E-3</v>
      </c>
      <c r="U152" s="13"/>
      <c r="V152" s="44">
        <v>-7.4999999999999997E-3</v>
      </c>
      <c r="W152" s="45">
        <v>-2.5000000000000001E-3</v>
      </c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>
        <v>1.5</v>
      </c>
      <c r="AI152" s="45">
        <v>-7.4999999999999997E-3</v>
      </c>
      <c r="AJ152" s="13"/>
      <c r="AK152" s="44"/>
      <c r="AL152" s="45"/>
      <c r="AM152" s="13"/>
      <c r="AN152" s="44"/>
      <c r="AO152" s="45"/>
      <c r="AP152" s="14"/>
    </row>
    <row r="153" spans="2:42" x14ac:dyDescent="0.2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">
      <c r="B154" s="28" t="s">
        <v>120</v>
      </c>
      <c r="C154" s="12"/>
      <c r="D154" s="44">
        <f>SUM(D150*28+D152*31)/59</f>
        <v>-1</v>
      </c>
      <c r="E154" s="44">
        <f t="shared" ref="E154:AM154" si="3">SUM(E150*28+E152*31)/59</f>
        <v>-2.5000000000000005E-3</v>
      </c>
      <c r="F154" s="44">
        <f t="shared" si="3"/>
        <v>0</v>
      </c>
      <c r="G154" s="44">
        <f t="shared" si="3"/>
        <v>-1.2500000000000001E-2</v>
      </c>
      <c r="H154" s="44">
        <f t="shared" si="3"/>
        <v>-5.000000000000001E-3</v>
      </c>
      <c r="I154" s="44">
        <f t="shared" si="3"/>
        <v>0</v>
      </c>
      <c r="J154" s="44">
        <f t="shared" si="3"/>
        <v>-7.4999999999999997E-3</v>
      </c>
      <c r="K154" s="44">
        <f t="shared" si="3"/>
        <v>-2.5000000000000005E-3</v>
      </c>
      <c r="L154" s="44">
        <f t="shared" si="3"/>
        <v>0</v>
      </c>
      <c r="M154" s="44">
        <f t="shared" si="3"/>
        <v>-0.5301694915254237</v>
      </c>
      <c r="N154" s="44">
        <f t="shared" si="3"/>
        <v>-3.6864406779661021E-3</v>
      </c>
      <c r="O154" s="44">
        <f t="shared" si="3"/>
        <v>0</v>
      </c>
      <c r="P154" s="44"/>
      <c r="Q154" s="44"/>
      <c r="R154" s="44">
        <f t="shared" si="3"/>
        <v>0</v>
      </c>
      <c r="S154" s="44">
        <f t="shared" si="3"/>
        <v>-7.4999999999999997E-3</v>
      </c>
      <c r="T154" s="44">
        <f t="shared" si="3"/>
        <v>-2.5000000000000005E-3</v>
      </c>
      <c r="U154" s="44">
        <f t="shared" si="3"/>
        <v>0</v>
      </c>
      <c r="V154" s="44">
        <f t="shared" si="3"/>
        <v>-7.4999999999999997E-3</v>
      </c>
      <c r="W154" s="44">
        <f t="shared" si="3"/>
        <v>-2.5000000000000005E-3</v>
      </c>
      <c r="X154" s="44">
        <f t="shared" si="3"/>
        <v>0</v>
      </c>
      <c r="Y154" s="44"/>
      <c r="Z154" s="44"/>
      <c r="AA154" s="44">
        <f t="shared" si="3"/>
        <v>0</v>
      </c>
      <c r="AB154" s="44"/>
      <c r="AC154" s="44"/>
      <c r="AD154" s="44">
        <f t="shared" si="3"/>
        <v>0</v>
      </c>
      <c r="AE154" s="44"/>
      <c r="AF154" s="44"/>
      <c r="AG154" s="44">
        <f t="shared" si="3"/>
        <v>0</v>
      </c>
      <c r="AH154" s="44">
        <v>1.5</v>
      </c>
      <c r="AI154" s="44">
        <v>-7.4999999999999997E-3</v>
      </c>
      <c r="AJ154" s="44">
        <f t="shared" si="3"/>
        <v>0</v>
      </c>
      <c r="AK154" s="44"/>
      <c r="AL154" s="44"/>
      <c r="AM154" s="44">
        <f t="shared" si="3"/>
        <v>0</v>
      </c>
      <c r="AN154" s="44"/>
      <c r="AO154" s="44"/>
      <c r="AP154" s="14"/>
    </row>
    <row r="155" spans="2:42" x14ac:dyDescent="0.2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">
      <c r="B156" s="28" t="s">
        <v>48</v>
      </c>
      <c r="C156" s="12"/>
      <c r="D156" s="44">
        <v>-1</v>
      </c>
      <c r="E156" s="45">
        <v>-2.5000000000000001E-3</v>
      </c>
      <c r="F156" s="13"/>
      <c r="G156" s="44">
        <v>-1.75</v>
      </c>
      <c r="H156" s="45">
        <v>-1.25</v>
      </c>
      <c r="I156" s="13"/>
      <c r="J156" s="44">
        <v>-1</v>
      </c>
      <c r="K156" s="45">
        <v>-5.0000000000000001E-3</v>
      </c>
      <c r="L156" s="13"/>
      <c r="M156" s="44">
        <v>-1.2500000000000001E-2</v>
      </c>
      <c r="N156" s="45">
        <v>-7.4999999999999997E-3</v>
      </c>
      <c r="O156" s="13"/>
      <c r="P156" s="44"/>
      <c r="Q156" s="45"/>
      <c r="R156" s="13"/>
      <c r="S156" s="46">
        <v>-7.4999999999999997E-3</v>
      </c>
      <c r="T156" s="47">
        <v>-2.5000000000000001E-3</v>
      </c>
      <c r="U156" s="13"/>
      <c r="V156" s="44">
        <v>-1</v>
      </c>
      <c r="W156" s="45">
        <v>-5.0000000000000001E-3</v>
      </c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>
        <v>-1</v>
      </c>
      <c r="AI156" s="45">
        <v>2.5000000000000001E-3</v>
      </c>
      <c r="AJ156" s="13"/>
      <c r="AK156" s="44"/>
      <c r="AL156" s="45"/>
      <c r="AM156" s="13"/>
      <c r="AN156" s="44">
        <v>-5.0000000000000001E-3</v>
      </c>
      <c r="AO156" s="45">
        <v>2.5000000000000001E-3</v>
      </c>
      <c r="AP156" s="14"/>
    </row>
    <row r="157" spans="2:42" x14ac:dyDescent="0.2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">
      <c r="B158" s="28" t="s">
        <v>49</v>
      </c>
      <c r="C158" s="12"/>
      <c r="D158" s="44"/>
      <c r="E158" s="45"/>
      <c r="F158" s="13"/>
      <c r="G158" s="44">
        <v>-1.2500000000000001E-2</v>
      </c>
      <c r="H158" s="45">
        <v>-5.0000000000000001E-3</v>
      </c>
      <c r="I158" s="13"/>
      <c r="J158" s="44">
        <v>-5.0000000000000001E-3</v>
      </c>
      <c r="K158" s="45">
        <v>0</v>
      </c>
      <c r="L158" s="13"/>
      <c r="M158" s="44">
        <v>-1</v>
      </c>
      <c r="N158" s="45">
        <v>0</v>
      </c>
      <c r="O158" s="13"/>
      <c r="P158" s="44"/>
      <c r="Q158" s="45"/>
      <c r="R158" s="13"/>
      <c r="S158" s="46">
        <v>-1</v>
      </c>
      <c r="T158" s="47">
        <v>0</v>
      </c>
      <c r="U158" s="13"/>
      <c r="V158" s="44">
        <v>-7.4999999999999997E-3</v>
      </c>
      <c r="W158" s="45">
        <v>0</v>
      </c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>
        <v>-1</v>
      </c>
      <c r="AO158" s="45">
        <v>0</v>
      </c>
      <c r="AP158" s="14"/>
    </row>
    <row r="159" spans="2:42" x14ac:dyDescent="0.2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">
      <c r="B160" s="28" t="s">
        <v>50</v>
      </c>
      <c r="C160" s="12"/>
      <c r="D160" s="44"/>
      <c r="E160" s="45"/>
      <c r="F160" s="13"/>
      <c r="G160" s="44">
        <v>-5.0000000000000001E-3</v>
      </c>
      <c r="H160" s="45">
        <v>2.5000000000000001E-3</v>
      </c>
      <c r="I160" s="13"/>
      <c r="J160" s="44">
        <v>-5.0000000000000001E-3</v>
      </c>
      <c r="K160" s="45">
        <v>0</v>
      </c>
      <c r="L160" s="13"/>
      <c r="M160" s="44">
        <v>-1</v>
      </c>
      <c r="N160" s="45">
        <v>0</v>
      </c>
      <c r="O160" s="13"/>
      <c r="P160" s="44"/>
      <c r="Q160" s="45"/>
      <c r="R160" s="13"/>
      <c r="S160" s="46">
        <v>-5.0000000000000001E-3</v>
      </c>
      <c r="T160" s="47">
        <v>0</v>
      </c>
      <c r="U160" s="13"/>
      <c r="V160" s="44">
        <v>-5.0000000000000001E-3</v>
      </c>
      <c r="W160" s="45">
        <v>0</v>
      </c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5" thickBot="1" x14ac:dyDescent="0.25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honeticPr fontId="0" type="noConversion"/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Felienne</cp:lastModifiedBy>
  <cp:lastPrinted>2001-11-28T21:11:25Z</cp:lastPrinted>
  <dcterms:created xsi:type="dcterms:W3CDTF">2001-11-28T19:05:31Z</dcterms:created>
  <dcterms:modified xsi:type="dcterms:W3CDTF">2014-09-04T09:56:57Z</dcterms:modified>
</cp:coreProperties>
</file>