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4880" windowHeight="8715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Day'!$A$1:$P$32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Day'!$A$1:$Q$7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3" i="1" l="1"/>
  <c r="F96" i="1" s="1"/>
  <c r="F6" i="1"/>
  <c r="F8" i="1"/>
  <c r="F10" i="1"/>
  <c r="F14" i="1"/>
  <c r="E174" i="2"/>
</calcChain>
</file>

<file path=xl/sharedStrings.xml><?xml version="1.0" encoding="utf-8"?>
<sst xmlns="http://schemas.openxmlformats.org/spreadsheetml/2006/main" count="226" uniqueCount="108">
  <si>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</si>
  <si>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</si>
  <si>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</si>
  <si>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</si>
  <si>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</si>
  <si>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</si>
  <si>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</si>
  <si>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</si>
  <si>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</si>
  <si>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</si>
  <si>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</si>
  <si>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</si>
  <si>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</si>
  <si>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</si>
  <si>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</si>
  <si>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</si>
  <si>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</si>
  <si>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</si>
  <si>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</si>
  <si>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</si>
  <si>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</si>
  <si>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</si>
  <si>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</si>
  <si>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</si>
  <si>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</si>
  <si>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</si>
  <si>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</si>
  <si>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</si>
  <si>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</si>
  <si>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</si>
  <si>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</si>
  <si>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</si>
  <si>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</si>
  <si>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</si>
  <si>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</si>
  <si>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</si>
  <si>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</si>
  <si>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</si>
  <si>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</si>
  <si>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</si>
  <si>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</si>
  <si>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</si>
  <si>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Desk Involved</t>
  </si>
  <si>
    <t>SP-15</t>
  </si>
  <si>
    <t>STNW</t>
  </si>
  <si>
    <t>NP-15</t>
  </si>
  <si>
    <t>STCA</t>
  </si>
  <si>
    <t>N/A</t>
  </si>
  <si>
    <t>APB</t>
  </si>
  <si>
    <t>Houston</t>
  </si>
  <si>
    <t>CM</t>
  </si>
  <si>
    <t>Mid-C</t>
  </si>
  <si>
    <t>LTCA</t>
  </si>
  <si>
    <t>BB</t>
  </si>
  <si>
    <t>TFS</t>
  </si>
  <si>
    <t>On Peak</t>
  </si>
  <si>
    <t>On peak</t>
  </si>
  <si>
    <t>JR</t>
  </si>
  <si>
    <t>BOM</t>
  </si>
  <si>
    <t>BB Count</t>
  </si>
  <si>
    <t>Grand Count</t>
  </si>
  <si>
    <t>Broker: from Prebon to APB</t>
  </si>
  <si>
    <t>TransAlta</t>
  </si>
  <si>
    <t>Broker: from no broker to APB</t>
  </si>
  <si>
    <t>EES</t>
  </si>
  <si>
    <t>Prebon</t>
  </si>
  <si>
    <t>Broker: from no broker to Prebon</t>
  </si>
  <si>
    <t>SC</t>
  </si>
  <si>
    <t>Broker: from Amerex to APB</t>
  </si>
  <si>
    <t>Avista/Powerex</t>
  </si>
  <si>
    <t>471842/841</t>
  </si>
  <si>
    <t>CTPY: From Coastal to Mieco</t>
  </si>
  <si>
    <t>Off Peak</t>
  </si>
  <si>
    <t>Mieco</t>
  </si>
  <si>
    <t>JM</t>
  </si>
  <si>
    <t>Les Rawson</t>
  </si>
  <si>
    <t>Deleted extra strips that duplicated deal</t>
  </si>
  <si>
    <t>472255/259</t>
  </si>
  <si>
    <t>Mead</t>
  </si>
  <si>
    <t>6 through 23</t>
  </si>
  <si>
    <t>Transmission</t>
  </si>
  <si>
    <t>Nevada Power</t>
  </si>
  <si>
    <t>From sell to buy</t>
  </si>
  <si>
    <t>Nevada System</t>
  </si>
  <si>
    <t>6 through 24</t>
  </si>
  <si>
    <t>Index + 4.1</t>
  </si>
  <si>
    <t>Saguaro</t>
  </si>
  <si>
    <t>SC Count</t>
  </si>
  <si>
    <t>JM Count</t>
  </si>
  <si>
    <t>CH</t>
  </si>
  <si>
    <t>Fran Chang</t>
  </si>
  <si>
    <t>MW: from 200 to 150 in hours 11 - 14</t>
  </si>
  <si>
    <t>Real Time change: only made in scheduling</t>
  </si>
  <si>
    <t>RTC</t>
  </si>
  <si>
    <t>Shaped</t>
  </si>
  <si>
    <t xml:space="preserve">Index  </t>
  </si>
  <si>
    <t>Cal PX</t>
  </si>
  <si>
    <t>MS</t>
  </si>
  <si>
    <t>Natsource</t>
  </si>
  <si>
    <t>F-01</t>
  </si>
  <si>
    <t>BPA</t>
  </si>
  <si>
    <t>AEP</t>
  </si>
  <si>
    <t>LTSW</t>
  </si>
  <si>
    <t>Sempra</t>
  </si>
  <si>
    <t>Added 3 missing deals</t>
  </si>
  <si>
    <t>Williams</t>
  </si>
  <si>
    <t>CH Count</t>
  </si>
  <si>
    <t>MS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</si>
</sst>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24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0"/>
      <name val="Arial"/>
    </font>
    <font>
      <b/>
      <sz val="16"/>
      <color indexed="62"/>
      <name val="Courier"/>
      <family val="3"/>
    </font>
    <font>
      <b/>
      <sz val="16"/>
      <color indexed="19"/>
      <name val="Courier"/>
      <family val="3"/>
    </font>
    <font>
      <sz val="10"/>
      <color indexed="19"/>
      <name val="Arial"/>
    </font>
    <font>
      <b/>
      <sz val="14"/>
      <color indexed="8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49" fontId="3" fillId="3" borderId="0" xfId="0" applyNumberFormat="1" applyFont="1" applyFill="1" applyBorder="1" applyAlignment="1">
      <alignment vertical="center" wrapText="1"/>
    </xf>
    <xf numFmtId="49" fontId="10" fillId="3" borderId="1" xfId="0" applyNumberFormat="1" applyFont="1" applyFill="1" applyBorder="1" applyAlignment="1">
      <alignment vertical="center" wrapText="1"/>
    </xf>
    <xf numFmtId="49" fontId="0" fillId="3" borderId="5" xfId="0" applyNumberFormat="1" applyFill="1" applyBorder="1"/>
    <xf numFmtId="49" fontId="20" fillId="3" borderId="0" xfId="0" applyNumberFormat="1" applyFont="1" applyFill="1" applyBorder="1" applyAlignment="1">
      <alignment vertical="center" wrapText="1"/>
    </xf>
    <xf numFmtId="49" fontId="20" fillId="3" borderId="4" xfId="0" applyNumberFormat="1" applyFont="1" applyFill="1" applyBorder="1" applyAlignment="1">
      <alignment vertical="center" wrapText="1"/>
    </xf>
    <xf numFmtId="49" fontId="20" fillId="3" borderId="1" xfId="0" applyNumberFormat="1" applyFont="1" applyFill="1" applyBorder="1" applyAlignment="1">
      <alignment vertical="center" wrapText="1"/>
    </xf>
    <xf numFmtId="49" fontId="20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0" fillId="4" borderId="0" xfId="0" applyFill="1"/>
    <xf numFmtId="0" fontId="19" fillId="4" borderId="0" xfId="0" applyFont="1" applyFill="1"/>
    <xf numFmtId="164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/>
    <xf numFmtId="0" fontId="2" fillId="4" borderId="6" xfId="0" applyFont="1" applyFill="1" applyBorder="1"/>
    <xf numFmtId="14" fontId="2" fillId="4" borderId="6" xfId="0" applyNumberFormat="1" applyFont="1" applyFill="1" applyBorder="1"/>
    <xf numFmtId="0" fontId="2" fillId="0" borderId="6" xfId="0" applyFont="1" applyBorder="1"/>
    <xf numFmtId="0" fontId="15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6" xfId="0" applyBorder="1"/>
    <xf numFmtId="49" fontId="2" fillId="4" borderId="6" xfId="0" applyNumberFormat="1" applyFont="1" applyFill="1" applyBorder="1"/>
    <xf numFmtId="0" fontId="2" fillId="4" borderId="6" xfId="0" applyNumberFormat="1" applyFont="1" applyFill="1" applyBorder="1"/>
    <xf numFmtId="17" fontId="2" fillId="0" borderId="6" xfId="0" applyNumberFormat="1" applyFont="1" applyBorder="1"/>
    <xf numFmtId="49" fontId="21" fillId="5" borderId="6" xfId="0" applyNumberFormat="1" applyFont="1" applyFill="1" applyBorder="1" applyAlignment="1">
      <alignment vertical="center" wrapText="1"/>
    </xf>
    <xf numFmtId="49" fontId="22" fillId="5" borderId="6" xfId="0" applyNumberFormat="1" applyFont="1" applyFill="1" applyBorder="1"/>
    <xf numFmtId="164" fontId="23" fillId="0" borderId="6" xfId="0" applyNumberFormat="1" applyFont="1" applyBorder="1" applyAlignment="1">
      <alignment horizontal="center"/>
    </xf>
    <xf numFmtId="2" fontId="2" fillId="0" borderId="1" xfId="0" applyNumberFormat="1" applyFont="1" applyBorder="1"/>
    <xf numFmtId="0" fontId="2" fillId="3" borderId="6" xfId="0" applyFont="1" applyFill="1" applyBorder="1"/>
    <xf numFmtId="14" fontId="2" fillId="3" borderId="6" xfId="0" applyNumberFormat="1" applyFont="1" applyFill="1" applyBorder="1"/>
    <xf numFmtId="49" fontId="2" fillId="3" borderId="6" xfId="0" applyNumberFormat="1" applyFont="1" applyFill="1" applyBorder="1"/>
    <xf numFmtId="0" fontId="2" fillId="3" borderId="6" xfId="0" applyNumberFormat="1" applyFont="1" applyFill="1" applyBorder="1"/>
    <xf numFmtId="49" fontId="2" fillId="6" borderId="6" xfId="0" applyNumberFormat="1" applyFont="1" applyFill="1" applyBorder="1"/>
    <xf numFmtId="0" fontId="2" fillId="6" borderId="6" xfId="0" applyNumberFormat="1" applyFont="1" applyFill="1" applyBorder="1"/>
    <xf numFmtId="14" fontId="2" fillId="6" borderId="6" xfId="0" applyNumberFormat="1" applyFont="1" applyFill="1" applyBorder="1"/>
    <xf numFmtId="0" fontId="2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0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1429504"/>
        <c:axId val="151433984"/>
        <c:axId val="0"/>
      </c:bar3DChart>
      <c:catAx>
        <c:axId val="151429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4339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14339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4295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96"/>
  <sheetViews>
    <sheetView tabSelected="1" topLeftCell="C1" zoomScale="75" workbookViewId="0">
      <pane ySplit="1" topLeftCell="A2" activePane="bottomLeft" state="frozen"/>
      <selection activeCell="T61" sqref="T61"/>
      <selection pane="bottomLeft" activeCell="G9" sqref="G9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3.28515625" style="5" customWidth="1"/>
    <col min="5" max="5" width="23.42578125" style="5" customWidth="1"/>
    <col min="6" max="6" width="15.28515625" style="5" customWidth="1"/>
    <col min="7" max="7" width="25.85546875" style="5" bestFit="1" customWidth="1"/>
    <col min="8" max="8" width="17.7109375" style="5" customWidth="1"/>
    <col min="9" max="9" width="53.42578125" style="49" bestFit="1" customWidth="1"/>
    <col min="10" max="10" width="19.5703125" style="42" customWidth="1"/>
    <col min="11" max="11" width="20.42578125" style="43" customWidth="1"/>
    <col min="12" max="12" width="31" style="5" customWidth="1"/>
    <col min="13" max="13" width="27.7109375" style="5" bestFit="1" customWidth="1"/>
    <col min="14" max="14" width="22" style="5" customWidth="1"/>
    <col min="15" max="15" width="14" style="5" bestFit="1" customWidth="1"/>
    <col min="16" max="16" width="34" style="5" customWidth="1"/>
    <col min="17" max="17" width="30.140625" style="5" customWidth="1"/>
  </cols>
  <sheetData>
    <row r="1" spans="1:17" s="55" customFormat="1" ht="56.25" customHeight="1" x14ac:dyDescent="0.2">
      <c r="A1" s="53" t="s">
        <v>0</v>
      </c>
      <c r="B1" s="56" t="s">
        <v>15</v>
      </c>
      <c r="C1" s="57" t="s">
        <v>33</v>
      </c>
      <c r="D1" s="58" t="s">
        <v>1</v>
      </c>
      <c r="E1" s="58" t="s">
        <v>42</v>
      </c>
      <c r="F1" s="58" t="s">
        <v>3</v>
      </c>
      <c r="G1" s="58" t="s">
        <v>26</v>
      </c>
      <c r="H1" s="58" t="s">
        <v>4</v>
      </c>
      <c r="I1" s="54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5.5" customHeight="1" outlineLevel="2" x14ac:dyDescent="0.2">
      <c r="B2" s="2">
        <v>36865</v>
      </c>
      <c r="C2" s="45">
        <v>36865</v>
      </c>
      <c r="D2" s="44">
        <v>36864</v>
      </c>
      <c r="E2" s="78" t="s">
        <v>44</v>
      </c>
      <c r="F2" s="79" t="s">
        <v>67</v>
      </c>
      <c r="G2" s="5" t="s">
        <v>49</v>
      </c>
      <c r="H2" s="5" t="s">
        <v>48</v>
      </c>
      <c r="I2" s="49" t="s">
        <v>71</v>
      </c>
      <c r="K2" s="43">
        <v>473241</v>
      </c>
      <c r="L2" s="5" t="s">
        <v>51</v>
      </c>
      <c r="M2" s="5" t="s">
        <v>58</v>
      </c>
      <c r="N2" s="5" t="s">
        <v>72</v>
      </c>
      <c r="O2" s="5">
        <v>25</v>
      </c>
      <c r="P2" s="5">
        <v>375</v>
      </c>
      <c r="Q2" s="5" t="s">
        <v>73</v>
      </c>
    </row>
    <row r="3" spans="1:17" ht="25.5" customHeight="1" outlineLevel="1" x14ac:dyDescent="0.2">
      <c r="C3" s="45"/>
      <c r="D3" s="44"/>
      <c r="E3" s="82" t="s">
        <v>87</v>
      </c>
      <c r="F3" s="83">
        <f>SUBTOTAL(3,F2:F2)</f>
        <v>1</v>
      </c>
    </row>
    <row r="4" spans="1:17" ht="29.25" customHeight="1" outlineLevel="2" x14ac:dyDescent="0.2">
      <c r="B4" s="2">
        <v>36865</v>
      </c>
      <c r="C4" s="45">
        <v>36865</v>
      </c>
      <c r="D4" s="44">
        <v>36863</v>
      </c>
      <c r="E4" s="80" t="s">
        <v>46</v>
      </c>
      <c r="F4" s="81" t="s">
        <v>74</v>
      </c>
      <c r="G4" s="5" t="s">
        <v>75</v>
      </c>
      <c r="H4" s="5" t="s">
        <v>47</v>
      </c>
      <c r="I4" s="49" t="s">
        <v>76</v>
      </c>
      <c r="K4" s="43" t="s">
        <v>77</v>
      </c>
      <c r="L4" s="5" t="s">
        <v>78</v>
      </c>
      <c r="M4" s="44">
        <v>36864</v>
      </c>
      <c r="N4" s="77" t="s">
        <v>79</v>
      </c>
      <c r="O4" s="5">
        <v>7</v>
      </c>
      <c r="P4" s="5" t="s">
        <v>80</v>
      </c>
      <c r="Q4" s="5" t="s">
        <v>81</v>
      </c>
    </row>
    <row r="5" spans="1:17" ht="36" customHeight="1" outlineLevel="2" x14ac:dyDescent="0.2">
      <c r="B5" s="2">
        <v>36865</v>
      </c>
      <c r="C5" s="45">
        <v>36865</v>
      </c>
      <c r="D5" s="44">
        <v>36863</v>
      </c>
      <c r="E5" s="79" t="s">
        <v>46</v>
      </c>
      <c r="F5" s="79" t="s">
        <v>74</v>
      </c>
      <c r="G5" s="5" t="s">
        <v>75</v>
      </c>
      <c r="H5" s="5" t="s">
        <v>47</v>
      </c>
      <c r="I5" s="49" t="s">
        <v>82</v>
      </c>
      <c r="K5" s="43">
        <v>472247</v>
      </c>
      <c r="L5" s="5" t="s">
        <v>83</v>
      </c>
      <c r="M5" s="44">
        <v>36864</v>
      </c>
      <c r="N5" s="5" t="s">
        <v>84</v>
      </c>
      <c r="O5" s="5">
        <v>10</v>
      </c>
      <c r="P5" s="5" t="s">
        <v>85</v>
      </c>
      <c r="Q5" s="5" t="s">
        <v>86</v>
      </c>
    </row>
    <row r="6" spans="1:17" ht="36" customHeight="1" outlineLevel="1" x14ac:dyDescent="0.2">
      <c r="C6" s="45"/>
      <c r="D6" s="44"/>
      <c r="E6" s="84" t="s">
        <v>88</v>
      </c>
      <c r="F6" s="83">
        <f>SUBTOTAL(3,F4:F5)</f>
        <v>2</v>
      </c>
      <c r="M6" s="44"/>
    </row>
    <row r="7" spans="1:17" ht="79.5" customHeight="1" outlineLevel="2" x14ac:dyDescent="0.2">
      <c r="B7" s="2">
        <v>36865</v>
      </c>
      <c r="C7" s="45">
        <v>36865</v>
      </c>
      <c r="D7" s="44">
        <v>36864</v>
      </c>
      <c r="E7" s="78" t="s">
        <v>46</v>
      </c>
      <c r="F7" s="79" t="s">
        <v>89</v>
      </c>
      <c r="G7" s="5" t="s">
        <v>90</v>
      </c>
      <c r="H7" s="5" t="s">
        <v>47</v>
      </c>
      <c r="I7" s="49" t="s">
        <v>91</v>
      </c>
      <c r="J7" s="42" t="s">
        <v>92</v>
      </c>
      <c r="K7" s="43">
        <v>473260</v>
      </c>
      <c r="L7" s="5" t="s">
        <v>45</v>
      </c>
      <c r="M7" s="44">
        <v>36864</v>
      </c>
      <c r="N7" s="5" t="s">
        <v>93</v>
      </c>
      <c r="O7" s="5" t="s">
        <v>94</v>
      </c>
      <c r="P7" s="5" t="s">
        <v>95</v>
      </c>
      <c r="Q7" s="5" t="s">
        <v>96</v>
      </c>
    </row>
    <row r="8" spans="1:17" ht="29.25" customHeight="1" outlineLevel="1" x14ac:dyDescent="0.2">
      <c r="C8" s="45"/>
      <c r="D8" s="44"/>
      <c r="E8" s="85" t="s">
        <v>106</v>
      </c>
      <c r="F8" s="83">
        <f>SUBTOTAL(3,F7:F7)</f>
        <v>1</v>
      </c>
      <c r="M8" s="44"/>
    </row>
    <row r="9" spans="1:17" ht="31.5" customHeight="1" outlineLevel="2" x14ac:dyDescent="0.2">
      <c r="B9" s="2">
        <v>36865</v>
      </c>
      <c r="C9" s="45">
        <v>36865</v>
      </c>
      <c r="D9" s="44">
        <v>36865</v>
      </c>
      <c r="E9" s="78" t="s">
        <v>52</v>
      </c>
      <c r="F9" s="81" t="s">
        <v>53</v>
      </c>
      <c r="G9" s="5" t="s">
        <v>49</v>
      </c>
      <c r="H9" s="5" t="s">
        <v>48</v>
      </c>
      <c r="I9" s="49" t="s">
        <v>104</v>
      </c>
      <c r="K9" s="43">
        <v>474582</v>
      </c>
      <c r="L9" s="5" t="s">
        <v>43</v>
      </c>
      <c r="M9" s="44" t="s">
        <v>58</v>
      </c>
      <c r="N9" s="5" t="s">
        <v>55</v>
      </c>
      <c r="O9" s="5">
        <v>25</v>
      </c>
      <c r="P9" s="5">
        <v>400</v>
      </c>
      <c r="Q9" s="5" t="s">
        <v>103</v>
      </c>
    </row>
    <row r="10" spans="1:17" ht="31.5" customHeight="1" outlineLevel="1" x14ac:dyDescent="0.2">
      <c r="C10" s="45"/>
      <c r="D10" s="44"/>
      <c r="E10" s="85" t="s">
        <v>59</v>
      </c>
      <c r="F10" s="83">
        <f>SUBTOTAL(3,F9:F9)</f>
        <v>1</v>
      </c>
      <c r="H10" s="5" t="s">
        <v>54</v>
      </c>
      <c r="K10" s="43">
        <v>474639</v>
      </c>
      <c r="L10" s="5" t="s">
        <v>43</v>
      </c>
      <c r="M10" s="44" t="s">
        <v>99</v>
      </c>
      <c r="N10" s="5" t="s">
        <v>55</v>
      </c>
      <c r="O10" s="5">
        <v>25</v>
      </c>
      <c r="P10" s="5">
        <v>310</v>
      </c>
      <c r="Q10" s="5" t="s">
        <v>105</v>
      </c>
    </row>
    <row r="11" spans="1:17" ht="31.5" customHeight="1" outlineLevel="1" x14ac:dyDescent="0.2">
      <c r="C11" s="45"/>
      <c r="D11" s="44"/>
      <c r="E11" s="78"/>
      <c r="F11" s="81"/>
      <c r="H11" s="5" t="s">
        <v>54</v>
      </c>
      <c r="K11" s="43">
        <v>474640</v>
      </c>
      <c r="L11" s="5" t="s">
        <v>43</v>
      </c>
      <c r="M11" s="44" t="s">
        <v>99</v>
      </c>
      <c r="N11" s="5" t="s">
        <v>55</v>
      </c>
      <c r="O11" s="5">
        <v>25</v>
      </c>
      <c r="P11" s="5">
        <v>309.95</v>
      </c>
      <c r="Q11" s="5" t="s">
        <v>64</v>
      </c>
    </row>
    <row r="12" spans="1:17" ht="31.5" customHeight="1" outlineLevel="1" x14ac:dyDescent="0.2">
      <c r="C12" s="45"/>
      <c r="D12" s="44"/>
      <c r="E12" s="78"/>
      <c r="F12" s="81"/>
    </row>
    <row r="13" spans="1:17" ht="26.25" customHeight="1" outlineLevel="2" x14ac:dyDescent="0.2">
      <c r="B13" s="2">
        <v>36865</v>
      </c>
      <c r="C13" s="45">
        <v>36865</v>
      </c>
      <c r="D13" s="44">
        <v>36865</v>
      </c>
      <c r="E13" s="79" t="s">
        <v>37</v>
      </c>
      <c r="F13" s="79" t="s">
        <v>97</v>
      </c>
      <c r="G13" s="5" t="s">
        <v>49</v>
      </c>
      <c r="H13" s="5" t="s">
        <v>98</v>
      </c>
      <c r="I13" s="49" t="s">
        <v>104</v>
      </c>
      <c r="K13" s="43">
        <v>474641</v>
      </c>
      <c r="L13" s="5" t="s">
        <v>51</v>
      </c>
      <c r="M13" s="5" t="s">
        <v>99</v>
      </c>
      <c r="N13" s="5" t="s">
        <v>55</v>
      </c>
      <c r="O13" s="5">
        <v>25</v>
      </c>
      <c r="P13" s="5">
        <v>775</v>
      </c>
      <c r="Q13" s="5" t="s">
        <v>100</v>
      </c>
    </row>
    <row r="14" spans="1:17" ht="26.25" customHeight="1" outlineLevel="1" x14ac:dyDescent="0.2">
      <c r="C14" s="45"/>
      <c r="D14" s="44"/>
      <c r="E14" s="84" t="s">
        <v>107</v>
      </c>
      <c r="F14" s="83">
        <f>SUBTOTAL(3,F13:F13)</f>
        <v>1</v>
      </c>
      <c r="H14" s="5" t="s">
        <v>65</v>
      </c>
      <c r="K14" s="43">
        <v>474642</v>
      </c>
      <c r="L14" s="5" t="s">
        <v>51</v>
      </c>
      <c r="M14" s="5" t="s">
        <v>99</v>
      </c>
      <c r="N14" s="5" t="s">
        <v>55</v>
      </c>
      <c r="O14" s="5">
        <v>50</v>
      </c>
      <c r="P14" s="5">
        <v>675</v>
      </c>
      <c r="Q14" s="5" t="s">
        <v>101</v>
      </c>
    </row>
    <row r="15" spans="1:17" ht="27.75" customHeight="1" outlineLevel="1" x14ac:dyDescent="0.2">
      <c r="C15" s="45"/>
      <c r="D15" s="44"/>
      <c r="E15" s="66"/>
      <c r="F15" s="72"/>
      <c r="H15" s="5" t="s">
        <v>47</v>
      </c>
      <c r="K15" s="43">
        <v>474643</v>
      </c>
      <c r="L15" s="5" t="s">
        <v>51</v>
      </c>
      <c r="M15" s="44" t="s">
        <v>99</v>
      </c>
      <c r="N15" s="5" t="s">
        <v>55</v>
      </c>
      <c r="O15" s="5">
        <v>25</v>
      </c>
      <c r="P15" s="5">
        <v>675</v>
      </c>
      <c r="Q15" s="5" t="s">
        <v>102</v>
      </c>
    </row>
    <row r="16" spans="1:17" ht="32.25" customHeight="1" outlineLevel="1" x14ac:dyDescent="0.2">
      <c r="C16" s="45"/>
      <c r="D16" s="44"/>
      <c r="E16" s="65"/>
      <c r="F16" s="66"/>
    </row>
    <row r="17" spans="2:17" ht="29.25" customHeight="1" outlineLevel="1" x14ac:dyDescent="0.2">
      <c r="C17" s="45"/>
      <c r="D17" s="44"/>
      <c r="E17" s="65"/>
      <c r="F17" s="72"/>
      <c r="M17" s="44"/>
    </row>
    <row r="18" spans="2:17" ht="24.75" customHeight="1" outlineLevel="1" x14ac:dyDescent="0.2">
      <c r="C18" s="45"/>
      <c r="D18" s="44"/>
      <c r="E18" s="66"/>
      <c r="F18" s="66"/>
      <c r="M18" s="44"/>
    </row>
    <row r="19" spans="2:17" ht="35.25" customHeight="1" outlineLevel="1" x14ac:dyDescent="0.2">
      <c r="C19" s="45"/>
      <c r="D19" s="44"/>
      <c r="E19" s="66"/>
      <c r="F19" s="72"/>
      <c r="M19" s="44"/>
    </row>
    <row r="20" spans="2:17" ht="46.5" customHeight="1" outlineLevel="1" x14ac:dyDescent="0.2">
      <c r="C20" s="45"/>
      <c r="D20" s="45"/>
      <c r="E20" s="66"/>
      <c r="F20" s="66"/>
    </row>
    <row r="21" spans="2:17" ht="16.5" customHeight="1" outlineLevel="1" x14ac:dyDescent="0.2">
      <c r="C21" s="45"/>
      <c r="D21" s="44"/>
      <c r="E21" s="66"/>
      <c r="F21" s="72"/>
    </row>
    <row r="22" spans="2:17" outlineLevel="1" x14ac:dyDescent="0.2">
      <c r="C22" s="45"/>
      <c r="D22" s="44"/>
    </row>
    <row r="23" spans="2:17" outlineLevel="1" x14ac:dyDescent="0.2"/>
    <row r="24" spans="2:17" outlineLevel="1" x14ac:dyDescent="0.2"/>
    <row r="25" spans="2:17" outlineLevel="1" x14ac:dyDescent="0.2"/>
    <row r="26" spans="2:17" outlineLevel="1" x14ac:dyDescent="0.2"/>
    <row r="27" spans="2:17" outlineLevel="1" x14ac:dyDescent="0.2">
      <c r="B27" s="50"/>
      <c r="C27" s="5"/>
      <c r="D27" s="46"/>
      <c r="E27" s="46"/>
      <c r="F27" s="46"/>
      <c r="G27" s="46"/>
      <c r="H27" s="46"/>
      <c r="I27" s="52"/>
      <c r="L27" s="46"/>
      <c r="M27" s="46"/>
      <c r="N27" s="46"/>
      <c r="O27" s="46"/>
      <c r="P27" s="46"/>
      <c r="Q27" s="46"/>
    </row>
    <row r="28" spans="2:17" outlineLevel="1" x14ac:dyDescent="0.2">
      <c r="F28" s="46"/>
      <c r="G28" s="46"/>
      <c r="H28" s="46"/>
      <c r="N28" s="46"/>
      <c r="O28" s="46"/>
      <c r="P28" s="46"/>
      <c r="Q28" s="46"/>
    </row>
    <row r="29" spans="2:17" outlineLevel="1" x14ac:dyDescent="0.2">
      <c r="H29" s="46"/>
      <c r="N29" s="46"/>
      <c r="O29" s="46"/>
      <c r="Q29" s="46"/>
    </row>
    <row r="30" spans="2:17" outlineLevel="1" x14ac:dyDescent="0.2">
      <c r="H30" s="46"/>
      <c r="N30" s="46"/>
      <c r="O30" s="46"/>
    </row>
    <row r="31" spans="2:17" outlineLevel="1" x14ac:dyDescent="0.2">
      <c r="N31" s="46"/>
    </row>
    <row r="32" spans="2:17" outlineLevel="1" x14ac:dyDescent="0.2"/>
    <row r="33" outlineLevel="1" x14ac:dyDescent="0.2"/>
    <row r="34" outlineLevel="1" x14ac:dyDescent="0.2"/>
    <row r="35" outlineLevel="1" x14ac:dyDescent="0.2"/>
    <row r="36" outlineLevel="1" x14ac:dyDescent="0.2"/>
    <row r="37" outlineLevel="1" x14ac:dyDescent="0.2"/>
    <row r="38" outlineLevel="1" x14ac:dyDescent="0.2"/>
    <row r="39" outlineLevel="1" x14ac:dyDescent="0.2"/>
    <row r="40" outlineLevel="1" x14ac:dyDescent="0.2"/>
    <row r="41" outlineLevel="1" x14ac:dyDescent="0.2"/>
    <row r="42" outlineLevel="1" x14ac:dyDescent="0.2"/>
    <row r="43" outlineLevel="1" x14ac:dyDescent="0.2"/>
    <row r="44" outlineLevel="1" x14ac:dyDescent="0.2"/>
    <row r="45" outlineLevel="1" x14ac:dyDescent="0.2"/>
    <row r="46" outlineLevel="1" x14ac:dyDescent="0.2"/>
    <row r="47" outlineLevel="1" x14ac:dyDescent="0.2"/>
    <row r="48" outlineLevel="1" x14ac:dyDescent="0.2"/>
    <row r="49" outlineLevel="1" x14ac:dyDescent="0.2"/>
    <row r="50" ht="44.2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4:9" outlineLevel="1" x14ac:dyDescent="0.2"/>
    <row r="82" spans="4:9" outlineLevel="1" x14ac:dyDescent="0.2">
      <c r="I82"/>
    </row>
    <row r="83" spans="4:9" outlineLevel="1" x14ac:dyDescent="0.2">
      <c r="D83"/>
    </row>
    <row r="84" spans="4:9" outlineLevel="1" x14ac:dyDescent="0.2"/>
    <row r="85" spans="4:9" outlineLevel="1" x14ac:dyDescent="0.2"/>
    <row r="86" spans="4:9" outlineLevel="1" x14ac:dyDescent="0.2"/>
    <row r="87" spans="4:9" outlineLevel="1" x14ac:dyDescent="0.2"/>
    <row r="88" spans="4:9" outlineLevel="1" x14ac:dyDescent="0.2"/>
    <row r="89" spans="4:9" outlineLevel="1" x14ac:dyDescent="0.2"/>
    <row r="90" spans="4:9" outlineLevel="1" x14ac:dyDescent="0.2"/>
    <row r="91" spans="4:9" outlineLevel="1" x14ac:dyDescent="0.2"/>
    <row r="92" spans="4:9" outlineLevel="1" x14ac:dyDescent="0.2"/>
    <row r="93" spans="4:9" outlineLevel="1" x14ac:dyDescent="0.2"/>
    <row r="94" spans="4:9" outlineLevel="1" x14ac:dyDescent="0.2"/>
    <row r="95" spans="4:9" ht="18" customHeight="1" outlineLevel="1" x14ac:dyDescent="0.2"/>
    <row r="96" spans="4:9" ht="18" customHeight="1" outlineLevel="1" x14ac:dyDescent="0.2">
      <c r="E96" s="5" t="s">
        <v>60</v>
      </c>
      <c r="F96" s="5">
        <f>SUBTOTAL(3,F2:F95)</f>
        <v>6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10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4"/>
  <sheetViews>
    <sheetView zoomScale="75" workbookViewId="0">
      <pane ySplit="1" topLeftCell="A2" activePane="bottomLeft" state="frozen"/>
      <selection activeCell="T61" sqref="T61"/>
      <selection pane="bottomLeft" activeCell="B20" sqref="B20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60" bestFit="1" customWidth="1"/>
    <col min="5" max="5" width="21" style="60" customWidth="1"/>
    <col min="6" max="6" width="22.140625" style="5" customWidth="1"/>
    <col min="7" max="7" width="21.5703125" style="1" customWidth="1"/>
    <col min="8" max="8" width="57.28515625" style="5" bestFit="1" customWidth="1"/>
    <col min="9" max="9" width="15.140625" style="47" customWidth="1"/>
    <col min="10" max="10" width="19.7109375" style="48" customWidth="1"/>
    <col min="11" max="11" width="17.28515625" style="48" customWidth="1"/>
    <col min="12" max="12" width="19.42578125" style="48" customWidth="1"/>
    <col min="13" max="13" width="18.140625" style="48" customWidth="1"/>
    <col min="14" max="14" width="9.140625" style="48"/>
    <col min="15" max="15" width="12.28515625" style="48" customWidth="1"/>
    <col min="16" max="16" width="28.5703125" style="48" customWidth="1"/>
  </cols>
  <sheetData>
    <row r="1" spans="1:16" s="75" customFormat="1" ht="56.25" x14ac:dyDescent="0.2">
      <c r="A1" s="74" t="s">
        <v>15</v>
      </c>
      <c r="B1" s="74" t="s">
        <v>33</v>
      </c>
      <c r="C1" s="74" t="s">
        <v>1</v>
      </c>
      <c r="D1" s="74" t="s">
        <v>6</v>
      </c>
      <c r="E1" s="74" t="s">
        <v>3</v>
      </c>
      <c r="F1" s="74" t="s">
        <v>26</v>
      </c>
      <c r="G1" s="74" t="s">
        <v>4</v>
      </c>
      <c r="H1" s="74" t="s">
        <v>9</v>
      </c>
      <c r="I1" s="74" t="s">
        <v>14</v>
      </c>
      <c r="J1" s="74" t="s">
        <v>5</v>
      </c>
      <c r="K1" s="74" t="s">
        <v>2</v>
      </c>
      <c r="L1" s="74" t="s">
        <v>7</v>
      </c>
      <c r="M1" s="74" t="s">
        <v>12</v>
      </c>
      <c r="N1" s="74" t="s">
        <v>22</v>
      </c>
      <c r="O1" s="74" t="s">
        <v>8</v>
      </c>
      <c r="P1" s="74" t="s">
        <v>13</v>
      </c>
    </row>
    <row r="2" spans="1:16" s="70" customFormat="1" ht="24.75" customHeight="1" x14ac:dyDescent="0.2">
      <c r="A2" s="76">
        <v>36865</v>
      </c>
      <c r="B2" s="64">
        <v>36865</v>
      </c>
      <c r="C2" s="64">
        <v>36861</v>
      </c>
      <c r="D2" s="65" t="s">
        <v>46</v>
      </c>
      <c r="E2" s="66" t="s">
        <v>50</v>
      </c>
      <c r="F2" s="67" t="s">
        <v>49</v>
      </c>
      <c r="G2" s="67" t="s">
        <v>48</v>
      </c>
      <c r="H2" s="68" t="s">
        <v>61</v>
      </c>
      <c r="I2" s="69"/>
      <c r="J2" s="69">
        <v>471898</v>
      </c>
      <c r="K2" s="67" t="s">
        <v>43</v>
      </c>
      <c r="L2" s="64">
        <v>36864</v>
      </c>
      <c r="M2" s="67" t="s">
        <v>56</v>
      </c>
      <c r="N2" s="67">
        <v>25</v>
      </c>
      <c r="O2" s="67">
        <v>218</v>
      </c>
      <c r="P2" s="67" t="s">
        <v>62</v>
      </c>
    </row>
    <row r="3" spans="1:16" s="70" customFormat="1" ht="24" customHeight="1" x14ac:dyDescent="0.2">
      <c r="A3" s="63">
        <v>36865</v>
      </c>
      <c r="B3" s="64">
        <v>36865</v>
      </c>
      <c r="C3" s="64">
        <v>36861</v>
      </c>
      <c r="D3" s="71" t="s">
        <v>46</v>
      </c>
      <c r="E3" s="72" t="s">
        <v>57</v>
      </c>
      <c r="F3" s="67" t="s">
        <v>49</v>
      </c>
      <c r="G3" s="67" t="s">
        <v>48</v>
      </c>
      <c r="H3" s="68" t="s">
        <v>63</v>
      </c>
      <c r="I3" s="69"/>
      <c r="J3" s="69">
        <v>471977</v>
      </c>
      <c r="K3" s="67" t="s">
        <v>43</v>
      </c>
      <c r="L3" s="67" t="s">
        <v>58</v>
      </c>
      <c r="M3" s="67" t="s">
        <v>56</v>
      </c>
      <c r="N3" s="67">
        <v>25</v>
      </c>
      <c r="O3" s="67">
        <v>214.95</v>
      </c>
      <c r="P3" s="67" t="s">
        <v>64</v>
      </c>
    </row>
    <row r="4" spans="1:16" s="70" customFormat="1" ht="23.25" customHeight="1" x14ac:dyDescent="0.2">
      <c r="A4" s="63">
        <v>36865</v>
      </c>
      <c r="B4" s="64">
        <v>36865</v>
      </c>
      <c r="C4" s="64">
        <v>36861</v>
      </c>
      <c r="D4" s="66" t="s">
        <v>46</v>
      </c>
      <c r="E4" s="66" t="s">
        <v>57</v>
      </c>
      <c r="F4" s="67" t="s">
        <v>49</v>
      </c>
      <c r="G4" s="67" t="s">
        <v>65</v>
      </c>
      <c r="H4" s="68" t="s">
        <v>66</v>
      </c>
      <c r="I4" s="69"/>
      <c r="J4" s="69">
        <v>471975</v>
      </c>
      <c r="K4" s="67" t="s">
        <v>43</v>
      </c>
      <c r="L4" s="67" t="s">
        <v>58</v>
      </c>
      <c r="M4" s="67" t="s">
        <v>56</v>
      </c>
      <c r="N4" s="67">
        <v>25</v>
      </c>
      <c r="O4" s="67">
        <v>214.95</v>
      </c>
      <c r="P4" s="67" t="s">
        <v>64</v>
      </c>
    </row>
    <row r="5" spans="1:16" s="70" customFormat="1" ht="20.25" customHeight="1" x14ac:dyDescent="0.2">
      <c r="A5" s="63">
        <v>36865</v>
      </c>
      <c r="B5" s="64">
        <v>36865</v>
      </c>
      <c r="C5" s="64">
        <v>36861</v>
      </c>
      <c r="D5" s="66" t="s">
        <v>44</v>
      </c>
      <c r="E5" s="72" t="s">
        <v>67</v>
      </c>
      <c r="F5" s="67" t="s">
        <v>49</v>
      </c>
      <c r="G5" s="67" t="s">
        <v>48</v>
      </c>
      <c r="H5" s="68" t="s">
        <v>68</v>
      </c>
      <c r="I5" s="69"/>
      <c r="J5" s="69" t="s">
        <v>70</v>
      </c>
      <c r="K5" s="67" t="s">
        <v>51</v>
      </c>
      <c r="L5" s="67" t="s">
        <v>58</v>
      </c>
      <c r="M5" s="67" t="s">
        <v>56</v>
      </c>
      <c r="N5" s="67">
        <v>50</v>
      </c>
      <c r="O5" s="67">
        <v>310</v>
      </c>
      <c r="P5" s="67" t="s">
        <v>69</v>
      </c>
    </row>
    <row r="6" spans="1:16" s="70" customFormat="1" ht="23.25" customHeight="1" x14ac:dyDescent="0.2">
      <c r="A6" s="63">
        <v>36865</v>
      </c>
      <c r="B6" s="64">
        <v>36865</v>
      </c>
      <c r="C6" s="64">
        <v>36861</v>
      </c>
      <c r="D6" s="65" t="s">
        <v>44</v>
      </c>
      <c r="E6" s="66" t="s">
        <v>67</v>
      </c>
      <c r="F6" s="67" t="s">
        <v>49</v>
      </c>
      <c r="G6" s="67" t="s">
        <v>48</v>
      </c>
      <c r="H6" s="68" t="s">
        <v>68</v>
      </c>
      <c r="I6" s="69"/>
      <c r="J6" s="69"/>
      <c r="K6" s="67"/>
      <c r="L6" s="67"/>
      <c r="M6" s="67"/>
      <c r="N6" s="67"/>
      <c r="O6" s="67"/>
      <c r="P6" s="67"/>
    </row>
    <row r="7" spans="1:16" s="70" customFormat="1" ht="21.75" customHeight="1" x14ac:dyDescent="0.2">
      <c r="A7" s="63"/>
      <c r="B7" s="64"/>
      <c r="C7" s="64"/>
      <c r="D7" s="65"/>
      <c r="E7" s="72"/>
      <c r="F7" s="67"/>
      <c r="G7" s="67"/>
      <c r="H7" s="68"/>
      <c r="I7" s="69"/>
      <c r="J7" s="69"/>
      <c r="K7" s="67"/>
      <c r="L7" s="67"/>
      <c r="M7" s="67"/>
      <c r="N7" s="67"/>
      <c r="O7" s="67"/>
      <c r="P7" s="67"/>
    </row>
    <row r="8" spans="1:16" s="70" customFormat="1" ht="21" customHeight="1" x14ac:dyDescent="0.2">
      <c r="A8" s="63"/>
      <c r="B8" s="64"/>
      <c r="C8" s="64"/>
      <c r="D8" s="65"/>
      <c r="E8" s="65"/>
      <c r="F8" s="67"/>
      <c r="G8" s="67"/>
      <c r="H8" s="68"/>
      <c r="I8" s="69"/>
      <c r="J8" s="69"/>
      <c r="K8" s="67"/>
      <c r="L8" s="64"/>
      <c r="M8" s="67"/>
      <c r="N8" s="67"/>
      <c r="O8" s="67"/>
      <c r="P8" s="67"/>
    </row>
    <row r="9" spans="1:16" s="70" customFormat="1" ht="21" customHeight="1" x14ac:dyDescent="0.2">
      <c r="A9" s="63"/>
      <c r="B9" s="64"/>
      <c r="C9" s="64"/>
      <c r="D9" s="65"/>
      <c r="E9" s="65"/>
      <c r="F9" s="67"/>
      <c r="G9" s="67"/>
      <c r="H9" s="68"/>
      <c r="I9" s="69"/>
      <c r="J9" s="69"/>
      <c r="K9" s="67"/>
      <c r="L9" s="67"/>
      <c r="M9" s="67"/>
      <c r="N9" s="67"/>
      <c r="O9" s="67"/>
      <c r="P9" s="67"/>
    </row>
    <row r="10" spans="1:16" s="70" customFormat="1" ht="21" customHeight="1" x14ac:dyDescent="0.2">
      <c r="A10" s="63"/>
      <c r="B10" s="64"/>
      <c r="C10" s="64"/>
      <c r="D10" s="65"/>
      <c r="E10" s="65"/>
      <c r="F10" s="67"/>
      <c r="G10" s="67"/>
      <c r="H10" s="68"/>
      <c r="I10" s="69"/>
      <c r="J10" s="69"/>
      <c r="K10" s="67"/>
      <c r="L10" s="67"/>
      <c r="M10" s="67"/>
      <c r="N10" s="67"/>
      <c r="O10" s="67"/>
      <c r="P10" s="67"/>
    </row>
    <row r="11" spans="1:16" s="70" customFormat="1" ht="21.75" customHeight="1" x14ac:dyDescent="0.2">
      <c r="A11" s="63"/>
      <c r="B11" s="64"/>
      <c r="C11" s="64"/>
      <c r="D11" s="65"/>
      <c r="E11" s="65"/>
      <c r="F11" s="67"/>
      <c r="G11" s="67"/>
      <c r="H11" s="68"/>
      <c r="I11" s="69"/>
      <c r="J11" s="69"/>
      <c r="K11" s="67"/>
      <c r="L11" s="73"/>
      <c r="M11" s="67"/>
      <c r="N11" s="67"/>
      <c r="O11" s="67"/>
      <c r="P11" s="67"/>
    </row>
    <row r="12" spans="1:16" s="70" customFormat="1" ht="21" customHeight="1" x14ac:dyDescent="0.2">
      <c r="A12" s="63"/>
      <c r="B12" s="64"/>
      <c r="C12" s="64"/>
      <c r="D12" s="65"/>
      <c r="E12" s="65"/>
      <c r="F12" s="67"/>
      <c r="G12" s="67"/>
      <c r="H12" s="68"/>
      <c r="I12" s="69"/>
      <c r="J12" s="69"/>
      <c r="K12" s="67"/>
      <c r="L12" s="64"/>
      <c r="M12" s="67"/>
      <c r="N12" s="67"/>
      <c r="O12" s="67"/>
      <c r="P12" s="67"/>
    </row>
    <row r="13" spans="1:16" s="70" customFormat="1" ht="21" customHeight="1" x14ac:dyDescent="0.2">
      <c r="A13" s="63"/>
      <c r="B13" s="64"/>
      <c r="C13" s="64"/>
      <c r="D13" s="65"/>
      <c r="E13" s="65"/>
      <c r="F13" s="67"/>
      <c r="G13" s="67"/>
      <c r="H13" s="68"/>
      <c r="I13" s="69"/>
      <c r="J13" s="69"/>
      <c r="K13" s="67"/>
      <c r="L13" s="67"/>
      <c r="M13" s="67"/>
      <c r="N13" s="67"/>
      <c r="O13" s="67"/>
      <c r="P13" s="67"/>
    </row>
    <row r="14" spans="1:16" s="70" customFormat="1" ht="21" customHeight="1" x14ac:dyDescent="0.2">
      <c r="A14" s="63"/>
      <c r="B14" s="64"/>
      <c r="C14" s="64"/>
      <c r="D14" s="65"/>
      <c r="E14" s="65"/>
      <c r="F14" s="67"/>
      <c r="G14" s="67"/>
      <c r="H14" s="68"/>
      <c r="I14" s="69"/>
      <c r="J14" s="69"/>
      <c r="K14" s="67"/>
      <c r="L14" s="67"/>
      <c r="M14" s="67"/>
      <c r="N14" s="67"/>
      <c r="O14" s="67"/>
      <c r="P14" s="67"/>
    </row>
    <row r="15" spans="1:16" s="70" customFormat="1" ht="21" customHeight="1" x14ac:dyDescent="0.2">
      <c r="A15" s="63"/>
      <c r="B15" s="64"/>
      <c r="C15" s="64"/>
      <c r="D15" s="65"/>
      <c r="E15" s="65"/>
      <c r="F15" s="67"/>
      <c r="G15" s="67"/>
      <c r="H15" s="68"/>
      <c r="I15" s="69"/>
      <c r="J15" s="69"/>
      <c r="K15" s="67"/>
      <c r="L15" s="67"/>
      <c r="M15" s="67"/>
      <c r="N15" s="67"/>
      <c r="O15" s="67"/>
      <c r="P15" s="67"/>
    </row>
    <row r="16" spans="1:16" s="70" customFormat="1" ht="21" customHeight="1" x14ac:dyDescent="0.2">
      <c r="A16" s="63"/>
      <c r="B16" s="67"/>
      <c r="C16" s="64"/>
      <c r="D16" s="65"/>
      <c r="E16" s="65"/>
      <c r="F16" s="67"/>
      <c r="G16" s="67"/>
      <c r="H16" s="68"/>
      <c r="I16" s="69"/>
      <c r="J16" s="69"/>
      <c r="K16" s="67"/>
      <c r="L16" s="67"/>
      <c r="M16" s="67"/>
      <c r="N16" s="67"/>
      <c r="O16" s="67"/>
      <c r="P16" s="67"/>
    </row>
    <row r="17" spans="1:16" s="70" customFormat="1" ht="21" customHeight="1" x14ac:dyDescent="0.2">
      <c r="A17" s="63"/>
      <c r="B17" s="67"/>
      <c r="C17" s="64"/>
      <c r="D17" s="65"/>
      <c r="E17" s="65"/>
      <c r="F17" s="67"/>
      <c r="G17" s="67"/>
      <c r="H17" s="68"/>
      <c r="I17" s="69"/>
      <c r="J17" s="69"/>
      <c r="K17" s="67"/>
      <c r="L17" s="67"/>
      <c r="M17" s="67"/>
      <c r="N17" s="67"/>
      <c r="O17" s="67"/>
      <c r="P17" s="67"/>
    </row>
    <row r="18" spans="1:16" s="70" customFormat="1" ht="21" customHeight="1" x14ac:dyDescent="0.2">
      <c r="A18" s="63"/>
      <c r="B18" s="67"/>
      <c r="C18" s="64"/>
      <c r="D18" s="65"/>
      <c r="E18" s="65"/>
      <c r="F18" s="67"/>
      <c r="G18" s="67"/>
      <c r="H18" s="68"/>
      <c r="I18" s="69"/>
      <c r="J18" s="69"/>
      <c r="K18" s="67"/>
      <c r="L18" s="67"/>
      <c r="M18" s="67"/>
      <c r="N18" s="67"/>
      <c r="O18" s="67"/>
      <c r="P18" s="67"/>
    </row>
    <row r="19" spans="1:16" s="70" customFormat="1" ht="21" customHeight="1" x14ac:dyDescent="0.2">
      <c r="A19" s="63"/>
      <c r="B19" s="64"/>
      <c r="C19" s="64"/>
      <c r="D19" s="65"/>
      <c r="E19" s="65"/>
      <c r="F19" s="67"/>
      <c r="G19" s="67"/>
      <c r="H19" s="68"/>
      <c r="I19" s="69"/>
      <c r="J19" s="69"/>
      <c r="K19" s="67"/>
      <c r="L19" s="67"/>
      <c r="M19" s="67"/>
      <c r="N19" s="67"/>
      <c r="O19" s="67"/>
      <c r="P19" s="67"/>
    </row>
    <row r="20" spans="1:16" s="70" customFormat="1" ht="21" customHeight="1" x14ac:dyDescent="0.2">
      <c r="A20" s="63"/>
      <c r="B20" s="64"/>
      <c r="C20" s="64"/>
      <c r="D20" s="65"/>
      <c r="E20" s="65"/>
      <c r="F20" s="67"/>
      <c r="G20" s="67"/>
      <c r="H20" s="68"/>
      <c r="I20" s="69"/>
      <c r="J20" s="69"/>
      <c r="K20" s="67"/>
      <c r="L20" s="67"/>
      <c r="M20" s="67"/>
      <c r="N20" s="67"/>
      <c r="O20" s="67"/>
      <c r="P20" s="67"/>
    </row>
    <row r="21" spans="1:16" s="70" customFormat="1" ht="20.25" customHeight="1" x14ac:dyDescent="0.2">
      <c r="A21" s="63"/>
      <c r="B21" s="64"/>
      <c r="C21" s="64"/>
      <c r="D21" s="65"/>
      <c r="E21" s="65"/>
      <c r="F21" s="67"/>
      <c r="G21" s="67"/>
      <c r="H21" s="68"/>
      <c r="I21" s="69"/>
      <c r="J21" s="69"/>
      <c r="K21" s="67"/>
      <c r="L21" s="67"/>
      <c r="M21" s="67"/>
      <c r="N21" s="67"/>
      <c r="O21" s="67"/>
      <c r="P21" s="67"/>
    </row>
    <row r="22" spans="1:16" s="70" customFormat="1" ht="21" customHeight="1" x14ac:dyDescent="0.2">
      <c r="A22" s="63"/>
      <c r="B22" s="64"/>
      <c r="C22" s="64"/>
      <c r="D22" s="65"/>
      <c r="E22" s="65"/>
      <c r="F22" s="67"/>
      <c r="G22" s="67"/>
      <c r="H22" s="68"/>
      <c r="I22" s="69"/>
      <c r="J22" s="69"/>
      <c r="K22" s="67"/>
      <c r="L22" s="67"/>
      <c r="M22" s="67"/>
      <c r="N22" s="67"/>
      <c r="O22" s="67"/>
      <c r="P22" s="67"/>
    </row>
    <row r="23" spans="1:16" s="70" customFormat="1" ht="22.5" customHeight="1" x14ac:dyDescent="0.2">
      <c r="A23" s="63"/>
      <c r="B23" s="64"/>
      <c r="C23" s="64"/>
      <c r="D23" s="65"/>
      <c r="E23" s="65"/>
      <c r="F23" s="67"/>
      <c r="G23" s="67"/>
      <c r="H23" s="68"/>
      <c r="I23" s="69"/>
      <c r="J23" s="69"/>
      <c r="K23" s="67"/>
      <c r="L23" s="73"/>
      <c r="M23" s="67"/>
      <c r="N23" s="67"/>
      <c r="O23" s="67"/>
      <c r="P23" s="67"/>
    </row>
    <row r="24" spans="1:16" s="70" customFormat="1" ht="22.5" customHeight="1" x14ac:dyDescent="0.2">
      <c r="A24" s="63"/>
      <c r="B24" s="64"/>
      <c r="C24" s="64"/>
      <c r="D24" s="65"/>
      <c r="E24" s="65"/>
      <c r="F24" s="67"/>
      <c r="G24" s="67"/>
      <c r="H24" s="68"/>
      <c r="I24" s="69"/>
      <c r="J24" s="69"/>
      <c r="K24" s="67"/>
      <c r="L24" s="73"/>
      <c r="M24" s="67"/>
      <c r="N24" s="67"/>
      <c r="O24" s="67"/>
      <c r="P24" s="67"/>
    </row>
    <row r="25" spans="1:16" s="70" customFormat="1" ht="21" customHeight="1" x14ac:dyDescent="0.2">
      <c r="A25" s="63"/>
      <c r="B25" s="64"/>
      <c r="C25" s="64"/>
      <c r="D25" s="65"/>
      <c r="E25" s="65"/>
      <c r="F25" s="67"/>
      <c r="G25" s="67"/>
      <c r="H25" s="68"/>
      <c r="I25" s="69"/>
      <c r="J25" s="69"/>
      <c r="K25" s="67"/>
      <c r="L25" s="73"/>
      <c r="M25" s="67"/>
      <c r="N25" s="67"/>
      <c r="O25" s="67"/>
      <c r="P25" s="67"/>
    </row>
    <row r="26" spans="1:16" s="70" customFormat="1" ht="21" customHeight="1" x14ac:dyDescent="0.2">
      <c r="A26" s="63"/>
      <c r="B26" s="64"/>
      <c r="C26" s="64"/>
      <c r="D26" s="65"/>
      <c r="E26" s="65"/>
      <c r="F26" s="67"/>
      <c r="G26" s="67"/>
      <c r="H26" s="68"/>
      <c r="I26" s="69"/>
      <c r="J26" s="69"/>
      <c r="K26" s="67"/>
      <c r="L26" s="67"/>
      <c r="M26" s="67"/>
      <c r="N26" s="67"/>
      <c r="O26" s="67"/>
      <c r="P26" s="67"/>
    </row>
    <row r="27" spans="1:16" ht="21" customHeight="1" x14ac:dyDescent="0.2">
      <c r="B27" s="46"/>
      <c r="C27" s="44"/>
      <c r="G27" s="5"/>
      <c r="H27" s="49"/>
      <c r="I27" s="42"/>
      <c r="J27" s="43"/>
      <c r="K27" s="5"/>
      <c r="L27" s="5"/>
      <c r="M27" s="5"/>
      <c r="N27" s="5"/>
      <c r="O27" s="5"/>
      <c r="P27" s="5"/>
    </row>
    <row r="28" spans="1:16" ht="21" customHeight="1" x14ac:dyDescent="0.2">
      <c r="B28" s="46"/>
      <c r="C28" s="44"/>
      <c r="G28" s="5"/>
      <c r="H28" s="49"/>
      <c r="I28" s="42"/>
      <c r="J28" s="43"/>
      <c r="K28" s="5"/>
      <c r="L28" s="5"/>
      <c r="M28" s="5"/>
      <c r="N28" s="5"/>
      <c r="O28" s="5"/>
      <c r="P28" s="5"/>
    </row>
    <row r="29" spans="1:16" ht="21" customHeight="1" x14ac:dyDescent="0.2">
      <c r="B29" s="45"/>
      <c r="C29" s="44"/>
      <c r="G29" s="5"/>
      <c r="H29" s="49"/>
      <c r="I29" s="42"/>
      <c r="J29" s="43"/>
      <c r="K29" s="5"/>
      <c r="L29" s="5"/>
      <c r="M29" s="5"/>
      <c r="N29" s="5"/>
      <c r="O29" s="5"/>
      <c r="P29" s="5"/>
    </row>
    <row r="30" spans="1:16" ht="21" customHeight="1" x14ac:dyDescent="0.2">
      <c r="B30" s="45"/>
      <c r="C30" s="44"/>
      <c r="G30" s="5"/>
      <c r="H30" s="49"/>
      <c r="I30" s="42"/>
      <c r="J30" s="43"/>
      <c r="K30" s="5"/>
      <c r="L30" s="5"/>
      <c r="M30" s="5"/>
      <c r="N30" s="5"/>
      <c r="O30" s="5"/>
      <c r="P30" s="5"/>
    </row>
    <row r="31" spans="1:16" ht="21" customHeight="1" x14ac:dyDescent="0.2">
      <c r="B31" s="45"/>
      <c r="C31" s="44"/>
      <c r="G31" s="5"/>
      <c r="H31" s="49"/>
      <c r="I31" s="42"/>
      <c r="J31" s="43"/>
      <c r="K31" s="5"/>
      <c r="L31" s="5"/>
      <c r="M31" s="5"/>
      <c r="N31" s="5"/>
      <c r="O31" s="5"/>
      <c r="P31" s="5"/>
    </row>
    <row r="32" spans="1:16" ht="21" customHeight="1" x14ac:dyDescent="0.2">
      <c r="B32" s="46"/>
      <c r="C32" s="44"/>
      <c r="G32" s="5"/>
      <c r="H32" s="49"/>
      <c r="I32" s="42"/>
      <c r="J32" s="43"/>
      <c r="K32" s="5"/>
      <c r="L32" s="51"/>
      <c r="M32" s="5"/>
      <c r="N32" s="5"/>
      <c r="O32" s="5"/>
      <c r="P32" s="5"/>
    </row>
    <row r="33" spans="1:16" ht="21" customHeight="1" x14ac:dyDescent="0.2">
      <c r="B33" s="45"/>
      <c r="C33" s="44"/>
      <c r="G33" s="5"/>
      <c r="H33" s="49"/>
      <c r="I33" s="42"/>
      <c r="J33" s="43"/>
      <c r="K33" s="5"/>
      <c r="L33" s="5"/>
      <c r="M33" s="5"/>
      <c r="N33" s="5"/>
      <c r="O33" s="5"/>
      <c r="P33" s="5"/>
    </row>
    <row r="34" spans="1:16" ht="12.75" x14ac:dyDescent="0.2">
      <c r="A34"/>
      <c r="B34"/>
      <c r="C34"/>
      <c r="D34" s="61"/>
      <c r="E34" s="61"/>
      <c r="F34"/>
      <c r="G34"/>
      <c r="H34"/>
      <c r="I34"/>
      <c r="J34"/>
      <c r="K34"/>
      <c r="L34"/>
      <c r="M34"/>
      <c r="N34"/>
      <c r="O34"/>
      <c r="P34"/>
    </row>
    <row r="35" spans="1:16" ht="12.75" x14ac:dyDescent="0.2">
      <c r="A35"/>
      <c r="B35"/>
      <c r="C35"/>
      <c r="D35" s="61"/>
      <c r="E35" s="61"/>
      <c r="F35"/>
      <c r="G35"/>
      <c r="H35"/>
      <c r="I35"/>
      <c r="J35"/>
      <c r="K35"/>
      <c r="L35"/>
      <c r="M35"/>
      <c r="N35"/>
      <c r="O35"/>
      <c r="P35"/>
    </row>
    <row r="36" spans="1:16" ht="12.75" x14ac:dyDescent="0.2">
      <c r="A36"/>
      <c r="B36"/>
      <c r="C36"/>
      <c r="D36" s="61"/>
      <c r="E36" s="61"/>
      <c r="F36"/>
      <c r="G36"/>
      <c r="H36"/>
      <c r="I36"/>
      <c r="J36"/>
      <c r="K36"/>
      <c r="L36"/>
      <c r="M36"/>
      <c r="N36"/>
      <c r="O36"/>
      <c r="P36"/>
    </row>
    <row r="37" spans="1:16" ht="12.75" x14ac:dyDescent="0.2">
      <c r="A37"/>
      <c r="B37"/>
      <c r="C37"/>
      <c r="D37" s="61"/>
      <c r="E37" s="61"/>
      <c r="F37"/>
      <c r="G37"/>
      <c r="H37"/>
      <c r="I37"/>
      <c r="J37"/>
      <c r="K37"/>
      <c r="L37"/>
      <c r="M37"/>
      <c r="N37"/>
      <c r="O37"/>
      <c r="P37"/>
    </row>
    <row r="38" spans="1:16" ht="12.75" x14ac:dyDescent="0.2">
      <c r="A38"/>
      <c r="B38"/>
      <c r="C38"/>
      <c r="D38" s="61"/>
      <c r="E38" s="61"/>
      <c r="F38"/>
      <c r="G38"/>
      <c r="H38"/>
      <c r="I38"/>
      <c r="J38"/>
      <c r="K38"/>
      <c r="L38"/>
      <c r="M38"/>
      <c r="N38"/>
      <c r="O38"/>
      <c r="P38"/>
    </row>
    <row r="39" spans="1:16" ht="12.75" x14ac:dyDescent="0.2">
      <c r="A39"/>
      <c r="B39"/>
      <c r="C39"/>
      <c r="D39" s="61"/>
      <c r="E39" s="61"/>
      <c r="F39"/>
      <c r="G39"/>
      <c r="H39"/>
      <c r="I39"/>
      <c r="J39"/>
      <c r="K39"/>
      <c r="L39"/>
      <c r="M39"/>
      <c r="N39"/>
      <c r="O39"/>
      <c r="P39"/>
    </row>
    <row r="40" spans="1:16" ht="12.75" x14ac:dyDescent="0.2">
      <c r="A40"/>
      <c r="B40"/>
      <c r="C40"/>
      <c r="D40" s="61"/>
      <c r="E40" s="61"/>
      <c r="F40"/>
      <c r="G40"/>
      <c r="H40"/>
      <c r="I40"/>
      <c r="J40"/>
      <c r="K40"/>
      <c r="L40"/>
      <c r="M40"/>
      <c r="N40"/>
      <c r="O40"/>
      <c r="P40"/>
    </row>
    <row r="41" spans="1:16" ht="12.75" x14ac:dyDescent="0.2">
      <c r="A41"/>
      <c r="B41"/>
      <c r="C41"/>
      <c r="D41" s="61"/>
      <c r="E41" s="61"/>
      <c r="F41"/>
      <c r="G41"/>
      <c r="H41"/>
      <c r="I41"/>
      <c r="J41"/>
      <c r="K41"/>
      <c r="L41"/>
      <c r="M41"/>
      <c r="N41"/>
      <c r="O41"/>
      <c r="P41"/>
    </row>
    <row r="42" spans="1:16" ht="12.75" x14ac:dyDescent="0.2">
      <c r="A42"/>
      <c r="B42"/>
      <c r="C42"/>
      <c r="D42" s="61"/>
      <c r="E42" s="61"/>
      <c r="F42"/>
      <c r="G42"/>
      <c r="H42"/>
      <c r="I42"/>
      <c r="J42"/>
      <c r="K42"/>
      <c r="L42"/>
      <c r="M42"/>
      <c r="N42"/>
      <c r="O42"/>
      <c r="P42"/>
    </row>
    <row r="43" spans="1:16" ht="12.75" x14ac:dyDescent="0.2">
      <c r="A43"/>
      <c r="B43"/>
      <c r="C43"/>
      <c r="D43" s="61"/>
      <c r="E43" s="61"/>
      <c r="F43"/>
      <c r="G43"/>
      <c r="H43"/>
      <c r="I43"/>
      <c r="J43"/>
      <c r="K43"/>
      <c r="L43"/>
      <c r="M43"/>
      <c r="N43"/>
      <c r="O43"/>
      <c r="P43"/>
    </row>
    <row r="44" spans="1:16" ht="12.75" x14ac:dyDescent="0.2">
      <c r="A44"/>
      <c r="B44"/>
      <c r="C44"/>
      <c r="D44" s="61"/>
      <c r="E44" s="61"/>
      <c r="F44"/>
      <c r="G44"/>
      <c r="H44"/>
      <c r="I44"/>
      <c r="J44"/>
      <c r="K44"/>
      <c r="L44"/>
      <c r="M44"/>
      <c r="N44"/>
      <c r="O44"/>
      <c r="P44"/>
    </row>
    <row r="45" spans="1:16" ht="12.75" x14ac:dyDescent="0.2">
      <c r="A45"/>
      <c r="B45"/>
      <c r="C45"/>
      <c r="D45" s="61"/>
      <c r="E45" s="61"/>
      <c r="F45"/>
      <c r="G45"/>
      <c r="H45"/>
      <c r="I45"/>
      <c r="J45"/>
      <c r="K45"/>
      <c r="L45"/>
      <c r="M45"/>
      <c r="N45"/>
      <c r="O45"/>
      <c r="P45"/>
    </row>
    <row r="46" spans="1:16" ht="12.75" x14ac:dyDescent="0.2">
      <c r="A46"/>
      <c r="B46"/>
      <c r="C46"/>
      <c r="D46" s="61"/>
      <c r="E46" s="61"/>
      <c r="F46"/>
      <c r="G46"/>
      <c r="H46"/>
      <c r="I46"/>
      <c r="J46"/>
      <c r="K46"/>
      <c r="L46"/>
      <c r="M46"/>
      <c r="N46"/>
      <c r="O46"/>
      <c r="P46"/>
    </row>
    <row r="47" spans="1:16" ht="12.75" x14ac:dyDescent="0.2">
      <c r="A47"/>
      <c r="B47"/>
      <c r="C47"/>
      <c r="D47" s="61"/>
      <c r="E47" s="61"/>
      <c r="F47"/>
      <c r="G47"/>
      <c r="H47"/>
      <c r="I47"/>
      <c r="J47"/>
      <c r="K47"/>
      <c r="L47"/>
      <c r="M47"/>
      <c r="N47"/>
      <c r="O47"/>
      <c r="P47"/>
    </row>
    <row r="48" spans="1:16" ht="12.75" x14ac:dyDescent="0.2">
      <c r="A48"/>
      <c r="B48"/>
      <c r="C48"/>
      <c r="D48" s="61"/>
      <c r="E48" s="61"/>
      <c r="F48"/>
      <c r="G48"/>
      <c r="H48"/>
      <c r="I48"/>
      <c r="J48"/>
      <c r="K48"/>
      <c r="L48"/>
      <c r="M48"/>
      <c r="N48"/>
      <c r="O48"/>
      <c r="P48"/>
    </row>
    <row r="49" spans="1:16" ht="12.75" x14ac:dyDescent="0.2">
      <c r="A49"/>
      <c r="B49"/>
      <c r="C49"/>
      <c r="D49" s="61"/>
      <c r="E49" s="61"/>
      <c r="F49"/>
      <c r="G49"/>
      <c r="H49"/>
      <c r="I49"/>
      <c r="J49"/>
      <c r="K49"/>
      <c r="L49"/>
      <c r="M49"/>
      <c r="N49"/>
      <c r="O49"/>
      <c r="P49"/>
    </row>
    <row r="50" spans="1:16" ht="12.75" x14ac:dyDescent="0.2">
      <c r="A50"/>
      <c r="B50"/>
      <c r="C50"/>
      <c r="D50" s="61"/>
      <c r="E50" s="61"/>
      <c r="F50"/>
      <c r="G50"/>
      <c r="H50"/>
      <c r="I50"/>
      <c r="J50"/>
      <c r="K50"/>
      <c r="L50"/>
      <c r="M50"/>
      <c r="N50"/>
      <c r="O50"/>
      <c r="P50"/>
    </row>
    <row r="51" spans="1:16" ht="12.75" x14ac:dyDescent="0.2">
      <c r="A51"/>
      <c r="B51"/>
      <c r="C51"/>
      <c r="D51" s="61"/>
      <c r="E51" s="61"/>
      <c r="F51"/>
      <c r="G51"/>
      <c r="H51"/>
      <c r="I51"/>
      <c r="J51"/>
      <c r="K51"/>
      <c r="L51"/>
      <c r="M51"/>
      <c r="N51"/>
      <c r="O51"/>
      <c r="P51"/>
    </row>
    <row r="52" spans="1:16" ht="12.75" x14ac:dyDescent="0.2">
      <c r="A52"/>
      <c r="B52"/>
      <c r="C52"/>
      <c r="D52" s="61"/>
      <c r="E52" s="61"/>
      <c r="F52"/>
      <c r="G52"/>
      <c r="H52"/>
      <c r="I52"/>
      <c r="J52"/>
      <c r="K52"/>
      <c r="L52"/>
      <c r="M52"/>
      <c r="N52"/>
      <c r="O52"/>
      <c r="P52"/>
    </row>
    <row r="53" spans="1:16" ht="12.75" x14ac:dyDescent="0.2">
      <c r="A53"/>
      <c r="B53"/>
      <c r="C53"/>
      <c r="D53" s="61"/>
      <c r="E53" s="61"/>
      <c r="F53"/>
      <c r="G53"/>
      <c r="H53"/>
      <c r="I53"/>
      <c r="J53"/>
      <c r="K53"/>
      <c r="L53"/>
      <c r="M53"/>
      <c r="N53"/>
      <c r="O53"/>
      <c r="P53"/>
    </row>
    <row r="54" spans="1:16" ht="12.75" x14ac:dyDescent="0.2">
      <c r="A54"/>
      <c r="B54"/>
      <c r="C54"/>
      <c r="D54" s="61"/>
      <c r="E54" s="61"/>
      <c r="F54"/>
      <c r="G54"/>
      <c r="H54"/>
      <c r="I54"/>
      <c r="J54"/>
      <c r="K54"/>
      <c r="L54"/>
      <c r="M54"/>
      <c r="N54"/>
      <c r="O54"/>
      <c r="P54"/>
    </row>
    <row r="55" spans="1:16" ht="12.75" x14ac:dyDescent="0.2">
      <c r="A55"/>
      <c r="B55"/>
      <c r="C55"/>
      <c r="D55" s="61"/>
      <c r="E55" s="61"/>
      <c r="F55"/>
      <c r="G55"/>
      <c r="H55"/>
      <c r="I55"/>
      <c r="J55"/>
      <c r="K55"/>
      <c r="L55"/>
      <c r="M55"/>
      <c r="N55"/>
      <c r="O55"/>
      <c r="P55"/>
    </row>
    <row r="56" spans="1:16" ht="12.75" x14ac:dyDescent="0.2">
      <c r="A56"/>
      <c r="B56"/>
      <c r="C56"/>
      <c r="D56" s="61"/>
      <c r="E56" s="61"/>
      <c r="F56"/>
      <c r="G56"/>
      <c r="H56"/>
      <c r="I56"/>
      <c r="J56"/>
      <c r="K56"/>
      <c r="L56"/>
      <c r="M56"/>
      <c r="N56"/>
      <c r="O56"/>
      <c r="P56"/>
    </row>
    <row r="57" spans="1:16" ht="12.75" x14ac:dyDescent="0.2">
      <c r="A57"/>
      <c r="B57"/>
      <c r="C57"/>
      <c r="D57" s="61"/>
      <c r="E57" s="61"/>
      <c r="F57"/>
      <c r="G57"/>
      <c r="H57"/>
      <c r="I57"/>
      <c r="J57"/>
      <c r="K57"/>
      <c r="L57"/>
      <c r="M57"/>
      <c r="N57"/>
      <c r="O57"/>
      <c r="P57"/>
    </row>
    <row r="58" spans="1:16" ht="12.75" x14ac:dyDescent="0.2">
      <c r="A58"/>
      <c r="B58"/>
      <c r="C58"/>
      <c r="D58" s="61"/>
      <c r="E58" s="61"/>
      <c r="F58"/>
      <c r="G58"/>
      <c r="H58"/>
      <c r="I58"/>
      <c r="J58"/>
      <c r="K58"/>
      <c r="L58"/>
      <c r="M58"/>
      <c r="N58"/>
      <c r="O58"/>
      <c r="P58"/>
    </row>
    <row r="59" spans="1:16" ht="12.75" x14ac:dyDescent="0.2">
      <c r="A59"/>
      <c r="B59"/>
      <c r="C59"/>
      <c r="D59" s="61"/>
      <c r="E59" s="61"/>
      <c r="F59"/>
      <c r="G59"/>
      <c r="H59"/>
      <c r="I59"/>
      <c r="J59"/>
      <c r="K59"/>
      <c r="L59"/>
      <c r="M59"/>
      <c r="N59"/>
      <c r="O59"/>
      <c r="P59"/>
    </row>
    <row r="60" spans="1:16" ht="12.75" x14ac:dyDescent="0.2">
      <c r="A60"/>
      <c r="B60"/>
      <c r="C60"/>
      <c r="D60" s="61"/>
      <c r="E60" s="61"/>
      <c r="F60"/>
      <c r="G60"/>
      <c r="H60"/>
      <c r="I60"/>
      <c r="J60"/>
      <c r="K60"/>
      <c r="L60"/>
      <c r="M60"/>
      <c r="N60"/>
      <c r="O60"/>
      <c r="P60"/>
    </row>
    <row r="61" spans="1:16" ht="12.75" x14ac:dyDescent="0.2">
      <c r="A61"/>
      <c r="B61"/>
      <c r="C61"/>
      <c r="D61" s="61"/>
      <c r="E61" s="61"/>
      <c r="F61"/>
      <c r="G61"/>
      <c r="H61"/>
      <c r="I61"/>
      <c r="J61"/>
      <c r="K61"/>
      <c r="L61"/>
      <c r="M61"/>
      <c r="N61"/>
      <c r="O61"/>
      <c r="P61"/>
    </row>
    <row r="62" spans="1:16" ht="12.75" x14ac:dyDescent="0.2">
      <c r="A62"/>
      <c r="B62"/>
      <c r="C62"/>
      <c r="D62" s="61"/>
      <c r="E62" s="61"/>
      <c r="F62"/>
      <c r="G62"/>
      <c r="H62"/>
      <c r="I62"/>
      <c r="J62"/>
      <c r="K62"/>
      <c r="L62"/>
      <c r="M62"/>
      <c r="N62"/>
      <c r="O62"/>
      <c r="P62"/>
    </row>
    <row r="63" spans="1:16" ht="12.75" x14ac:dyDescent="0.2">
      <c r="A63"/>
      <c r="B63"/>
      <c r="C63"/>
      <c r="D63" s="61"/>
      <c r="E63" s="61"/>
      <c r="F63"/>
      <c r="G63"/>
      <c r="H63"/>
      <c r="I63"/>
      <c r="J63"/>
      <c r="K63"/>
      <c r="L63"/>
      <c r="M63"/>
      <c r="N63"/>
      <c r="O63"/>
      <c r="P63"/>
    </row>
    <row r="64" spans="1:16" ht="12.75" x14ac:dyDescent="0.2">
      <c r="A64"/>
      <c r="B64"/>
      <c r="C64"/>
      <c r="D64" s="61"/>
      <c r="E64" s="61"/>
      <c r="F64"/>
      <c r="G64"/>
      <c r="H64"/>
      <c r="I64"/>
      <c r="J64"/>
      <c r="K64"/>
      <c r="L64"/>
      <c r="M64"/>
      <c r="N64"/>
      <c r="O64"/>
      <c r="P64"/>
    </row>
    <row r="65" spans="1:16" ht="12.75" x14ac:dyDescent="0.2">
      <c r="A65"/>
      <c r="B65"/>
      <c r="C65"/>
      <c r="D65" s="61"/>
      <c r="E65" s="61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 s="61"/>
      <c r="E66" s="61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 s="61"/>
      <c r="E67" s="61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 s="61"/>
      <c r="E68" s="61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 s="61"/>
      <c r="E69" s="61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 s="61"/>
      <c r="E70" s="61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 s="61"/>
      <c r="E71" s="61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 s="61"/>
      <c r="E72" s="61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 s="61"/>
      <c r="E73" s="61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 s="61"/>
      <c r="E74" s="61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 s="61"/>
      <c r="E75" s="61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 s="61"/>
      <c r="E76" s="61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 s="61"/>
      <c r="E77" s="61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 s="61"/>
      <c r="E78" s="61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 s="61"/>
      <c r="E79" s="61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 s="61"/>
      <c r="E80" s="61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 s="61"/>
      <c r="E81" s="61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 s="61"/>
      <c r="E82" s="61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 s="61"/>
      <c r="E83" s="61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 s="61"/>
      <c r="E84" s="61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 s="61"/>
      <c r="E85" s="61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 s="61"/>
      <c r="E86" s="61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 s="61"/>
      <c r="E87" s="61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 s="61"/>
      <c r="E88" s="61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 s="61"/>
      <c r="E89" s="61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 s="61"/>
      <c r="E90" s="61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 s="61"/>
      <c r="E91" s="61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 s="61"/>
      <c r="E92" s="61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 s="61"/>
      <c r="E93" s="61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 s="61"/>
      <c r="E94" s="61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 s="61"/>
      <c r="E95" s="61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 s="61"/>
      <c r="E96" s="61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 s="61"/>
      <c r="E97" s="61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 s="61"/>
      <c r="E98" s="61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 s="61"/>
      <c r="E99" s="61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 s="61"/>
      <c r="E100" s="61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 s="61"/>
      <c r="E101" s="61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 s="61"/>
      <c r="E102" s="61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 s="61"/>
      <c r="E103" s="61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 s="61"/>
      <c r="E104" s="61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 s="61"/>
      <c r="E105" s="61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 s="61"/>
      <c r="E106" s="61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 s="61"/>
      <c r="E107" s="61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 s="61"/>
      <c r="E108" s="61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 s="61"/>
      <c r="E109" s="61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 s="61"/>
      <c r="E110" s="61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 s="61"/>
      <c r="E111" s="61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 s="61"/>
      <c r="E112" s="61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 s="61"/>
      <c r="E113" s="61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 s="61"/>
      <c r="E114" s="61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 s="61"/>
      <c r="E115" s="61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 s="61"/>
      <c r="E116" s="61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 s="61"/>
      <c r="E117" s="61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 s="61"/>
      <c r="E118" s="61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 s="61"/>
      <c r="E119" s="61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 s="61"/>
      <c r="E120" s="61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 s="61"/>
      <c r="E121" s="61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 s="61"/>
      <c r="E122" s="61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 s="61"/>
      <c r="E123" s="61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 s="61"/>
      <c r="E124" s="61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 s="61"/>
      <c r="E125" s="61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 s="61"/>
      <c r="E126" s="61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 s="61"/>
      <c r="E127" s="61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 s="61"/>
      <c r="E128" s="61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 s="61"/>
      <c r="E129" s="61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 s="61"/>
      <c r="E130" s="61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 s="61"/>
      <c r="E131" s="61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 s="61"/>
      <c r="E132" s="61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 s="61"/>
      <c r="E133" s="61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 s="61"/>
      <c r="E134" s="61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 s="61"/>
      <c r="E135" s="61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 s="61"/>
      <c r="E136" s="61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 s="61"/>
      <c r="E137" s="61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 s="61"/>
      <c r="E138" s="61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 s="61"/>
      <c r="E139" s="61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 s="61"/>
      <c r="E140" s="61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 s="61"/>
      <c r="E141" s="61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 s="61"/>
      <c r="E142" s="61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 s="61"/>
      <c r="E143" s="61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 s="61"/>
      <c r="E144" s="61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 s="61"/>
      <c r="E145" s="61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 s="61"/>
      <c r="E146" s="61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 s="61"/>
      <c r="E147" s="61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 s="61"/>
      <c r="E148" s="61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 s="61"/>
      <c r="E149" s="61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 s="61"/>
      <c r="E150" s="61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 s="61"/>
      <c r="E151" s="61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 s="61"/>
      <c r="E152" s="61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 s="61"/>
      <c r="E153" s="61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 s="61"/>
      <c r="E154" s="61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 s="61"/>
      <c r="E155" s="61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 s="61"/>
      <c r="E156" s="61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 s="61"/>
      <c r="E157" s="61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 s="61"/>
      <c r="E158" s="61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 s="61"/>
      <c r="E159" s="61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 s="61"/>
      <c r="E160" s="61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 s="61"/>
      <c r="E161" s="61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 s="61"/>
      <c r="E162" s="61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 s="61"/>
      <c r="E163" s="61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 s="61"/>
      <c r="E164" s="61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 s="61"/>
      <c r="E165" s="61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 s="61"/>
      <c r="E166" s="61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 s="61"/>
      <c r="E167" s="61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 s="61"/>
      <c r="E168" s="61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 s="61"/>
      <c r="E169" s="61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 s="61"/>
      <c r="E170" s="61"/>
      <c r="F170"/>
      <c r="G170"/>
      <c r="H170"/>
      <c r="I170"/>
      <c r="J170"/>
      <c r="K170"/>
      <c r="L170"/>
      <c r="M170"/>
      <c r="N170"/>
      <c r="O170"/>
      <c r="P170"/>
    </row>
    <row r="171" spans="1:16" ht="12.75" x14ac:dyDescent="0.2">
      <c r="A171"/>
      <c r="B171"/>
      <c r="C171"/>
      <c r="D171" s="61"/>
      <c r="E171" s="61"/>
      <c r="F171"/>
      <c r="G171"/>
      <c r="H171"/>
      <c r="I171"/>
      <c r="J171"/>
      <c r="K171"/>
      <c r="L171"/>
      <c r="M171"/>
      <c r="N171"/>
      <c r="O171"/>
      <c r="P171"/>
    </row>
    <row r="172" spans="1:16" ht="12.75" x14ac:dyDescent="0.2">
      <c r="A172"/>
      <c r="B172"/>
      <c r="C172"/>
      <c r="D172" s="61"/>
      <c r="E172" s="61"/>
      <c r="F172"/>
      <c r="G172"/>
      <c r="H172"/>
      <c r="I172"/>
      <c r="J172"/>
      <c r="K172"/>
      <c r="L172"/>
      <c r="M172"/>
      <c r="N172"/>
      <c r="O172"/>
      <c r="P172"/>
    </row>
    <row r="173" spans="1:16" ht="12.75" x14ac:dyDescent="0.2">
      <c r="A173"/>
      <c r="B173"/>
      <c r="C173"/>
      <c r="D173" s="61"/>
      <c r="E173" s="61"/>
      <c r="F173"/>
      <c r="G173"/>
      <c r="H173"/>
      <c r="I173"/>
      <c r="J173"/>
      <c r="K173"/>
      <c r="L173"/>
      <c r="M173"/>
      <c r="N173"/>
      <c r="O173"/>
      <c r="P173"/>
    </row>
    <row r="174" spans="1:16" ht="12.75" x14ac:dyDescent="0.2">
      <c r="A174"/>
      <c r="B174"/>
      <c r="C174"/>
      <c r="D174" s="62" t="s">
        <v>60</v>
      </c>
      <c r="E174" s="61">
        <f>SUBTOTAL(3,E2:E173)</f>
        <v>5</v>
      </c>
      <c r="F174"/>
      <c r="G174"/>
      <c r="H174"/>
      <c r="I174"/>
      <c r="J174"/>
      <c r="K174"/>
      <c r="L174"/>
      <c r="M174"/>
      <c r="N174"/>
      <c r="O174"/>
      <c r="P174"/>
    </row>
  </sheetData>
  <autoFilter ref="A1:P32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39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38</v>
      </c>
      <c r="D11" s="10"/>
      <c r="G11" s="17">
        <v>36593</v>
      </c>
    </row>
    <row r="12" spans="1:21" ht="19.5" x14ac:dyDescent="0.4">
      <c r="A12" s="11" t="s">
        <v>40</v>
      </c>
      <c r="D12" s="10"/>
      <c r="G12" s="17">
        <v>36594</v>
      </c>
    </row>
    <row r="13" spans="1:21" ht="19.5" x14ac:dyDescent="0.4">
      <c r="A13" s="11" t="s">
        <v>41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Felienne</cp:lastModifiedBy>
  <cp:lastPrinted>2000-12-05T16:05:27Z</cp:lastPrinted>
  <dcterms:created xsi:type="dcterms:W3CDTF">1999-10-20T21:40:48Z</dcterms:created>
  <dcterms:modified xsi:type="dcterms:W3CDTF">2014-09-04T19:50:54Z</dcterms:modified>
</cp:coreProperties>
</file>