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85" yWindow="360" windowWidth="14880" windowHeight="873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Day'!$A$1:$P$58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Day'!$A$1:$Q$19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201" i="2" s="1"/>
  <c r="E5" i="2"/>
  <c r="E7" i="2"/>
  <c r="F3" i="1"/>
  <c r="F5" i="1"/>
  <c r="F101" i="1"/>
</calcChain>
</file>

<file path=xl/sharedStrings.xml><?xml version="1.0" encoding="utf-8"?>
<sst xmlns="http://schemas.openxmlformats.org/spreadsheetml/2006/main" count="152" uniqueCount="77">
  <si>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</si>
  <si>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</si>
  <si>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</si>
  <si>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</si>
  <si>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</si>
  <si>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</si>
  <si>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</si>
  <si>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</si>
  <si>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</si>
  <si>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</si>
  <si>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</si>
  <si>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</si>
  <si>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</si>
  <si>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</si>
  <si>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</si>
  <si>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</si>
  <si>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</si>
  <si>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</si>
  <si>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</si>
  <si>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</si>
  <si>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</si>
  <si>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</si>
  <si>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</si>
  <si>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</si>
  <si>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</si>
  <si>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</si>
  <si>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</si>
  <si>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</si>
  <si>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</si>
  <si>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</si>
  <si>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</si>
  <si>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</si>
  <si>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</si>
  <si>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</si>
  <si>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</si>
  <si>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</si>
  <si>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</si>
  <si>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</si>
  <si>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</si>
  <si>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</si>
  <si>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</si>
  <si>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</si>
  <si>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</si>
  <si>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</si>
  <si>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</si>
  <si>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</si>
  <si>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SP-15</t>
  </si>
  <si>
    <t>LTNW</t>
  </si>
  <si>
    <t>MS</t>
  </si>
  <si>
    <t>Q3-01</t>
  </si>
  <si>
    <t>MS Count</t>
  </si>
  <si>
    <t>TFS</t>
  </si>
  <si>
    <t>EES</t>
  </si>
  <si>
    <t>Cal-03</t>
  </si>
  <si>
    <t>Off Peak</t>
  </si>
  <si>
    <t>KS</t>
  </si>
  <si>
    <t>KS Count</t>
  </si>
  <si>
    <t>LTSW</t>
  </si>
  <si>
    <t>Delivery Point: from SP to Palo</t>
  </si>
  <si>
    <t>Palo</t>
  </si>
  <si>
    <t>Q3-02</t>
  </si>
  <si>
    <t>SPP</t>
  </si>
  <si>
    <t>MM</t>
  </si>
  <si>
    <t>Natsource</t>
  </si>
  <si>
    <t>Broker fee: from 0 to .0075</t>
  </si>
  <si>
    <t>Amerex</t>
  </si>
  <si>
    <t>Delivery Point: from Palo to SP</t>
  </si>
  <si>
    <t>BP Amoco</t>
  </si>
  <si>
    <t>Broker fee: from 0 to .015</t>
  </si>
  <si>
    <t>STWH</t>
  </si>
  <si>
    <t>BM</t>
  </si>
  <si>
    <t>CTPY: from PGET to Pacificorp</t>
  </si>
  <si>
    <t>Willamette-Pac</t>
  </si>
  <si>
    <t>RTC</t>
  </si>
  <si>
    <t>Pacificorp</t>
  </si>
  <si>
    <t>BM Count</t>
  </si>
  <si>
    <t>MM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</si>
</sst>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0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5" borderId="6" xfId="0" applyNumberFormat="1" applyFont="1" applyFill="1" applyBorder="1"/>
    <xf numFmtId="49" fontId="21" fillId="6" borderId="5" xfId="0" applyNumberFormat="1" applyFont="1" applyFill="1" applyBorder="1" applyAlignment="1">
      <alignment vertical="center" wrapText="1"/>
    </xf>
    <xf numFmtId="49" fontId="22" fillId="6" borderId="5" xfId="0" applyNumberFormat="1" applyFont="1" applyFill="1" applyBorder="1"/>
    <xf numFmtId="0" fontId="0" fillId="4" borderId="0" xfId="0" applyFill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3" fillId="4" borderId="7" xfId="0" applyFont="1" applyFill="1" applyBorder="1"/>
    <xf numFmtId="49" fontId="2" fillId="7" borderId="7" xfId="0" applyNumberFormat="1" applyFont="1" applyFill="1" applyBorder="1"/>
    <xf numFmtId="0" fontId="2" fillId="7" borderId="7" xfId="0" applyFont="1" applyFill="1" applyBorder="1"/>
    <xf numFmtId="49" fontId="2" fillId="2" borderId="7" xfId="0" applyNumberFormat="1" applyFont="1" applyFill="1" applyBorder="1"/>
    <xf numFmtId="0" fontId="2" fillId="2" borderId="7" xfId="0" applyFont="1" applyFill="1" applyBorder="1"/>
    <xf numFmtId="0" fontId="2" fillId="6" borderId="5" xfId="0" applyFont="1" applyFill="1" applyBorder="1"/>
    <xf numFmtId="49" fontId="2" fillId="6" borderId="5" xfId="0" applyNumberFormat="1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35248"/>
        <c:axId val="152635808"/>
        <c:axId val="0"/>
      </c:bar3DChart>
      <c:catAx>
        <c:axId val="15263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63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1"/>
  <sheetViews>
    <sheetView zoomScale="75" workbookViewId="0">
      <pane ySplit="1" topLeftCell="A2" activePane="bottomLeft" state="frozen"/>
      <selection activeCell="T61" sqref="T61"/>
      <selection pane="bottomLeft" activeCell="C8" sqref="C8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19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4" customFormat="1" ht="56.25" customHeight="1" x14ac:dyDescent="0.2">
      <c r="A1" s="60" t="s">
        <v>0</v>
      </c>
      <c r="B1" s="60" t="s">
        <v>15</v>
      </c>
      <c r="C1" s="61" t="s">
        <v>33</v>
      </c>
      <c r="D1" s="62" t="s">
        <v>1</v>
      </c>
      <c r="E1" s="62" t="s">
        <v>41</v>
      </c>
      <c r="F1" s="62" t="s">
        <v>3</v>
      </c>
      <c r="G1" s="62" t="s">
        <v>26</v>
      </c>
      <c r="H1" s="62" t="s">
        <v>4</v>
      </c>
      <c r="I1" s="62" t="s">
        <v>9</v>
      </c>
      <c r="J1" s="60" t="s">
        <v>14</v>
      </c>
      <c r="K1" s="62" t="s">
        <v>5</v>
      </c>
      <c r="L1" s="62" t="s">
        <v>2</v>
      </c>
      <c r="M1" s="62" t="s">
        <v>7</v>
      </c>
      <c r="N1" s="62" t="s">
        <v>12</v>
      </c>
      <c r="O1" s="63" t="s">
        <v>22</v>
      </c>
      <c r="P1" s="62" t="s">
        <v>8</v>
      </c>
      <c r="Q1" s="62" t="s">
        <v>13</v>
      </c>
    </row>
    <row r="2" spans="1:17" ht="25.5" customHeight="1" outlineLevel="2" x14ac:dyDescent="0.2">
      <c r="B2" s="2">
        <v>36931</v>
      </c>
      <c r="C2" s="45">
        <v>36931</v>
      </c>
      <c r="D2" s="44">
        <v>36930</v>
      </c>
      <c r="E2" s="75" t="s">
        <v>57</v>
      </c>
      <c r="F2" s="75" t="s">
        <v>55</v>
      </c>
      <c r="G2" s="5" t="s">
        <v>42</v>
      </c>
      <c r="H2" s="5" t="s">
        <v>51</v>
      </c>
      <c r="I2" s="49" t="s">
        <v>58</v>
      </c>
      <c r="K2" s="43">
        <v>517599</v>
      </c>
      <c r="L2" s="5" t="s">
        <v>59</v>
      </c>
      <c r="M2" s="5" t="s">
        <v>60</v>
      </c>
      <c r="N2" s="5" t="s">
        <v>44</v>
      </c>
      <c r="O2" s="5">
        <v>25</v>
      </c>
      <c r="P2" s="5">
        <v>210</v>
      </c>
      <c r="Q2" s="5" t="s">
        <v>61</v>
      </c>
    </row>
    <row r="3" spans="1:17" outlineLevel="1" x14ac:dyDescent="0.2">
      <c r="C3" s="45"/>
      <c r="D3" s="44"/>
      <c r="E3" s="77" t="s">
        <v>56</v>
      </c>
      <c r="F3" s="78">
        <f>SUBTOTAL(3,F2:F2)</f>
        <v>1</v>
      </c>
    </row>
    <row r="4" spans="1:17" ht="19.5" customHeight="1" outlineLevel="2" x14ac:dyDescent="0.2">
      <c r="B4" s="2">
        <v>36931</v>
      </c>
      <c r="C4" s="45">
        <v>36931</v>
      </c>
      <c r="D4" s="44">
        <v>36866</v>
      </c>
      <c r="E4" s="76" t="s">
        <v>57</v>
      </c>
      <c r="F4" s="75" t="s">
        <v>62</v>
      </c>
      <c r="G4" s="5" t="s">
        <v>42</v>
      </c>
      <c r="H4" s="5" t="s">
        <v>63</v>
      </c>
      <c r="I4" s="49" t="s">
        <v>64</v>
      </c>
      <c r="K4" s="43">
        <v>475170</v>
      </c>
      <c r="L4" s="5" t="s">
        <v>46</v>
      </c>
      <c r="M4" s="5" t="s">
        <v>49</v>
      </c>
      <c r="N4" s="5" t="s">
        <v>44</v>
      </c>
      <c r="O4" s="5">
        <v>25</v>
      </c>
      <c r="P4" s="5">
        <v>200</v>
      </c>
      <c r="Q4" s="5" t="s">
        <v>52</v>
      </c>
    </row>
    <row r="5" spans="1:17" outlineLevel="1" x14ac:dyDescent="0.2">
      <c r="C5" s="45"/>
      <c r="D5" s="44"/>
      <c r="E5" s="77" t="s">
        <v>76</v>
      </c>
      <c r="F5" s="78">
        <f>SUBTOTAL(3,F4:F4)</f>
        <v>1</v>
      </c>
    </row>
    <row r="6" spans="1:17" ht="24" customHeight="1" outlineLevel="1" x14ac:dyDescent="0.2">
      <c r="C6" s="45"/>
      <c r="D6" s="44"/>
      <c r="E6" s="56"/>
      <c r="F6" s="56"/>
    </row>
    <row r="7" spans="1:17" ht="20.25" customHeight="1" outlineLevel="1" x14ac:dyDescent="0.2">
      <c r="C7" s="45"/>
      <c r="D7" s="44"/>
      <c r="E7" s="56"/>
      <c r="F7" s="56"/>
    </row>
    <row r="8" spans="1:17" ht="19.5" customHeight="1" outlineLevel="1" x14ac:dyDescent="0.2">
      <c r="C8" s="45"/>
      <c r="D8" s="44"/>
      <c r="E8" s="57"/>
      <c r="F8" s="56"/>
      <c r="M8" s="44"/>
    </row>
    <row r="9" spans="1:17" ht="19.5" customHeight="1" outlineLevel="1" x14ac:dyDescent="0.2">
      <c r="C9" s="45"/>
      <c r="D9" s="44"/>
      <c r="E9" s="57"/>
      <c r="F9" s="56"/>
      <c r="M9" s="44"/>
    </row>
    <row r="10" spans="1:17" ht="19.5" customHeight="1" outlineLevel="1" x14ac:dyDescent="0.2">
      <c r="C10" s="45"/>
      <c r="D10" s="44"/>
      <c r="E10" s="57"/>
      <c r="F10" s="56"/>
      <c r="M10" s="44"/>
    </row>
    <row r="11" spans="1:17" ht="110.25" customHeight="1" outlineLevel="1" x14ac:dyDescent="0.2">
      <c r="C11" s="45"/>
      <c r="D11" s="44"/>
      <c r="E11" s="57"/>
      <c r="F11" s="56"/>
    </row>
    <row r="12" spans="1:17" ht="31.5" customHeight="1" outlineLevel="1" x14ac:dyDescent="0.2">
      <c r="C12" s="45"/>
      <c r="D12" s="44"/>
      <c r="E12" s="57"/>
      <c r="F12" s="56"/>
    </row>
    <row r="13" spans="1:17" ht="24.75" customHeight="1" outlineLevel="1" x14ac:dyDescent="0.2">
      <c r="C13" s="45"/>
      <c r="D13" s="44"/>
      <c r="E13" s="57"/>
      <c r="F13" s="56"/>
      <c r="M13" s="44"/>
      <c r="O13" s="53"/>
    </row>
    <row r="14" spans="1:17" ht="21" customHeight="1" outlineLevel="1" x14ac:dyDescent="0.2">
      <c r="C14" s="45"/>
      <c r="D14" s="44"/>
      <c r="E14" s="57"/>
      <c r="F14" s="56"/>
      <c r="M14" s="44"/>
      <c r="O14" s="53"/>
    </row>
    <row r="15" spans="1:17" ht="24.75" customHeight="1" outlineLevel="1" x14ac:dyDescent="0.2">
      <c r="C15" s="45"/>
      <c r="D15" s="44"/>
      <c r="E15" s="57"/>
      <c r="F15" s="56"/>
      <c r="M15" s="44"/>
      <c r="O15" s="53"/>
    </row>
    <row r="16" spans="1:17" ht="24" customHeight="1" outlineLevel="1" x14ac:dyDescent="0.2">
      <c r="C16" s="45"/>
      <c r="D16" s="44"/>
      <c r="E16" s="57"/>
      <c r="F16" s="56"/>
    </row>
    <row r="17" spans="2:17" ht="18.75" customHeight="1" outlineLevel="1" x14ac:dyDescent="0.2">
      <c r="C17" s="45"/>
      <c r="D17" s="44"/>
      <c r="E17" s="57"/>
      <c r="F17" s="56"/>
    </row>
    <row r="18" spans="2:17" ht="24" customHeight="1" outlineLevel="1" x14ac:dyDescent="0.2">
      <c r="C18" s="45"/>
      <c r="D18" s="44"/>
      <c r="E18" s="57"/>
      <c r="F18" s="56"/>
    </row>
    <row r="19" spans="2:17" ht="21.75" customHeight="1" outlineLevel="1" x14ac:dyDescent="0.2"/>
    <row r="20" spans="2:17" ht="24.75" customHeight="1" outlineLevel="1" x14ac:dyDescent="0.2">
      <c r="C20" s="45"/>
      <c r="D20" s="44"/>
      <c r="E20" s="56"/>
      <c r="F20" s="56"/>
    </row>
    <row r="21" spans="2:17" ht="24" customHeight="1" outlineLevel="1" x14ac:dyDescent="0.2">
      <c r="C21" s="45"/>
      <c r="D21" s="44"/>
      <c r="E21" s="56"/>
      <c r="F21" s="56"/>
    </row>
    <row r="22" spans="2:17" ht="27" customHeight="1" outlineLevel="1" x14ac:dyDescent="0.2">
      <c r="C22" s="45"/>
      <c r="D22" s="44"/>
      <c r="E22" s="56"/>
      <c r="F22" s="56"/>
      <c r="M22" s="44"/>
    </row>
    <row r="23" spans="2:17" ht="21.75" customHeight="1" outlineLevel="1" x14ac:dyDescent="0.2">
      <c r="C23" s="45"/>
      <c r="D23" s="44"/>
      <c r="E23" s="56"/>
      <c r="F23" s="56"/>
      <c r="M23" s="44"/>
    </row>
    <row r="24" spans="2:17" ht="25.5" customHeight="1" outlineLevel="1" x14ac:dyDescent="0.2">
      <c r="C24" s="45"/>
      <c r="D24" s="44"/>
      <c r="E24" s="56"/>
      <c r="F24" s="56"/>
    </row>
    <row r="25" spans="2:17" ht="25.5" customHeight="1" outlineLevel="1" x14ac:dyDescent="0.2">
      <c r="C25" s="45"/>
      <c r="D25" s="44"/>
      <c r="E25" s="56"/>
      <c r="F25" s="56"/>
    </row>
    <row r="26" spans="2:17" ht="24.75" customHeight="1" outlineLevel="1" x14ac:dyDescent="0.2">
      <c r="C26" s="45"/>
      <c r="D26" s="44"/>
      <c r="E26" s="56"/>
      <c r="F26" s="56"/>
    </row>
    <row r="27" spans="2:17" ht="26.25" customHeight="1" outlineLevel="1" x14ac:dyDescent="0.2">
      <c r="C27" s="45"/>
      <c r="D27" s="44"/>
      <c r="E27" s="56"/>
      <c r="F27" s="56"/>
      <c r="M27" s="44"/>
    </row>
    <row r="28" spans="2:17" ht="20.25" customHeight="1" outlineLevel="1" x14ac:dyDescent="0.2">
      <c r="C28" s="45"/>
      <c r="D28" s="44"/>
      <c r="E28" s="56"/>
      <c r="F28" s="56"/>
      <c r="M28" s="44"/>
    </row>
    <row r="29" spans="2:17" ht="24" customHeight="1" outlineLevel="1" x14ac:dyDescent="0.2">
      <c r="C29" s="45"/>
      <c r="D29" s="44"/>
      <c r="E29" s="56"/>
      <c r="F29" s="56"/>
    </row>
    <row r="30" spans="2:17" ht="26.25" customHeight="1" outlineLevel="1" x14ac:dyDescent="0.2">
      <c r="C30" s="45"/>
      <c r="D30" s="44"/>
      <c r="E30" s="56"/>
      <c r="F30" s="56"/>
    </row>
    <row r="31" spans="2:17" ht="19.5" customHeight="1" outlineLevel="1" x14ac:dyDescent="0.2">
      <c r="C31" s="44"/>
      <c r="D31" s="44"/>
      <c r="E31" s="56"/>
      <c r="F31" s="56"/>
    </row>
    <row r="32" spans="2:17" ht="29.25" customHeight="1" outlineLevel="1" x14ac:dyDescent="0.2">
      <c r="B32" s="50"/>
      <c r="C32" s="5"/>
      <c r="D32" s="46"/>
      <c r="E32" s="58"/>
      <c r="F32" s="58"/>
      <c r="G32" s="46"/>
      <c r="H32" s="46"/>
      <c r="I32" s="52"/>
      <c r="L32" s="46"/>
      <c r="M32" s="46"/>
      <c r="N32" s="46"/>
      <c r="O32" s="46"/>
      <c r="P32" s="46"/>
      <c r="Q32" s="46"/>
    </row>
    <row r="33" spans="6:17" ht="27" customHeight="1" outlineLevel="1" x14ac:dyDescent="0.2">
      <c r="F33" s="58"/>
      <c r="G33" s="46"/>
      <c r="H33" s="46"/>
      <c r="N33" s="46"/>
      <c r="O33" s="46"/>
      <c r="P33" s="46"/>
      <c r="Q33" s="46"/>
    </row>
    <row r="34" spans="6:17" ht="27" customHeight="1" outlineLevel="1" x14ac:dyDescent="0.2">
      <c r="H34" s="46"/>
      <c r="N34" s="46"/>
      <c r="O34" s="46"/>
      <c r="Q34" s="46"/>
    </row>
    <row r="35" spans="6:17" ht="26.25" customHeight="1" outlineLevel="1" x14ac:dyDescent="0.2">
      <c r="H35" s="46"/>
      <c r="N35" s="46"/>
      <c r="O35" s="46"/>
    </row>
    <row r="36" spans="6:17" ht="27.75" customHeight="1" outlineLevel="1" x14ac:dyDescent="0.2">
      <c r="N36" s="46"/>
    </row>
    <row r="37" spans="6:17" ht="29.25" customHeight="1" outlineLevel="1" x14ac:dyDescent="0.2"/>
    <row r="38" spans="6:17" ht="27" customHeight="1" outlineLevel="1" x14ac:dyDescent="0.2"/>
    <row r="39" spans="6:17" ht="27.75" customHeight="1" outlineLevel="1" x14ac:dyDescent="0.2"/>
    <row r="40" spans="6:17" ht="30.75" customHeight="1" outlineLevel="1" x14ac:dyDescent="0.2"/>
    <row r="41" spans="6:17" outlineLevel="1" x14ac:dyDescent="0.2"/>
    <row r="42" spans="6:17" outlineLevel="1" x14ac:dyDescent="0.2"/>
    <row r="43" spans="6:17" outlineLevel="1" x14ac:dyDescent="0.2"/>
    <row r="44" spans="6:17" outlineLevel="1" x14ac:dyDescent="0.2"/>
    <row r="45" spans="6:17" outlineLevel="1" x14ac:dyDescent="0.2"/>
    <row r="46" spans="6:17" outlineLevel="1" x14ac:dyDescent="0.2"/>
    <row r="47" spans="6:17" outlineLevel="1" x14ac:dyDescent="0.2"/>
    <row r="48" spans="6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ht="44.25" customHeight="1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>
      <c r="I87"/>
    </row>
    <row r="88" spans="4:9" outlineLevel="1" x14ac:dyDescent="0.2">
      <c r="D88"/>
    </row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ht="18" customHeight="1" outlineLevel="1" x14ac:dyDescent="0.2"/>
    <row r="101" spans="5:6" ht="18" customHeight="1" outlineLevel="1" x14ac:dyDescent="0.2">
      <c r="E101" s="59" t="s">
        <v>43</v>
      </c>
      <c r="F101" s="59">
        <f>SUBTOTAL(3,F2:F100)</f>
        <v>2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1"/>
  <sheetViews>
    <sheetView tabSelected="1" zoomScale="75" workbookViewId="0">
      <pane ySplit="1" topLeftCell="A2" activePane="bottomLeft" state="frozen"/>
      <selection activeCell="T61" sqref="T61"/>
      <selection pane="bottomLeft" activeCell="C13" sqref="C13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39.140625" style="47" customWidth="1"/>
    <col min="10" max="10" width="19.140625" style="48" bestFit="1" customWidth="1"/>
    <col min="11" max="11" width="26" style="48" bestFit="1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6" customFormat="1" ht="56.25" customHeight="1" x14ac:dyDescent="0.2">
      <c r="A1" s="65" t="s">
        <v>15</v>
      </c>
      <c r="B1" s="65" t="s">
        <v>33</v>
      </c>
      <c r="C1" s="65" t="s">
        <v>1</v>
      </c>
      <c r="D1" s="65" t="s">
        <v>6</v>
      </c>
      <c r="E1" s="65" t="s">
        <v>3</v>
      </c>
      <c r="F1" s="65" t="s">
        <v>26</v>
      </c>
      <c r="G1" s="65" t="s">
        <v>4</v>
      </c>
      <c r="H1" s="65" t="s">
        <v>9</v>
      </c>
      <c r="I1" s="65" t="s">
        <v>14</v>
      </c>
      <c r="J1" s="65" t="s">
        <v>5</v>
      </c>
      <c r="K1" s="65" t="s">
        <v>2</v>
      </c>
      <c r="L1" s="65" t="s">
        <v>7</v>
      </c>
      <c r="M1" s="65" t="s">
        <v>12</v>
      </c>
      <c r="N1" s="65" t="s">
        <v>22</v>
      </c>
      <c r="O1" s="65" t="s">
        <v>8</v>
      </c>
      <c r="P1" s="65" t="s">
        <v>13</v>
      </c>
    </row>
    <row r="2" spans="1:16" ht="30" customHeight="1" x14ac:dyDescent="0.2">
      <c r="A2" s="2">
        <v>36934</v>
      </c>
      <c r="B2" s="45">
        <v>36934</v>
      </c>
      <c r="C2" s="44">
        <v>36930</v>
      </c>
      <c r="D2" s="71" t="s">
        <v>47</v>
      </c>
      <c r="E2" s="72" t="s">
        <v>48</v>
      </c>
      <c r="F2" s="5" t="s">
        <v>42</v>
      </c>
      <c r="G2" s="5" t="s">
        <v>65</v>
      </c>
      <c r="H2" s="49" t="s">
        <v>66</v>
      </c>
      <c r="I2" s="42"/>
      <c r="J2" s="43">
        <v>517891</v>
      </c>
      <c r="K2" s="5" t="s">
        <v>46</v>
      </c>
      <c r="L2" s="44" t="s">
        <v>49</v>
      </c>
      <c r="M2" s="5" t="s">
        <v>44</v>
      </c>
      <c r="N2" s="5">
        <v>25</v>
      </c>
      <c r="O2" s="5">
        <v>285</v>
      </c>
      <c r="P2" s="5" t="s">
        <v>67</v>
      </c>
    </row>
    <row r="3" spans="1:16" x14ac:dyDescent="0.2">
      <c r="B3" s="45"/>
      <c r="C3" s="44"/>
      <c r="D3" s="73" t="s">
        <v>50</v>
      </c>
      <c r="E3" s="74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2.5" customHeight="1" x14ac:dyDescent="0.2">
      <c r="A4" s="2">
        <v>36934</v>
      </c>
      <c r="B4" s="45">
        <v>36934</v>
      </c>
      <c r="C4" s="44">
        <v>36928</v>
      </c>
      <c r="D4" s="71" t="s">
        <v>57</v>
      </c>
      <c r="E4" s="72" t="s">
        <v>55</v>
      </c>
      <c r="F4" s="5" t="s">
        <v>42</v>
      </c>
      <c r="G4" s="5" t="s">
        <v>63</v>
      </c>
      <c r="H4" s="49" t="s">
        <v>68</v>
      </c>
      <c r="I4" s="42"/>
      <c r="J4" s="43">
        <v>515365</v>
      </c>
      <c r="K4" s="5" t="s">
        <v>46</v>
      </c>
      <c r="L4" s="44" t="s">
        <v>53</v>
      </c>
      <c r="M4" s="5" t="s">
        <v>54</v>
      </c>
      <c r="N4" s="5">
        <v>25</v>
      </c>
      <c r="O4" s="5">
        <v>54.05</v>
      </c>
      <c r="P4" s="5" t="s">
        <v>52</v>
      </c>
    </row>
    <row r="5" spans="1:16" x14ac:dyDescent="0.2">
      <c r="B5" s="45"/>
      <c r="C5" s="44"/>
      <c r="D5" s="73" t="s">
        <v>56</v>
      </c>
      <c r="E5" s="74">
        <f>SUBTOTAL(3,E4:E4)</f>
        <v>1</v>
      </c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6.25" customHeight="1" x14ac:dyDescent="0.2">
      <c r="A6" s="2">
        <v>36934</v>
      </c>
      <c r="B6" s="45">
        <v>36934</v>
      </c>
      <c r="C6" s="44">
        <v>36925</v>
      </c>
      <c r="D6" s="71" t="s">
        <v>69</v>
      </c>
      <c r="E6" s="72" t="s">
        <v>70</v>
      </c>
      <c r="F6" s="5" t="s">
        <v>42</v>
      </c>
      <c r="G6" s="5" t="s">
        <v>45</v>
      </c>
      <c r="H6" s="49" t="s">
        <v>71</v>
      </c>
      <c r="I6" s="42"/>
      <c r="J6" s="43">
        <v>513066</v>
      </c>
      <c r="K6" s="5" t="s">
        <v>72</v>
      </c>
      <c r="L6" s="44">
        <v>36925</v>
      </c>
      <c r="M6" s="5" t="s">
        <v>73</v>
      </c>
      <c r="N6" s="5">
        <v>2</v>
      </c>
      <c r="O6" s="5">
        <v>5.84</v>
      </c>
      <c r="P6" s="5" t="s">
        <v>74</v>
      </c>
    </row>
    <row r="7" spans="1:16" x14ac:dyDescent="0.2">
      <c r="B7" s="45"/>
      <c r="C7" s="44"/>
      <c r="D7" s="73" t="s">
        <v>75</v>
      </c>
      <c r="E7" s="74">
        <f>SUBTOTAL(3,E6:E6)</f>
        <v>1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0.25" customHeight="1" x14ac:dyDescent="0.2">
      <c r="B8" s="45"/>
      <c r="C8" s="44"/>
      <c r="D8" s="68"/>
      <c r="E8" s="69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2">
      <c r="B9" s="45"/>
      <c r="C9" s="44"/>
      <c r="D9" s="69"/>
      <c r="E9" s="69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19.5" customHeight="1" x14ac:dyDescent="0.2">
      <c r="B10" s="45"/>
      <c r="C10" s="44"/>
      <c r="D10" s="69"/>
      <c r="E10" s="69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1" customHeight="1" x14ac:dyDescent="0.2">
      <c r="B11" s="45"/>
      <c r="C11" s="44"/>
      <c r="D11" s="70"/>
      <c r="E11" s="70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26.25" customHeight="1" x14ac:dyDescent="0.2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1" customHeight="1" x14ac:dyDescent="0.2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1" customHeight="1" x14ac:dyDescent="0.2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93.75" customHeight="1" x14ac:dyDescent="0.2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4.75" customHeight="1" x14ac:dyDescent="0.2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7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4.75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4.75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32.2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x14ac:dyDescent="0.2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x14ac:dyDescent="0.2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36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28.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23.25" customHeight="1" x14ac:dyDescent="0.2">
      <c r="B26" s="45"/>
      <c r="C26" s="44"/>
      <c r="D26" s="57"/>
      <c r="E26" s="56"/>
      <c r="G26" s="5"/>
      <c r="H26" s="49"/>
      <c r="I26" s="42"/>
      <c r="J26" s="43"/>
      <c r="K26" s="5"/>
      <c r="L26" s="51"/>
      <c r="M26" s="5"/>
      <c r="N26" s="5"/>
      <c r="O26" s="5"/>
      <c r="P26" s="5"/>
    </row>
    <row r="27" spans="2:16" ht="24" customHeight="1" x14ac:dyDescent="0.2">
      <c r="B27" s="45"/>
      <c r="C27" s="44"/>
      <c r="D27" s="57"/>
      <c r="E27" s="56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18.75" customHeight="1" x14ac:dyDescent="0.2">
      <c r="B28" s="45"/>
      <c r="C28" s="44"/>
      <c r="D28" s="57"/>
      <c r="E28" s="56"/>
      <c r="G28" s="5"/>
      <c r="H28" s="49"/>
      <c r="I28" s="42"/>
      <c r="J28" s="43"/>
      <c r="K28" s="5"/>
      <c r="L28" s="51"/>
      <c r="M28" s="5"/>
      <c r="N28" s="5"/>
      <c r="O28" s="5"/>
      <c r="P28" s="5"/>
    </row>
    <row r="29" spans="2:16" ht="17.25" customHeight="1" x14ac:dyDescent="0.2">
      <c r="B29" s="45"/>
      <c r="C29" s="44"/>
      <c r="D29" s="56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17.25" customHeight="1" x14ac:dyDescent="0.2">
      <c r="B30" s="45"/>
      <c r="C30" s="44"/>
      <c r="D30" s="56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15.75" customHeight="1" x14ac:dyDescent="0.2">
      <c r="B31" s="45"/>
      <c r="C31" s="44"/>
      <c r="D31" s="56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6.25" customHeight="1" x14ac:dyDescent="0.2">
      <c r="B32" s="45"/>
      <c r="C32" s="44"/>
      <c r="D32" s="56"/>
      <c r="E32" s="56"/>
      <c r="G32" s="5"/>
      <c r="H32" s="49"/>
      <c r="I32" s="42"/>
      <c r="J32" s="43"/>
      <c r="K32" s="5"/>
      <c r="L32" s="44"/>
      <c r="M32" s="5"/>
      <c r="N32" s="5"/>
      <c r="O32" s="5"/>
      <c r="P32" s="5"/>
    </row>
    <row r="33" spans="2:16" ht="26.25" customHeight="1" x14ac:dyDescent="0.2">
      <c r="B33" s="45"/>
      <c r="C33" s="44"/>
      <c r="D33" s="56"/>
      <c r="E33" s="56"/>
      <c r="G33" s="5"/>
      <c r="H33" s="49"/>
      <c r="I33" s="42"/>
      <c r="J33" s="43"/>
      <c r="K33" s="5"/>
      <c r="L33" s="44"/>
      <c r="M33" s="5"/>
      <c r="N33" s="5"/>
      <c r="O33" s="5"/>
      <c r="P33" s="5"/>
    </row>
    <row r="34" spans="2:16" ht="27" customHeight="1" x14ac:dyDescent="0.2">
      <c r="B34" s="45"/>
      <c r="C34" s="44"/>
      <c r="D34" s="56"/>
      <c r="E34" s="56"/>
      <c r="G34" s="5"/>
      <c r="H34" s="49"/>
      <c r="I34" s="42"/>
      <c r="J34" s="43"/>
      <c r="K34" s="5"/>
      <c r="L34" s="44"/>
      <c r="M34" s="5"/>
      <c r="N34" s="51"/>
      <c r="O34" s="5"/>
      <c r="P34" s="5"/>
    </row>
    <row r="35" spans="2:16" ht="27" customHeight="1" x14ac:dyDescent="0.2">
      <c r="B35" s="45"/>
      <c r="C35" s="44"/>
      <c r="D35" s="56"/>
      <c r="E35" s="56"/>
      <c r="G35" s="5"/>
      <c r="H35" s="49"/>
      <c r="I35" s="42"/>
      <c r="J35" s="43"/>
      <c r="K35" s="5"/>
      <c r="L35" s="44"/>
      <c r="M35" s="5"/>
      <c r="N35" s="51"/>
      <c r="O35" s="5"/>
      <c r="P35" s="5"/>
    </row>
    <row r="36" spans="2:16" ht="24.75" customHeight="1" x14ac:dyDescent="0.2">
      <c r="B36" s="45"/>
      <c r="C36" s="44"/>
      <c r="D36" s="56"/>
      <c r="E36" s="56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6.25" customHeight="1" x14ac:dyDescent="0.2">
      <c r="B37" s="45"/>
      <c r="C37" s="44"/>
      <c r="D37" s="59"/>
      <c r="E37" s="59"/>
      <c r="G37" s="5"/>
      <c r="H37" s="49"/>
      <c r="I37" s="42"/>
      <c r="J37" s="43"/>
      <c r="K37" s="5"/>
      <c r="L37" s="51"/>
      <c r="M37" s="5"/>
      <c r="N37" s="5"/>
      <c r="O37" s="5"/>
      <c r="P37" s="5"/>
    </row>
    <row r="38" spans="2:16" ht="30" customHeight="1" x14ac:dyDescent="0.2">
      <c r="B38" s="45"/>
      <c r="C38" s="44"/>
      <c r="D38" s="59"/>
      <c r="E38" s="59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2">
      <c r="B39" s="45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ht="27.75" customHeight="1" x14ac:dyDescent="0.2">
      <c r="B40" s="45"/>
      <c r="C40" s="44"/>
      <c r="D40" s="59"/>
      <c r="E40" s="59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ht="30" customHeight="1" x14ac:dyDescent="0.2">
      <c r="B41" s="45"/>
      <c r="C41" s="44"/>
      <c r="D41" s="59"/>
      <c r="E41" s="59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7.75" customHeight="1" x14ac:dyDescent="0.2">
      <c r="B42" s="46"/>
      <c r="C42" s="44"/>
      <c r="D42" s="59"/>
      <c r="E42" s="59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ht="27" customHeight="1" x14ac:dyDescent="0.2">
      <c r="B43" s="46"/>
      <c r="C43" s="44"/>
      <c r="D43" s="59"/>
      <c r="E43" s="59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ht="30.75" customHeight="1" x14ac:dyDescent="0.2">
      <c r="B44" s="46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59"/>
      <c r="E46" s="58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5"/>
      <c r="C47" s="44"/>
      <c r="D47" s="58"/>
      <c r="E47" s="58"/>
      <c r="F47" s="46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5"/>
      <c r="C48" s="44"/>
      <c r="D48" s="58"/>
      <c r="E48" s="56"/>
      <c r="F48" s="46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1:16" x14ac:dyDescent="0.2">
      <c r="B49" s="45"/>
      <c r="C49" s="44"/>
      <c r="D49" s="59"/>
      <c r="E49" s="56"/>
      <c r="G49" s="5"/>
      <c r="H49" s="49"/>
      <c r="I49" s="42"/>
      <c r="J49" s="43"/>
      <c r="K49" s="5"/>
      <c r="L49" s="51"/>
      <c r="M49" s="5"/>
      <c r="N49" s="5"/>
      <c r="O49" s="5"/>
      <c r="P49" s="5"/>
    </row>
    <row r="50" spans="1:16" x14ac:dyDescent="0.2">
      <c r="B50" s="45"/>
      <c r="C50" s="44"/>
      <c r="D50" s="59"/>
      <c r="E50" s="56"/>
      <c r="G50" s="5"/>
      <c r="H50" s="49"/>
      <c r="I50" s="42"/>
      <c r="J50" s="43"/>
      <c r="K50" s="5"/>
      <c r="L50" s="51"/>
      <c r="M50" s="5"/>
      <c r="N50" s="5"/>
      <c r="O50" s="5"/>
      <c r="P50" s="5"/>
    </row>
    <row r="51" spans="1:16" x14ac:dyDescent="0.2">
      <c r="B51" s="45"/>
      <c r="C51" s="44"/>
      <c r="D51" s="59"/>
      <c r="E51" s="56"/>
      <c r="G51" s="5"/>
      <c r="H51" s="49"/>
      <c r="I51" s="42"/>
      <c r="J51" s="43"/>
      <c r="K51" s="5"/>
      <c r="L51" s="51"/>
      <c r="M51" s="5"/>
      <c r="N51" s="5"/>
      <c r="O51" s="5"/>
      <c r="P51" s="5"/>
    </row>
    <row r="52" spans="1:16" x14ac:dyDescent="0.2">
      <c r="B52" s="45"/>
      <c r="C52" s="44"/>
      <c r="D52" s="59"/>
      <c r="E52" s="5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1:16" x14ac:dyDescent="0.2">
      <c r="B53" s="46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x14ac:dyDescent="0.2">
      <c r="B54" s="46"/>
      <c r="C54" s="44"/>
      <c r="D54" s="59"/>
      <c r="E54" s="59"/>
      <c r="G54" s="5"/>
      <c r="H54" s="49"/>
      <c r="I54" s="42"/>
      <c r="J54" s="43"/>
      <c r="K54" s="5"/>
      <c r="L54" s="5"/>
      <c r="M54" s="5"/>
      <c r="N54" s="5"/>
      <c r="O54" s="5"/>
      <c r="P54" s="5"/>
    </row>
    <row r="55" spans="1:16" x14ac:dyDescent="0.2">
      <c r="B55" s="45"/>
      <c r="C55" s="44"/>
      <c r="D55" s="59"/>
      <c r="E55" s="59"/>
      <c r="G55" s="5"/>
      <c r="H55" s="49"/>
      <c r="I55" s="42"/>
      <c r="J55" s="43"/>
      <c r="K55" s="5"/>
      <c r="L55" s="5"/>
      <c r="M55" s="5"/>
      <c r="N55" s="5"/>
      <c r="O55" s="5"/>
      <c r="P55" s="5"/>
    </row>
    <row r="56" spans="1:16" x14ac:dyDescent="0.2">
      <c r="B56" s="45"/>
      <c r="C56" s="44"/>
      <c r="D56" s="59"/>
      <c r="E56" s="59"/>
      <c r="G56" s="5"/>
      <c r="H56" s="49"/>
      <c r="I56" s="42"/>
      <c r="J56" s="43"/>
      <c r="K56" s="5"/>
      <c r="L56" s="5"/>
      <c r="M56" s="5"/>
      <c r="N56" s="5"/>
      <c r="O56" s="5"/>
      <c r="P56" s="5"/>
    </row>
    <row r="57" spans="1:16" x14ac:dyDescent="0.2">
      <c r="B57" s="45"/>
      <c r="C57" s="44"/>
      <c r="D57" s="59"/>
      <c r="E57" s="59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1:16" x14ac:dyDescent="0.2">
      <c r="B58" s="46"/>
      <c r="C58" s="44"/>
      <c r="D58" s="59"/>
      <c r="E58" s="59"/>
      <c r="G58" s="5"/>
      <c r="H58" s="49"/>
      <c r="I58" s="42"/>
      <c r="J58" s="43"/>
      <c r="K58" s="5"/>
      <c r="L58" s="51"/>
      <c r="M58" s="5"/>
      <c r="N58" s="5"/>
      <c r="O58" s="5"/>
      <c r="P58" s="5"/>
    </row>
    <row r="59" spans="1:16" x14ac:dyDescent="0.2">
      <c r="B59" s="45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1:16" ht="12.75" x14ac:dyDescent="0.2">
      <c r="A60"/>
      <c r="B60"/>
      <c r="C60"/>
      <c r="D60" s="67"/>
      <c r="E60" s="67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1" spans="1:16" x14ac:dyDescent="0.2">
      <c r="D201" s="54" t="s">
        <v>43</v>
      </c>
      <c r="E201" s="54">
        <f>SUBTOTAL(3,E2:E200)</f>
        <v>3</v>
      </c>
    </row>
  </sheetData>
  <autoFilter ref="A1:P5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2014-09-04T19:52:28Z</dcterms:modified>
</cp:coreProperties>
</file>