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5270" yWindow="60" windowWidth="14910" windowHeight="8490"/>
  </bookViews>
  <sheets>
    <sheet name="3-6" sheetId="31" r:id="rId1"/>
    <sheet name="3-5" sheetId="27" r:id="rId2"/>
    <sheet name="3-4" sheetId="26" r:id="rId3"/>
    <sheet name="3-1" sheetId="5" r:id="rId4"/>
    <sheet name="3-2" sheetId="24" r:id="rId5"/>
    <sheet name="3-3" sheetId="25" r:id="rId6"/>
    <sheet name="Sheet1" sheetId="4" r:id="rId7"/>
  </sheets>
  <calcPr calcId="152511" calcMode="manual"/>
</workbook>
</file>

<file path=xl/calcChain.xml><?xml version="1.0" encoding="utf-8"?>
<calcChain xmlns="http://schemas.openxmlformats.org/spreadsheetml/2006/main">
  <c r="I1" i="5" l="1"/>
  <c r="P1" i="5"/>
  <c r="F5" i="5"/>
  <c r="M5" i="5"/>
  <c r="M29" i="5" s="1"/>
  <c r="T5" i="5"/>
  <c r="F6" i="5"/>
  <c r="M6" i="5"/>
  <c r="T6" i="5"/>
  <c r="M7" i="5"/>
  <c r="T7" i="5"/>
  <c r="F8" i="5"/>
  <c r="M8" i="5"/>
  <c r="T8" i="5"/>
  <c r="F9" i="5"/>
  <c r="M9" i="5"/>
  <c r="T9" i="5"/>
  <c r="F10" i="5"/>
  <c r="M10" i="5"/>
  <c r="T10" i="5"/>
  <c r="F11" i="5"/>
  <c r="M11" i="5"/>
  <c r="T11" i="5"/>
  <c r="F12" i="5"/>
  <c r="M12" i="5"/>
  <c r="T12" i="5"/>
  <c r="F13" i="5"/>
  <c r="M13" i="5"/>
  <c r="T13" i="5"/>
  <c r="F14" i="5"/>
  <c r="M14" i="5"/>
  <c r="T14" i="5"/>
  <c r="F15" i="5"/>
  <c r="M15" i="5"/>
  <c r="T15" i="5"/>
  <c r="F16" i="5"/>
  <c r="M16" i="5"/>
  <c r="T16" i="5"/>
  <c r="F17" i="5"/>
  <c r="M17" i="5"/>
  <c r="T17" i="5"/>
  <c r="F18" i="5"/>
  <c r="M18" i="5"/>
  <c r="T18" i="5"/>
  <c r="F19" i="5"/>
  <c r="M19" i="5"/>
  <c r="T19" i="5"/>
  <c r="F20" i="5"/>
  <c r="M20" i="5"/>
  <c r="T20" i="5"/>
  <c r="F21" i="5"/>
  <c r="M21" i="5"/>
  <c r="T21" i="5"/>
  <c r="F22" i="5"/>
  <c r="M22" i="5"/>
  <c r="T22" i="5"/>
  <c r="F23" i="5"/>
  <c r="M23" i="5"/>
  <c r="T23" i="5"/>
  <c r="F24" i="5"/>
  <c r="M24" i="5"/>
  <c r="T24" i="5"/>
  <c r="F25" i="5"/>
  <c r="M25" i="5"/>
  <c r="T25" i="5"/>
  <c r="F26" i="5"/>
  <c r="M26" i="5"/>
  <c r="T26" i="5"/>
  <c r="F27" i="5"/>
  <c r="M27" i="5"/>
  <c r="T27" i="5"/>
  <c r="F28" i="5"/>
  <c r="M28" i="5"/>
  <c r="T28" i="5"/>
  <c r="B29" i="5"/>
  <c r="C29" i="5"/>
  <c r="D29" i="5"/>
  <c r="E29" i="5"/>
  <c r="F29" i="5"/>
  <c r="I29" i="5"/>
  <c r="K29" i="5"/>
  <c r="L29" i="5"/>
  <c r="P29" i="5"/>
  <c r="Q29" i="5"/>
  <c r="T29" i="5" s="1"/>
  <c r="R29" i="5"/>
  <c r="S29" i="5"/>
  <c r="I1" i="24"/>
  <c r="P1" i="24"/>
  <c r="F5" i="24"/>
  <c r="M5" i="24"/>
  <c r="M29" i="24" s="1"/>
  <c r="T5" i="24"/>
  <c r="F6" i="24"/>
  <c r="M6" i="24"/>
  <c r="T6" i="24"/>
  <c r="M7" i="24"/>
  <c r="T7" i="24"/>
  <c r="F8" i="24"/>
  <c r="M8" i="24"/>
  <c r="T8" i="24"/>
  <c r="F9" i="24"/>
  <c r="M9" i="24"/>
  <c r="T9" i="24"/>
  <c r="F10" i="24"/>
  <c r="M10" i="24"/>
  <c r="T10" i="24"/>
  <c r="F11" i="24"/>
  <c r="M11" i="24"/>
  <c r="T11" i="24"/>
  <c r="F12" i="24"/>
  <c r="F29" i="24" s="1"/>
  <c r="M12" i="24"/>
  <c r="T12" i="24"/>
  <c r="F13" i="24"/>
  <c r="M13" i="24"/>
  <c r="T13" i="24"/>
  <c r="F14" i="24"/>
  <c r="M14" i="24"/>
  <c r="T14" i="24"/>
  <c r="F15" i="24"/>
  <c r="M15" i="24"/>
  <c r="T15" i="24"/>
  <c r="F16" i="24"/>
  <c r="M16" i="24"/>
  <c r="T16" i="24"/>
  <c r="F17" i="24"/>
  <c r="M17" i="24"/>
  <c r="T17" i="24"/>
  <c r="F18" i="24"/>
  <c r="M18" i="24"/>
  <c r="T18" i="24"/>
  <c r="F19" i="24"/>
  <c r="M19" i="24"/>
  <c r="T19" i="24"/>
  <c r="F20" i="24"/>
  <c r="M20" i="24"/>
  <c r="T20" i="24"/>
  <c r="F21" i="24"/>
  <c r="M21" i="24"/>
  <c r="T21" i="24"/>
  <c r="F22" i="24"/>
  <c r="M22" i="24"/>
  <c r="T22" i="24"/>
  <c r="F23" i="24"/>
  <c r="M23" i="24"/>
  <c r="T23" i="24"/>
  <c r="F24" i="24"/>
  <c r="M24" i="24"/>
  <c r="T24" i="24"/>
  <c r="F25" i="24"/>
  <c r="M25" i="24"/>
  <c r="T25" i="24"/>
  <c r="F26" i="24"/>
  <c r="M26" i="24"/>
  <c r="T26" i="24"/>
  <c r="F27" i="24"/>
  <c r="M27" i="24"/>
  <c r="T27" i="24"/>
  <c r="F28" i="24"/>
  <c r="M28" i="24"/>
  <c r="T28" i="24"/>
  <c r="B29" i="24"/>
  <c r="C29" i="24"/>
  <c r="D29" i="24"/>
  <c r="E29" i="24"/>
  <c r="I29" i="24"/>
  <c r="K29" i="24"/>
  <c r="L29" i="24"/>
  <c r="P29" i="24"/>
  <c r="Q29" i="24"/>
  <c r="R29" i="24"/>
  <c r="S29" i="24"/>
  <c r="T29" i="24"/>
  <c r="I1" i="25"/>
  <c r="P1" i="25"/>
  <c r="F5" i="25"/>
  <c r="M5" i="25"/>
  <c r="T5" i="25"/>
  <c r="F6" i="25"/>
  <c r="M6" i="25"/>
  <c r="M29" i="25" s="1"/>
  <c r="T6" i="25"/>
  <c r="M7" i="25"/>
  <c r="T7" i="25"/>
  <c r="F8" i="25"/>
  <c r="M8" i="25"/>
  <c r="T8" i="25"/>
  <c r="F9" i="25"/>
  <c r="M9" i="25"/>
  <c r="T9" i="25"/>
  <c r="F10" i="25"/>
  <c r="M10" i="25"/>
  <c r="T10" i="25"/>
  <c r="F11" i="25"/>
  <c r="M11" i="25"/>
  <c r="T11" i="25"/>
  <c r="F12" i="25"/>
  <c r="F29" i="25" s="1"/>
  <c r="M12" i="25"/>
  <c r="T12" i="25"/>
  <c r="F13" i="25"/>
  <c r="M13" i="25"/>
  <c r="T13" i="25"/>
  <c r="F14" i="25"/>
  <c r="M14" i="25"/>
  <c r="T14" i="25"/>
  <c r="F15" i="25"/>
  <c r="M15" i="25"/>
  <c r="T15" i="25"/>
  <c r="F16" i="25"/>
  <c r="M16" i="25"/>
  <c r="T16" i="25"/>
  <c r="F17" i="25"/>
  <c r="M17" i="25"/>
  <c r="T17" i="25"/>
  <c r="F18" i="25"/>
  <c r="M18" i="25"/>
  <c r="T18" i="25"/>
  <c r="F19" i="25"/>
  <c r="M19" i="25"/>
  <c r="T19" i="25"/>
  <c r="F20" i="25"/>
  <c r="M20" i="25"/>
  <c r="T20" i="25"/>
  <c r="F21" i="25"/>
  <c r="M21" i="25"/>
  <c r="T21" i="25"/>
  <c r="F22" i="25"/>
  <c r="M22" i="25"/>
  <c r="T22" i="25"/>
  <c r="F23" i="25"/>
  <c r="M23" i="25"/>
  <c r="T23" i="25"/>
  <c r="F24" i="25"/>
  <c r="M24" i="25"/>
  <c r="T24" i="25"/>
  <c r="F25" i="25"/>
  <c r="M25" i="25"/>
  <c r="T25" i="25"/>
  <c r="F26" i="25"/>
  <c r="M26" i="25"/>
  <c r="T26" i="25"/>
  <c r="F27" i="25"/>
  <c r="M27" i="25"/>
  <c r="T27" i="25"/>
  <c r="F28" i="25"/>
  <c r="M28" i="25"/>
  <c r="T28" i="25"/>
  <c r="B29" i="25"/>
  <c r="C29" i="25"/>
  <c r="D29" i="25"/>
  <c r="E29" i="25"/>
  <c r="I29" i="25"/>
  <c r="K29" i="25"/>
  <c r="L29" i="25"/>
  <c r="P29" i="25"/>
  <c r="Q29" i="25"/>
  <c r="R29" i="25"/>
  <c r="S29" i="25"/>
  <c r="T29" i="25"/>
  <c r="I1" i="26"/>
  <c r="P1" i="26"/>
  <c r="P2" i="26"/>
  <c r="S2" i="26"/>
  <c r="F5" i="26"/>
  <c r="K5" i="26"/>
  <c r="M5" i="26"/>
  <c r="T5" i="26"/>
  <c r="F6" i="26"/>
  <c r="F29" i="26" s="1"/>
  <c r="K6" i="26"/>
  <c r="M6" i="26" s="1"/>
  <c r="T6" i="26"/>
  <c r="K7" i="26"/>
  <c r="M7" i="26"/>
  <c r="T7" i="26"/>
  <c r="F8" i="26"/>
  <c r="K8" i="26"/>
  <c r="M8" i="26" s="1"/>
  <c r="T8" i="26"/>
  <c r="F9" i="26"/>
  <c r="K9" i="26"/>
  <c r="M9" i="26"/>
  <c r="T9" i="26"/>
  <c r="F10" i="26"/>
  <c r="K10" i="26"/>
  <c r="M10" i="26" s="1"/>
  <c r="T10" i="26"/>
  <c r="F11" i="26"/>
  <c r="K11" i="26"/>
  <c r="M11" i="26"/>
  <c r="T11" i="26"/>
  <c r="F12" i="26"/>
  <c r="K12" i="26"/>
  <c r="M12" i="26" s="1"/>
  <c r="T12" i="26"/>
  <c r="F13" i="26"/>
  <c r="K13" i="26"/>
  <c r="M13" i="26"/>
  <c r="T13" i="26"/>
  <c r="F14" i="26"/>
  <c r="K14" i="26"/>
  <c r="M14" i="26" s="1"/>
  <c r="T14" i="26"/>
  <c r="F15" i="26"/>
  <c r="K15" i="26"/>
  <c r="M15" i="26"/>
  <c r="T15" i="26"/>
  <c r="F16" i="26"/>
  <c r="K16" i="26"/>
  <c r="M16" i="26" s="1"/>
  <c r="T16" i="26"/>
  <c r="F17" i="26"/>
  <c r="K17" i="26"/>
  <c r="M17" i="26"/>
  <c r="T17" i="26"/>
  <c r="F18" i="26"/>
  <c r="K18" i="26"/>
  <c r="M18" i="26" s="1"/>
  <c r="T18" i="26"/>
  <c r="F19" i="26"/>
  <c r="K19" i="26"/>
  <c r="M19" i="26"/>
  <c r="T19" i="26"/>
  <c r="F20" i="26"/>
  <c r="K20" i="26"/>
  <c r="M20" i="26" s="1"/>
  <c r="T20" i="26"/>
  <c r="F21" i="26"/>
  <c r="K21" i="26"/>
  <c r="M21" i="26"/>
  <c r="T21" i="26"/>
  <c r="F22" i="26"/>
  <c r="K22" i="26"/>
  <c r="M22" i="26" s="1"/>
  <c r="T22" i="26"/>
  <c r="F23" i="26"/>
  <c r="K23" i="26"/>
  <c r="M23" i="26"/>
  <c r="T23" i="26"/>
  <c r="F24" i="26"/>
  <c r="K24" i="26"/>
  <c r="M24" i="26" s="1"/>
  <c r="T24" i="26"/>
  <c r="F25" i="26"/>
  <c r="K25" i="26"/>
  <c r="M25" i="26"/>
  <c r="T25" i="26"/>
  <c r="F26" i="26"/>
  <c r="K26" i="26"/>
  <c r="M26" i="26" s="1"/>
  <c r="T26" i="26"/>
  <c r="F27" i="26"/>
  <c r="K27" i="26"/>
  <c r="M27" i="26"/>
  <c r="T27" i="26"/>
  <c r="F28" i="26"/>
  <c r="K28" i="26"/>
  <c r="M28" i="26" s="1"/>
  <c r="T28" i="26"/>
  <c r="B29" i="26"/>
  <c r="C29" i="26"/>
  <c r="D29" i="26"/>
  <c r="E29" i="26"/>
  <c r="I29" i="26"/>
  <c r="L29" i="26"/>
  <c r="P29" i="26"/>
  <c r="Q29" i="26"/>
  <c r="R29" i="26"/>
  <c r="S29" i="26"/>
  <c r="T29" i="26"/>
  <c r="I1" i="27"/>
  <c r="P1" i="27"/>
  <c r="P2" i="27"/>
  <c r="S2" i="27"/>
  <c r="F5" i="27"/>
  <c r="K5" i="27"/>
  <c r="K29" i="27" s="1"/>
  <c r="M5" i="27"/>
  <c r="T5" i="27"/>
  <c r="F6" i="27"/>
  <c r="K6" i="27"/>
  <c r="M6" i="27"/>
  <c r="T6" i="27"/>
  <c r="K7" i="27"/>
  <c r="M7" i="27"/>
  <c r="T7" i="27"/>
  <c r="F8" i="27"/>
  <c r="K8" i="27"/>
  <c r="M8" i="27" s="1"/>
  <c r="T8" i="27"/>
  <c r="F9" i="27"/>
  <c r="K9" i="27"/>
  <c r="M9" i="27"/>
  <c r="T9" i="27"/>
  <c r="F10" i="27"/>
  <c r="K10" i="27"/>
  <c r="M10" i="27" s="1"/>
  <c r="T10" i="27"/>
  <c r="F11" i="27"/>
  <c r="K11" i="27"/>
  <c r="M11" i="27"/>
  <c r="T11" i="27"/>
  <c r="F12" i="27"/>
  <c r="K12" i="27"/>
  <c r="M12" i="27" s="1"/>
  <c r="T12" i="27"/>
  <c r="F13" i="27"/>
  <c r="K13" i="27"/>
  <c r="M13" i="27"/>
  <c r="T13" i="27"/>
  <c r="F14" i="27"/>
  <c r="K14" i="27"/>
  <c r="M14" i="27" s="1"/>
  <c r="T14" i="27"/>
  <c r="F15" i="27"/>
  <c r="K15" i="27"/>
  <c r="M15" i="27"/>
  <c r="T15" i="27"/>
  <c r="F16" i="27"/>
  <c r="K16" i="27"/>
  <c r="M16" i="27" s="1"/>
  <c r="T16" i="27"/>
  <c r="F17" i="27"/>
  <c r="K17" i="27"/>
  <c r="M17" i="27"/>
  <c r="T17" i="27"/>
  <c r="F18" i="27"/>
  <c r="K18" i="27"/>
  <c r="M18" i="27" s="1"/>
  <c r="T18" i="27"/>
  <c r="F19" i="27"/>
  <c r="K19" i="27"/>
  <c r="M19" i="27"/>
  <c r="T19" i="27"/>
  <c r="F20" i="27"/>
  <c r="K20" i="27"/>
  <c r="M20" i="27" s="1"/>
  <c r="T20" i="27"/>
  <c r="F21" i="27"/>
  <c r="K21" i="27"/>
  <c r="M21" i="27"/>
  <c r="T21" i="27"/>
  <c r="F22" i="27"/>
  <c r="K22" i="27"/>
  <c r="M22" i="27" s="1"/>
  <c r="T22" i="27"/>
  <c r="F23" i="27"/>
  <c r="K23" i="27"/>
  <c r="M23" i="27"/>
  <c r="T23" i="27"/>
  <c r="F24" i="27"/>
  <c r="K24" i="27"/>
  <c r="M24" i="27" s="1"/>
  <c r="T24" i="27"/>
  <c r="F25" i="27"/>
  <c r="K25" i="27"/>
  <c r="M25" i="27"/>
  <c r="T25" i="27"/>
  <c r="F26" i="27"/>
  <c r="K26" i="27"/>
  <c r="M26" i="27" s="1"/>
  <c r="T26" i="27"/>
  <c r="F27" i="27"/>
  <c r="K27" i="27"/>
  <c r="M27" i="27"/>
  <c r="T27" i="27"/>
  <c r="F28" i="27"/>
  <c r="K28" i="27"/>
  <c r="M28" i="27" s="1"/>
  <c r="T28" i="27"/>
  <c r="B29" i="27"/>
  <c r="C29" i="27"/>
  <c r="D29" i="27"/>
  <c r="E29" i="27"/>
  <c r="F29" i="27"/>
  <c r="I29" i="27"/>
  <c r="L29" i="27"/>
  <c r="P29" i="27"/>
  <c r="Q29" i="27"/>
  <c r="T29" i="27" s="1"/>
  <c r="R29" i="27"/>
  <c r="S29" i="27"/>
  <c r="I3" i="31"/>
  <c r="P3" i="31"/>
  <c r="P4" i="31"/>
  <c r="S4" i="31"/>
  <c r="F7" i="31"/>
  <c r="M7" i="31"/>
  <c r="M31" i="31" s="1"/>
  <c r="T7" i="31"/>
  <c r="F8" i="31"/>
  <c r="M8" i="31"/>
  <c r="T8" i="31"/>
  <c r="M9" i="31"/>
  <c r="T9" i="31"/>
  <c r="F10" i="31"/>
  <c r="M10" i="31"/>
  <c r="T10" i="31"/>
  <c r="F11" i="31"/>
  <c r="M11" i="31"/>
  <c r="T11" i="31"/>
  <c r="F12" i="31"/>
  <c r="M12" i="31"/>
  <c r="T12" i="31"/>
  <c r="F13" i="31"/>
  <c r="F31" i="31" s="1"/>
  <c r="M13" i="31"/>
  <c r="T13" i="31"/>
  <c r="F14" i="31"/>
  <c r="M14" i="31"/>
  <c r="T14" i="31"/>
  <c r="F15" i="31"/>
  <c r="M15" i="31"/>
  <c r="T15" i="31"/>
  <c r="F16" i="31"/>
  <c r="M16" i="31"/>
  <c r="T16" i="31"/>
  <c r="F17" i="31"/>
  <c r="M17" i="31"/>
  <c r="T17" i="31"/>
  <c r="F18" i="31"/>
  <c r="M18" i="31"/>
  <c r="T18" i="31"/>
  <c r="F19" i="31"/>
  <c r="M19" i="31"/>
  <c r="T19" i="31"/>
  <c r="F20" i="31"/>
  <c r="M20" i="31"/>
  <c r="T20" i="31"/>
  <c r="F21" i="31"/>
  <c r="M21" i="31"/>
  <c r="T21" i="31"/>
  <c r="F22" i="31"/>
  <c r="M22" i="31"/>
  <c r="T22" i="31"/>
  <c r="F23" i="31"/>
  <c r="M23" i="31"/>
  <c r="T23" i="31"/>
  <c r="F24" i="31"/>
  <c r="M24" i="31"/>
  <c r="T24" i="31"/>
  <c r="F25" i="31"/>
  <c r="M25" i="31"/>
  <c r="T25" i="31"/>
  <c r="F26" i="31"/>
  <c r="M26" i="31"/>
  <c r="T26" i="31"/>
  <c r="F27" i="31"/>
  <c r="M27" i="31"/>
  <c r="T27" i="31"/>
  <c r="F28" i="31"/>
  <c r="M28" i="31"/>
  <c r="T28" i="31"/>
  <c r="F29" i="31"/>
  <c r="M29" i="31"/>
  <c r="T29" i="31"/>
  <c r="F30" i="31"/>
  <c r="M30" i="31"/>
  <c r="T30" i="31"/>
  <c r="B31" i="31"/>
  <c r="C31" i="31"/>
  <c r="D31" i="31"/>
  <c r="E31" i="31"/>
  <c r="I31" i="31"/>
  <c r="K31" i="31"/>
  <c r="L31" i="31"/>
  <c r="P31" i="31"/>
  <c r="T31" i="31" s="1"/>
  <c r="Q31" i="31"/>
  <c r="R31" i="31"/>
  <c r="S31" i="31"/>
  <c r="M29" i="26" l="1"/>
  <c r="M29" i="27"/>
  <c r="K29" i="26"/>
</calcChain>
</file>

<file path=xl/sharedStrings.xml><?xml version="1.0" encoding="utf-8"?>
<sst xmlns="http://schemas.openxmlformats.org/spreadsheetml/2006/main" count="200" uniqueCount="16">
  <si>
    <t>NP15</t>
  </si>
  <si>
    <t>Load</t>
  </si>
  <si>
    <t>SP15</t>
  </si>
  <si>
    <t>Fixed Peak</t>
  </si>
  <si>
    <t>Index Peak</t>
  </si>
  <si>
    <t>Fixed Off Peak</t>
  </si>
  <si>
    <t>Index Off Peak</t>
  </si>
  <si>
    <t>ZP26</t>
  </si>
  <si>
    <t>Fixed</t>
  </si>
  <si>
    <t>DJ Index</t>
  </si>
  <si>
    <t xml:space="preserve">Fixed </t>
  </si>
  <si>
    <t>Other</t>
  </si>
  <si>
    <t>HE</t>
  </si>
  <si>
    <t>var</t>
  </si>
  <si>
    <t>POSITIVE VARIANCE = LONG POSITION</t>
  </si>
  <si>
    <t>NEGATIVE VARIANCE = SHORT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</si>
</sst>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0" x14ac:knownFonts="1">
    <font>
      <sz val="10"/>
      <name val="Arial"/>
    </font>
    <font>
      <sz val="10"/>
      <name val="Arial"/>
    </font>
    <font>
      <sz val="16"/>
      <name val="Arial"/>
      <family val="2"/>
    </font>
    <font>
      <sz val="10"/>
      <color indexed="33"/>
      <name val="Arial"/>
      <family val="2"/>
    </font>
    <font>
      <sz val="10"/>
      <color indexed="10"/>
      <name val="Arial"/>
      <family val="2"/>
    </font>
    <font>
      <sz val="10"/>
      <name val="Bookman Old Style"/>
      <family val="1"/>
    </font>
    <font>
      <b/>
      <sz val="10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sz val="10"/>
      <color indexed="4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4" borderId="1" xfId="0" applyFill="1" applyBorder="1"/>
    <xf numFmtId="0" fontId="4" fillId="0" borderId="1" xfId="0" applyFont="1" applyFill="1" applyBorder="1"/>
    <xf numFmtId="14" fontId="7" fillId="0" borderId="1" xfId="0" applyNumberFormat="1" applyFont="1" applyBorder="1"/>
    <xf numFmtId="14" fontId="0" fillId="0" borderId="1" xfId="0" applyNumberFormat="1" applyBorder="1"/>
    <xf numFmtId="0" fontId="0" fillId="0" borderId="0" xfId="0" applyAlignment="1">
      <alignment horizontal="center"/>
    </xf>
    <xf numFmtId="4" fontId="0" fillId="0" borderId="0" xfId="0" applyNumberFormat="1"/>
    <xf numFmtId="0" fontId="0" fillId="5" borderId="1" xfId="0" applyFill="1" applyBorder="1"/>
    <xf numFmtId="0" fontId="0" fillId="0" borderId="0" xfId="0" applyProtection="1"/>
    <xf numFmtId="0" fontId="0" fillId="3" borderId="1" xfId="0" applyFill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2" fontId="5" fillId="0" borderId="1" xfId="0" applyNumberFormat="1" applyFont="1" applyFill="1" applyBorder="1" applyAlignment="1" applyProtection="1">
      <protection locked="0"/>
    </xf>
    <xf numFmtId="44" fontId="6" fillId="0" borderId="1" xfId="1" applyFont="1" applyBorder="1" applyProtection="1">
      <protection locked="0"/>
    </xf>
    <xf numFmtId="44" fontId="6" fillId="0" borderId="1" xfId="1" applyFont="1" applyFill="1" applyBorder="1" applyProtection="1">
      <protection locked="0"/>
    </xf>
    <xf numFmtId="0" fontId="0" fillId="0" borderId="1" xfId="0" applyNumberFormat="1" applyBorder="1" applyProtection="1">
      <protection locked="0"/>
    </xf>
    <xf numFmtId="14" fontId="2" fillId="0" borderId="1" xfId="0" applyNumberFormat="1" applyFont="1" applyBorder="1" applyProtection="1">
      <protection locked="0"/>
    </xf>
    <xf numFmtId="2" fontId="5" fillId="0" borderId="0" xfId="0" applyNumberFormat="1" applyFont="1" applyFill="1" applyBorder="1" applyAlignment="1"/>
    <xf numFmtId="0" fontId="8" fillId="0" borderId="0" xfId="0" applyFont="1" applyBorder="1"/>
    <xf numFmtId="0" fontId="8" fillId="6" borderId="0" xfId="0" applyFont="1" applyFill="1" applyBorder="1"/>
    <xf numFmtId="0" fontId="8" fillId="0" borderId="2" xfId="0" applyFont="1" applyBorder="1"/>
    <xf numFmtId="0" fontId="8" fillId="0" borderId="3" xfId="0" applyFont="1" applyBorder="1"/>
    <xf numFmtId="2" fontId="5" fillId="0" borderId="2" xfId="0" applyNumberFormat="1" applyFont="1" applyFill="1" applyBorder="1" applyAlignment="1"/>
    <xf numFmtId="2" fontId="5" fillId="0" borderId="4" xfId="0" applyNumberFormat="1" applyFont="1" applyFill="1" applyBorder="1" applyAlignment="1"/>
    <xf numFmtId="2" fontId="5" fillId="0" borderId="3" xfId="0" applyNumberFormat="1" applyFont="1" applyFill="1" applyBorder="1" applyAlignment="1"/>
    <xf numFmtId="0" fontId="0" fillId="0" borderId="5" xfId="0" applyBorder="1"/>
    <xf numFmtId="0" fontId="0" fillId="0" borderId="0" xfId="0" applyBorder="1"/>
    <xf numFmtId="0" fontId="0" fillId="0" borderId="2" xfId="0" applyBorder="1"/>
    <xf numFmtId="4" fontId="0" fillId="0" borderId="2" xfId="0" applyNumberFormat="1" applyBorder="1"/>
    <xf numFmtId="0" fontId="8" fillId="6" borderId="4" xfId="0" applyFont="1" applyFill="1" applyBorder="1"/>
    <xf numFmtId="4" fontId="0" fillId="0" borderId="3" xfId="0" applyNumberFormat="1" applyBorder="1"/>
    <xf numFmtId="0" fontId="8" fillId="3" borderId="0" xfId="0" applyFont="1" applyFill="1" applyBorder="1"/>
    <xf numFmtId="0" fontId="8" fillId="3" borderId="4" xfId="0" applyFont="1" applyFill="1" applyBorder="1"/>
    <xf numFmtId="44" fontId="0" fillId="0" borderId="0" xfId="0" applyNumberFormat="1"/>
    <xf numFmtId="2" fontId="5" fillId="3" borderId="0" xfId="0" applyNumberFormat="1" applyFont="1" applyFill="1" applyBorder="1" applyAlignment="1"/>
    <xf numFmtId="2" fontId="5" fillId="3" borderId="4" xfId="0" applyNumberFormat="1" applyFont="1" applyFill="1" applyBorder="1" applyAlignment="1"/>
    <xf numFmtId="2" fontId="0" fillId="0" borderId="0" xfId="0" applyNumberFormat="1"/>
    <xf numFmtId="0" fontId="4" fillId="0" borderId="0" xfId="0" applyFont="1"/>
    <xf numFmtId="0" fontId="9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tabSelected="1" workbookViewId="0">
      <selection activeCell="F3" sqref="F3"/>
    </sheetView>
  </sheetViews>
  <sheetFormatPr defaultRowHeight="12.75" x14ac:dyDescent="0.2"/>
  <cols>
    <col min="1" max="1" width="10.42578125" customWidth="1"/>
    <col min="2" max="2" width="15" customWidth="1"/>
    <col min="3" max="3" width="13.28515625" customWidth="1"/>
    <col min="8" max="8" width="10.42578125" customWidth="1"/>
    <col min="9" max="9" width="15" customWidth="1"/>
    <col min="11" max="11" width="13.28515625" customWidth="1"/>
    <col min="12" max="12" width="10.5703125" customWidth="1"/>
    <col min="14" max="14" width="11.140625" customWidth="1"/>
    <col min="16" max="16" width="13.28515625" customWidth="1"/>
    <col min="17" max="17" width="15" customWidth="1"/>
    <col min="18" max="18" width="13.28515625" customWidth="1"/>
  </cols>
  <sheetData>
    <row r="1" spans="1:22" x14ac:dyDescent="0.2">
      <c r="A1" s="41" t="s">
        <v>14</v>
      </c>
      <c r="B1" s="41"/>
      <c r="C1" s="41"/>
    </row>
    <row r="2" spans="1:22" x14ac:dyDescent="0.2">
      <c r="A2" s="42" t="s">
        <v>15</v>
      </c>
      <c r="B2" s="42"/>
      <c r="C2" s="42"/>
    </row>
    <row r="3" spans="1:22" ht="20.25" x14ac:dyDescent="0.3">
      <c r="A3" s="1" t="s">
        <v>0</v>
      </c>
      <c r="B3" s="20">
        <v>36956</v>
      </c>
      <c r="C3" s="14"/>
      <c r="D3" s="14"/>
      <c r="E3" s="14"/>
      <c r="H3" s="1" t="s">
        <v>2</v>
      </c>
      <c r="I3" s="7">
        <f>B3</f>
        <v>36956</v>
      </c>
      <c r="J3" s="8"/>
      <c r="K3" s="2"/>
      <c r="L3" s="2"/>
      <c r="O3" s="1" t="s">
        <v>7</v>
      </c>
      <c r="P3" s="7">
        <f>B3</f>
        <v>36956</v>
      </c>
      <c r="Q3" s="2"/>
      <c r="R3" s="2"/>
      <c r="S3" s="29"/>
    </row>
    <row r="4" spans="1:22" x14ac:dyDescent="0.2">
      <c r="A4" s="3" t="s">
        <v>3</v>
      </c>
      <c r="B4" s="17">
        <v>311.58999999999997</v>
      </c>
      <c r="C4" s="13" t="s">
        <v>5</v>
      </c>
      <c r="D4" s="18">
        <v>211.5</v>
      </c>
      <c r="E4" s="14"/>
      <c r="H4" s="3" t="s">
        <v>3</v>
      </c>
      <c r="I4" s="17">
        <v>298.77</v>
      </c>
      <c r="J4" s="19"/>
      <c r="K4" s="13" t="s">
        <v>5</v>
      </c>
      <c r="L4" s="18">
        <v>209.29</v>
      </c>
      <c r="O4" s="13" t="s">
        <v>3</v>
      </c>
      <c r="P4" s="17">
        <f>I4</f>
        <v>298.77</v>
      </c>
      <c r="Q4" s="30"/>
      <c r="R4" s="13" t="s">
        <v>5</v>
      </c>
      <c r="S4" s="18">
        <f>L4</f>
        <v>209.29</v>
      </c>
    </row>
    <row r="5" spans="1:22" x14ac:dyDescent="0.2">
      <c r="A5" s="3" t="s">
        <v>4</v>
      </c>
      <c r="B5" s="19"/>
      <c r="C5" s="13" t="s">
        <v>6</v>
      </c>
      <c r="D5" s="15"/>
      <c r="E5" s="14"/>
      <c r="H5" s="3" t="s">
        <v>4</v>
      </c>
      <c r="I5" s="19"/>
      <c r="J5" s="19"/>
      <c r="K5" s="13" t="s">
        <v>6</v>
      </c>
      <c r="L5" s="15"/>
      <c r="O5" s="13" t="s">
        <v>4</v>
      </c>
      <c r="P5" s="19"/>
      <c r="Q5" s="30"/>
      <c r="R5" s="13" t="s">
        <v>6</v>
      </c>
      <c r="S5" s="31"/>
    </row>
    <row r="6" spans="1:22" x14ac:dyDescent="0.2">
      <c r="A6" s="4" t="s">
        <v>12</v>
      </c>
      <c r="B6" s="4" t="s">
        <v>10</v>
      </c>
      <c r="C6" s="4" t="s">
        <v>11</v>
      </c>
      <c r="D6" s="1" t="s">
        <v>9</v>
      </c>
      <c r="E6" s="1" t="s">
        <v>1</v>
      </c>
      <c r="F6" s="9" t="s">
        <v>13</v>
      </c>
      <c r="H6" s="4" t="s">
        <v>12</v>
      </c>
      <c r="I6" s="1" t="s">
        <v>8</v>
      </c>
      <c r="J6" s="4" t="s">
        <v>11</v>
      </c>
      <c r="K6" s="1" t="s">
        <v>9</v>
      </c>
      <c r="L6" s="1" t="s">
        <v>1</v>
      </c>
      <c r="M6" s="9" t="s">
        <v>13</v>
      </c>
      <c r="O6" s="4" t="s">
        <v>12</v>
      </c>
      <c r="P6" s="1" t="s">
        <v>8</v>
      </c>
      <c r="Q6" s="4" t="s">
        <v>11</v>
      </c>
      <c r="R6" s="1" t="s">
        <v>9</v>
      </c>
      <c r="S6" s="1" t="s">
        <v>1</v>
      </c>
      <c r="T6" s="9" t="s">
        <v>13</v>
      </c>
    </row>
    <row r="7" spans="1:22" ht="15" x14ac:dyDescent="0.3">
      <c r="A7" s="5">
        <v>1</v>
      </c>
      <c r="B7" s="13">
        <v>5.0599999999999996</v>
      </c>
      <c r="C7" s="14">
        <v>0</v>
      </c>
      <c r="D7" s="21">
        <v>0</v>
      </c>
      <c r="E7" s="26">
        <v>5.0599999999999996</v>
      </c>
      <c r="F7" s="12">
        <f>B7+C7+D7-E7</f>
        <v>0</v>
      </c>
      <c r="H7" s="5">
        <v>1</v>
      </c>
      <c r="I7" s="13">
        <v>-22.45</v>
      </c>
      <c r="J7" s="16">
        <v>0</v>
      </c>
      <c r="K7" s="13">
        <v>18</v>
      </c>
      <c r="L7" s="24">
        <v>-12.55</v>
      </c>
      <c r="M7" s="40">
        <f t="shared" ref="M7:M21" si="0">I7+J7+K7+L7</f>
        <v>-17</v>
      </c>
      <c r="N7" s="10"/>
      <c r="O7" s="5">
        <v>1</v>
      </c>
      <c r="P7" s="35">
        <v>1.98</v>
      </c>
      <c r="Q7" s="16">
        <v>0</v>
      </c>
      <c r="R7" s="13">
        <v>0</v>
      </c>
      <c r="S7" s="32">
        <v>1.98</v>
      </c>
      <c r="T7" s="10">
        <f t="shared" ref="T7:T31" si="1">P7+Q7+R7-S7</f>
        <v>0</v>
      </c>
      <c r="V7" s="37"/>
    </row>
    <row r="8" spans="1:22" ht="15" x14ac:dyDescent="0.3">
      <c r="A8" s="5">
        <v>2</v>
      </c>
      <c r="B8" s="13">
        <v>4.28</v>
      </c>
      <c r="C8" s="14">
        <v>0</v>
      </c>
      <c r="D8" s="21">
        <v>0</v>
      </c>
      <c r="E8" s="26">
        <v>4.28</v>
      </c>
      <c r="F8" s="12">
        <f>B8+C8+D8-E8</f>
        <v>0</v>
      </c>
      <c r="H8" s="5">
        <v>2</v>
      </c>
      <c r="I8" s="13">
        <v>-21.86</v>
      </c>
      <c r="J8" s="16">
        <v>0</v>
      </c>
      <c r="K8" s="13">
        <v>18</v>
      </c>
      <c r="L8" s="24">
        <v>-9.1399999999999864</v>
      </c>
      <c r="M8" s="40">
        <f t="shared" si="0"/>
        <v>-12.999999999999986</v>
      </c>
      <c r="N8" s="10"/>
      <c r="O8" s="5">
        <v>2</v>
      </c>
      <c r="P8" s="35">
        <v>1.95</v>
      </c>
      <c r="Q8" s="16">
        <v>0</v>
      </c>
      <c r="R8" s="13">
        <v>0</v>
      </c>
      <c r="S8" s="32">
        <v>1.95</v>
      </c>
      <c r="T8" s="10">
        <f t="shared" si="1"/>
        <v>0</v>
      </c>
      <c r="V8" s="37"/>
    </row>
    <row r="9" spans="1:22" ht="15" x14ac:dyDescent="0.3">
      <c r="A9" s="5">
        <v>3</v>
      </c>
      <c r="B9" s="13">
        <v>3.86</v>
      </c>
      <c r="C9" s="14">
        <v>0</v>
      </c>
      <c r="D9" s="21">
        <v>0</v>
      </c>
      <c r="E9" s="26">
        <v>3.86</v>
      </c>
      <c r="F9" s="12">
        <v>0</v>
      </c>
      <c r="H9" s="5">
        <v>3</v>
      </c>
      <c r="I9" s="13">
        <v>-21.33</v>
      </c>
      <c r="J9" s="16">
        <v>0</v>
      </c>
      <c r="K9" s="13">
        <v>18</v>
      </c>
      <c r="L9" s="24">
        <v>-7.6699999999999875</v>
      </c>
      <c r="M9" s="40">
        <f t="shared" si="0"/>
        <v>-10.999999999999986</v>
      </c>
      <c r="N9" s="10"/>
      <c r="O9" s="5">
        <v>3</v>
      </c>
      <c r="P9" s="35">
        <v>1.93</v>
      </c>
      <c r="Q9" s="16">
        <v>0</v>
      </c>
      <c r="R9" s="13">
        <v>0</v>
      </c>
      <c r="S9" s="32">
        <v>1.93</v>
      </c>
      <c r="T9" s="10">
        <f t="shared" si="1"/>
        <v>0</v>
      </c>
      <c r="V9" s="37"/>
    </row>
    <row r="10" spans="1:22" ht="15" x14ac:dyDescent="0.3">
      <c r="A10" s="5">
        <v>4</v>
      </c>
      <c r="B10" s="13">
        <v>3.85</v>
      </c>
      <c r="C10" s="14">
        <v>0</v>
      </c>
      <c r="D10" s="21">
        <v>0</v>
      </c>
      <c r="E10" s="26">
        <v>3.85</v>
      </c>
      <c r="F10" s="12">
        <f t="shared" ref="F10:F30" si="2">B10+C10+D10-E10</f>
        <v>0</v>
      </c>
      <c r="H10" s="5">
        <v>4</v>
      </c>
      <c r="I10" s="13">
        <v>-21.1</v>
      </c>
      <c r="J10" s="16">
        <v>0</v>
      </c>
      <c r="K10" s="13">
        <v>18</v>
      </c>
      <c r="L10" s="24">
        <v>-7.9000000000000057</v>
      </c>
      <c r="M10" s="40">
        <f t="shared" si="0"/>
        <v>-11.000000000000007</v>
      </c>
      <c r="N10" s="10"/>
      <c r="O10" s="5">
        <v>4</v>
      </c>
      <c r="P10" s="35">
        <v>1.93</v>
      </c>
      <c r="Q10" s="16">
        <v>0</v>
      </c>
      <c r="R10" s="13">
        <v>0</v>
      </c>
      <c r="S10" s="32">
        <v>1.93</v>
      </c>
      <c r="T10" s="10">
        <f t="shared" si="1"/>
        <v>0</v>
      </c>
      <c r="V10" s="37"/>
    </row>
    <row r="11" spans="1:22" ht="15" x14ac:dyDescent="0.3">
      <c r="A11" s="5">
        <v>5</v>
      </c>
      <c r="B11" s="13">
        <v>4</v>
      </c>
      <c r="C11" s="14">
        <v>0</v>
      </c>
      <c r="D11" s="21">
        <v>0</v>
      </c>
      <c r="E11" s="26">
        <v>4</v>
      </c>
      <c r="F11" s="12">
        <f t="shared" si="2"/>
        <v>0</v>
      </c>
      <c r="H11" s="5">
        <v>5</v>
      </c>
      <c r="I11" s="13">
        <v>-21.51</v>
      </c>
      <c r="J11" s="16">
        <v>0</v>
      </c>
      <c r="K11" s="13">
        <v>18</v>
      </c>
      <c r="L11" s="24">
        <v>-11.49</v>
      </c>
      <c r="M11" s="40">
        <f t="shared" si="0"/>
        <v>-15.000000000000002</v>
      </c>
      <c r="N11" s="10"/>
      <c r="O11" s="5">
        <v>5</v>
      </c>
      <c r="P11" s="35">
        <v>1.94</v>
      </c>
      <c r="Q11" s="16">
        <v>0</v>
      </c>
      <c r="R11" s="13">
        <v>0</v>
      </c>
      <c r="S11" s="32">
        <v>1.94</v>
      </c>
      <c r="T11" s="10">
        <f t="shared" si="1"/>
        <v>0</v>
      </c>
      <c r="V11" s="37"/>
    </row>
    <row r="12" spans="1:22" ht="15" x14ac:dyDescent="0.3">
      <c r="A12" s="5">
        <v>6</v>
      </c>
      <c r="B12" s="13">
        <v>6.18</v>
      </c>
      <c r="C12" s="14">
        <v>0</v>
      </c>
      <c r="D12" s="21">
        <v>0</v>
      </c>
      <c r="E12" s="26">
        <v>6.18</v>
      </c>
      <c r="F12" s="12">
        <f t="shared" si="2"/>
        <v>0</v>
      </c>
      <c r="H12" s="5">
        <v>6</v>
      </c>
      <c r="I12" s="13">
        <v>-24.07</v>
      </c>
      <c r="J12" s="16">
        <v>0</v>
      </c>
      <c r="K12" s="13">
        <v>18</v>
      </c>
      <c r="L12" s="24">
        <v>-6.9300000000000068</v>
      </c>
      <c r="M12" s="40">
        <f t="shared" si="0"/>
        <v>-13.000000000000007</v>
      </c>
      <c r="N12" s="10"/>
      <c r="O12" s="5">
        <v>6</v>
      </c>
      <c r="P12" s="35">
        <v>2.0299999999999998</v>
      </c>
      <c r="Q12" s="16">
        <v>0</v>
      </c>
      <c r="R12" s="13">
        <v>0</v>
      </c>
      <c r="S12" s="32">
        <v>2.0299999999999998</v>
      </c>
      <c r="T12" s="10">
        <f t="shared" si="1"/>
        <v>0</v>
      </c>
      <c r="V12" s="37"/>
    </row>
    <row r="13" spans="1:22" ht="15" x14ac:dyDescent="0.3">
      <c r="A13" s="11">
        <v>7</v>
      </c>
      <c r="B13" s="13">
        <v>9.9499999999999993</v>
      </c>
      <c r="C13" s="14">
        <v>0</v>
      </c>
      <c r="D13" s="21">
        <v>0</v>
      </c>
      <c r="E13" s="26">
        <v>9.9499999999999993</v>
      </c>
      <c r="F13" s="12">
        <f t="shared" si="2"/>
        <v>0</v>
      </c>
      <c r="H13" s="11">
        <v>7</v>
      </c>
      <c r="I13" s="13">
        <v>45.44</v>
      </c>
      <c r="J13" s="16">
        <v>0</v>
      </c>
      <c r="K13" s="13">
        <v>18</v>
      </c>
      <c r="L13" s="24">
        <v>-18.440000000000001</v>
      </c>
      <c r="M13" s="40">
        <f t="shared" si="0"/>
        <v>45</v>
      </c>
      <c r="N13" s="10"/>
      <c r="O13" s="11">
        <v>7</v>
      </c>
      <c r="P13" s="35">
        <v>2.1800000000000002</v>
      </c>
      <c r="Q13" s="16">
        <v>0</v>
      </c>
      <c r="R13" s="13">
        <v>0</v>
      </c>
      <c r="S13" s="32">
        <v>2.1800000000000002</v>
      </c>
      <c r="T13" s="10">
        <f t="shared" si="1"/>
        <v>0</v>
      </c>
      <c r="V13" s="37"/>
    </row>
    <row r="14" spans="1:22" ht="15" x14ac:dyDescent="0.3">
      <c r="A14" s="11">
        <v>8</v>
      </c>
      <c r="B14" s="13">
        <v>12.32</v>
      </c>
      <c r="C14" s="14">
        <v>0</v>
      </c>
      <c r="D14" s="21">
        <v>0</v>
      </c>
      <c r="E14" s="26">
        <v>12.32</v>
      </c>
      <c r="F14" s="12">
        <f t="shared" si="2"/>
        <v>0</v>
      </c>
      <c r="H14" s="11">
        <v>8</v>
      </c>
      <c r="I14" s="13">
        <v>42.89</v>
      </c>
      <c r="J14" s="16">
        <v>0</v>
      </c>
      <c r="K14" s="13">
        <v>18</v>
      </c>
      <c r="L14" s="24">
        <v>-29.89</v>
      </c>
      <c r="M14" s="40">
        <f t="shared" si="0"/>
        <v>31</v>
      </c>
      <c r="N14" s="10"/>
      <c r="O14" s="11">
        <v>8</v>
      </c>
      <c r="P14" s="35">
        <v>2.29</v>
      </c>
      <c r="Q14" s="16">
        <v>0</v>
      </c>
      <c r="R14" s="13">
        <v>0</v>
      </c>
      <c r="S14" s="32">
        <v>2.29</v>
      </c>
      <c r="T14" s="10">
        <f t="shared" si="1"/>
        <v>0</v>
      </c>
      <c r="V14" s="37"/>
    </row>
    <row r="15" spans="1:22" ht="15" x14ac:dyDescent="0.3">
      <c r="A15" s="11">
        <v>9</v>
      </c>
      <c r="B15" s="13">
        <v>12.68</v>
      </c>
      <c r="C15" s="14">
        <v>0</v>
      </c>
      <c r="D15" s="21">
        <v>0</v>
      </c>
      <c r="E15" s="26">
        <v>12.68</v>
      </c>
      <c r="F15" s="12">
        <f t="shared" si="2"/>
        <v>0</v>
      </c>
      <c r="H15" s="11">
        <v>9</v>
      </c>
      <c r="I15" s="13">
        <v>42.89</v>
      </c>
      <c r="J15" s="16">
        <v>0</v>
      </c>
      <c r="K15" s="13">
        <v>18</v>
      </c>
      <c r="L15" s="24">
        <v>-39.89</v>
      </c>
      <c r="M15" s="40">
        <f t="shared" si="0"/>
        <v>21</v>
      </c>
      <c r="N15" s="10"/>
      <c r="O15" s="11">
        <v>9</v>
      </c>
      <c r="P15" s="35">
        <v>2.2999999999999998</v>
      </c>
      <c r="Q15" s="16">
        <v>0</v>
      </c>
      <c r="R15" s="13">
        <v>0</v>
      </c>
      <c r="S15" s="32">
        <v>2.2999999999999998</v>
      </c>
      <c r="T15" s="10">
        <f t="shared" si="1"/>
        <v>0</v>
      </c>
      <c r="V15" s="37"/>
    </row>
    <row r="16" spans="1:22" ht="15" x14ac:dyDescent="0.3">
      <c r="A16" s="11">
        <v>10</v>
      </c>
      <c r="B16" s="13">
        <v>11.83</v>
      </c>
      <c r="C16" s="14">
        <v>0</v>
      </c>
      <c r="D16" s="21">
        <v>0</v>
      </c>
      <c r="E16" s="26">
        <v>11.83</v>
      </c>
      <c r="F16" s="12">
        <f t="shared" si="2"/>
        <v>0</v>
      </c>
      <c r="H16" s="11">
        <v>10</v>
      </c>
      <c r="I16" s="13">
        <v>43.88</v>
      </c>
      <c r="J16" s="16">
        <v>0</v>
      </c>
      <c r="K16" s="13">
        <v>18</v>
      </c>
      <c r="L16" s="24">
        <v>-45.88</v>
      </c>
      <c r="M16" s="40">
        <f t="shared" si="0"/>
        <v>16</v>
      </c>
      <c r="N16" s="10"/>
      <c r="O16" s="11">
        <v>10</v>
      </c>
      <c r="P16" s="35">
        <v>2.27</v>
      </c>
      <c r="Q16" s="16">
        <v>0</v>
      </c>
      <c r="R16" s="13">
        <v>0</v>
      </c>
      <c r="S16" s="32">
        <v>2.27</v>
      </c>
      <c r="T16" s="10">
        <f t="shared" si="1"/>
        <v>0</v>
      </c>
      <c r="V16" s="37"/>
    </row>
    <row r="17" spans="1:22" ht="15" x14ac:dyDescent="0.3">
      <c r="A17" s="11">
        <v>11</v>
      </c>
      <c r="B17" s="13">
        <v>11.65</v>
      </c>
      <c r="C17" s="14">
        <v>0</v>
      </c>
      <c r="D17" s="21">
        <v>0</v>
      </c>
      <c r="E17" s="26">
        <v>11.65</v>
      </c>
      <c r="F17" s="12">
        <f t="shared" si="2"/>
        <v>0</v>
      </c>
      <c r="H17" s="11">
        <v>11</v>
      </c>
      <c r="I17" s="13">
        <v>43.86</v>
      </c>
      <c r="J17" s="16">
        <v>0</v>
      </c>
      <c r="K17" s="13">
        <v>18</v>
      </c>
      <c r="L17" s="24">
        <v>-49.86</v>
      </c>
      <c r="M17" s="40">
        <f t="shared" si="0"/>
        <v>12</v>
      </c>
      <c r="N17" s="10"/>
      <c r="O17" s="11">
        <v>11</v>
      </c>
      <c r="P17" s="35">
        <v>2.2599999999999998</v>
      </c>
      <c r="Q17" s="16">
        <v>0</v>
      </c>
      <c r="R17" s="13">
        <v>0</v>
      </c>
      <c r="S17" s="32">
        <v>2.2599999999999998</v>
      </c>
      <c r="T17" s="10">
        <f t="shared" si="1"/>
        <v>0</v>
      </c>
      <c r="V17" s="37"/>
    </row>
    <row r="18" spans="1:22" ht="15" x14ac:dyDescent="0.3">
      <c r="A18" s="11">
        <v>12</v>
      </c>
      <c r="B18" s="13">
        <v>12.99</v>
      </c>
      <c r="C18" s="14">
        <v>0</v>
      </c>
      <c r="D18" s="21">
        <v>0</v>
      </c>
      <c r="E18" s="26">
        <v>12.99</v>
      </c>
      <c r="F18" s="12">
        <f t="shared" si="2"/>
        <v>0</v>
      </c>
      <c r="H18" s="11">
        <v>12</v>
      </c>
      <c r="I18" s="13">
        <v>42.19</v>
      </c>
      <c r="J18" s="16">
        <v>0</v>
      </c>
      <c r="K18" s="13">
        <v>18</v>
      </c>
      <c r="L18" s="24">
        <v>-51.19</v>
      </c>
      <c r="M18" s="40">
        <f t="shared" si="0"/>
        <v>9</v>
      </c>
      <c r="N18" s="10"/>
      <c r="O18" s="11">
        <v>12</v>
      </c>
      <c r="P18" s="35">
        <v>2.31</v>
      </c>
      <c r="Q18" s="16">
        <v>0</v>
      </c>
      <c r="R18" s="13">
        <v>0</v>
      </c>
      <c r="S18" s="32">
        <v>2.31</v>
      </c>
      <c r="T18" s="10">
        <f t="shared" si="1"/>
        <v>0</v>
      </c>
      <c r="V18" s="37"/>
    </row>
    <row r="19" spans="1:22" ht="15" x14ac:dyDescent="0.3">
      <c r="A19" s="11">
        <v>13</v>
      </c>
      <c r="B19" s="13">
        <v>12.97</v>
      </c>
      <c r="C19" s="14">
        <v>0</v>
      </c>
      <c r="D19" s="21">
        <v>0</v>
      </c>
      <c r="E19" s="26">
        <v>12.97</v>
      </c>
      <c r="F19" s="12">
        <f t="shared" si="2"/>
        <v>0</v>
      </c>
      <c r="H19" s="11">
        <v>13</v>
      </c>
      <c r="I19" s="13">
        <v>54.41</v>
      </c>
      <c r="J19" s="16">
        <v>0</v>
      </c>
      <c r="K19" s="13">
        <v>18</v>
      </c>
      <c r="L19" s="24">
        <v>-52.41</v>
      </c>
      <c r="M19" s="40">
        <f t="shared" si="0"/>
        <v>20</v>
      </c>
      <c r="N19" s="10"/>
      <c r="O19" s="11">
        <v>13</v>
      </c>
      <c r="P19" s="35">
        <v>2.31</v>
      </c>
      <c r="Q19" s="16">
        <v>0</v>
      </c>
      <c r="R19" s="13">
        <v>0</v>
      </c>
      <c r="S19" s="32">
        <v>2.31</v>
      </c>
      <c r="T19" s="10">
        <f t="shared" si="1"/>
        <v>0</v>
      </c>
      <c r="V19" s="37"/>
    </row>
    <row r="20" spans="1:22" ht="15" x14ac:dyDescent="0.3">
      <c r="A20" s="11">
        <v>14</v>
      </c>
      <c r="B20" s="13">
        <v>12.85</v>
      </c>
      <c r="C20" s="14">
        <v>0</v>
      </c>
      <c r="D20" s="21">
        <v>0</v>
      </c>
      <c r="E20" s="26">
        <v>12.85</v>
      </c>
      <c r="F20" s="12">
        <f t="shared" si="2"/>
        <v>0</v>
      </c>
      <c r="H20" s="11">
        <v>14</v>
      </c>
      <c r="I20" s="13">
        <v>68.88</v>
      </c>
      <c r="J20" s="16">
        <v>0</v>
      </c>
      <c r="K20" s="13">
        <v>18</v>
      </c>
      <c r="L20" s="24">
        <v>-52.88</v>
      </c>
      <c r="M20" s="40">
        <f t="shared" si="0"/>
        <v>33.999999999999993</v>
      </c>
      <c r="N20" s="10"/>
      <c r="O20" s="11">
        <v>14</v>
      </c>
      <c r="P20" s="35">
        <v>2.2999999999999998</v>
      </c>
      <c r="Q20" s="16">
        <v>0</v>
      </c>
      <c r="R20" s="13">
        <v>0</v>
      </c>
      <c r="S20" s="32">
        <v>2.2999999999999998</v>
      </c>
      <c r="T20" s="10">
        <f t="shared" si="1"/>
        <v>0</v>
      </c>
      <c r="V20" s="37"/>
    </row>
    <row r="21" spans="1:22" ht="15" x14ac:dyDescent="0.3">
      <c r="A21" s="11">
        <v>15</v>
      </c>
      <c r="B21" s="13">
        <v>12.46</v>
      </c>
      <c r="C21" s="14">
        <v>0</v>
      </c>
      <c r="D21" s="21">
        <v>0</v>
      </c>
      <c r="E21" s="26">
        <v>12.46</v>
      </c>
      <c r="F21" s="12">
        <f t="shared" si="2"/>
        <v>0</v>
      </c>
      <c r="H21" s="11">
        <v>15</v>
      </c>
      <c r="I21" s="13">
        <v>70.08</v>
      </c>
      <c r="J21" s="16">
        <v>0</v>
      </c>
      <c r="K21" s="13">
        <v>18</v>
      </c>
      <c r="L21" s="24">
        <v>-52.08</v>
      </c>
      <c r="M21" s="40">
        <f t="shared" si="0"/>
        <v>36</v>
      </c>
      <c r="N21" s="10"/>
      <c r="O21" s="11">
        <v>15</v>
      </c>
      <c r="P21" s="35">
        <v>2.29</v>
      </c>
      <c r="Q21" s="16">
        <v>0</v>
      </c>
      <c r="R21" s="13">
        <v>0</v>
      </c>
      <c r="S21" s="32">
        <v>2.29</v>
      </c>
      <c r="T21" s="10">
        <f t="shared" si="1"/>
        <v>0</v>
      </c>
      <c r="V21" s="37"/>
    </row>
    <row r="22" spans="1:22" ht="15" x14ac:dyDescent="0.3">
      <c r="A22" s="11">
        <v>16</v>
      </c>
      <c r="B22" s="13">
        <v>12.56</v>
      </c>
      <c r="C22" s="14">
        <v>0</v>
      </c>
      <c r="D22" s="21">
        <v>0</v>
      </c>
      <c r="E22" s="26">
        <v>12.56</v>
      </c>
      <c r="F22" s="12">
        <f t="shared" si="2"/>
        <v>0</v>
      </c>
      <c r="H22" s="11">
        <v>16</v>
      </c>
      <c r="I22" s="13">
        <v>69.44</v>
      </c>
      <c r="J22" s="16">
        <v>0</v>
      </c>
      <c r="K22" s="13">
        <v>18</v>
      </c>
      <c r="L22" s="24">
        <v>-49.44</v>
      </c>
      <c r="M22" s="40">
        <f t="shared" ref="M22:M30" si="3">I22+J22+K22+L22</f>
        <v>38</v>
      </c>
      <c r="N22" s="10"/>
      <c r="O22" s="11">
        <v>16</v>
      </c>
      <c r="P22" s="35">
        <v>2.2999999999999998</v>
      </c>
      <c r="Q22" s="16">
        <v>0</v>
      </c>
      <c r="R22" s="13">
        <v>0</v>
      </c>
      <c r="S22" s="32">
        <v>2.2999999999999998</v>
      </c>
      <c r="T22" s="10">
        <f t="shared" si="1"/>
        <v>0</v>
      </c>
      <c r="V22" s="37"/>
    </row>
    <row r="23" spans="1:22" ht="15" x14ac:dyDescent="0.3">
      <c r="A23" s="11">
        <v>17</v>
      </c>
      <c r="B23" s="13">
        <v>12.79</v>
      </c>
      <c r="C23" s="14">
        <v>0</v>
      </c>
      <c r="D23" s="21">
        <v>0</v>
      </c>
      <c r="E23" s="26">
        <v>12.79</v>
      </c>
      <c r="F23" s="12">
        <f t="shared" si="2"/>
        <v>0</v>
      </c>
      <c r="H23" s="11">
        <v>17</v>
      </c>
      <c r="I23" s="13">
        <v>69.569999999999993</v>
      </c>
      <c r="J23" s="16">
        <v>0</v>
      </c>
      <c r="K23" s="13">
        <v>18</v>
      </c>
      <c r="L23" s="24">
        <v>-44.57</v>
      </c>
      <c r="M23" s="40">
        <f t="shared" si="3"/>
        <v>42.999999999999993</v>
      </c>
      <c r="N23" s="10"/>
      <c r="O23" s="11">
        <v>17</v>
      </c>
      <c r="P23" s="35">
        <v>2.2999999999999998</v>
      </c>
      <c r="Q23" s="16">
        <v>0</v>
      </c>
      <c r="R23" s="13">
        <v>0</v>
      </c>
      <c r="S23" s="32">
        <v>2.2999999999999998</v>
      </c>
      <c r="T23" s="10">
        <f t="shared" si="1"/>
        <v>0</v>
      </c>
      <c r="V23" s="37"/>
    </row>
    <row r="24" spans="1:22" ht="15" x14ac:dyDescent="0.3">
      <c r="A24" s="11">
        <v>18</v>
      </c>
      <c r="B24" s="13">
        <v>14.25</v>
      </c>
      <c r="C24" s="14">
        <v>0</v>
      </c>
      <c r="D24" s="21">
        <v>0</v>
      </c>
      <c r="E24" s="26">
        <v>14.25</v>
      </c>
      <c r="F24" s="12">
        <f t="shared" si="2"/>
        <v>0</v>
      </c>
      <c r="H24" s="11">
        <v>18</v>
      </c>
      <c r="I24" s="13">
        <v>67.75</v>
      </c>
      <c r="J24" s="16">
        <v>0</v>
      </c>
      <c r="K24" s="13">
        <v>18</v>
      </c>
      <c r="L24" s="24">
        <v>-44.75</v>
      </c>
      <c r="M24" s="40">
        <f t="shared" si="3"/>
        <v>41</v>
      </c>
      <c r="N24" s="10"/>
      <c r="O24" s="11">
        <v>18</v>
      </c>
      <c r="P24" s="35">
        <v>2.37</v>
      </c>
      <c r="Q24" s="16">
        <v>0</v>
      </c>
      <c r="R24" s="13">
        <v>0</v>
      </c>
      <c r="S24" s="32">
        <v>2.37</v>
      </c>
      <c r="T24" s="10">
        <f t="shared" si="1"/>
        <v>0</v>
      </c>
      <c r="V24" s="37"/>
    </row>
    <row r="25" spans="1:22" ht="15" x14ac:dyDescent="0.3">
      <c r="A25" s="11">
        <v>19</v>
      </c>
      <c r="B25" s="13">
        <v>16.399999999999999</v>
      </c>
      <c r="C25" s="14">
        <v>0</v>
      </c>
      <c r="D25" s="21">
        <v>0</v>
      </c>
      <c r="E25" s="26">
        <v>16.399999999999999</v>
      </c>
      <c r="F25" s="12">
        <f t="shared" si="2"/>
        <v>0</v>
      </c>
      <c r="H25" s="11">
        <v>19</v>
      </c>
      <c r="I25" s="13">
        <v>65.47</v>
      </c>
      <c r="J25" s="16">
        <v>0</v>
      </c>
      <c r="K25" s="13">
        <v>18</v>
      </c>
      <c r="L25" s="24">
        <v>-43.47</v>
      </c>
      <c r="M25" s="40">
        <f t="shared" si="3"/>
        <v>40</v>
      </c>
      <c r="N25" s="10"/>
      <c r="O25" s="11">
        <v>19</v>
      </c>
      <c r="P25" s="35">
        <v>2.4500000000000002</v>
      </c>
      <c r="Q25" s="16">
        <v>0</v>
      </c>
      <c r="R25" s="13">
        <v>0</v>
      </c>
      <c r="S25" s="32">
        <v>2.4500000000000002</v>
      </c>
      <c r="T25" s="10">
        <f t="shared" si="1"/>
        <v>0</v>
      </c>
      <c r="V25" s="37"/>
    </row>
    <row r="26" spans="1:22" ht="15" x14ac:dyDescent="0.3">
      <c r="A26" s="11">
        <v>20</v>
      </c>
      <c r="B26" s="13">
        <v>15.01</v>
      </c>
      <c r="C26" s="14">
        <v>0</v>
      </c>
      <c r="D26" s="21">
        <v>0</v>
      </c>
      <c r="E26" s="26">
        <v>15.01</v>
      </c>
      <c r="F26" s="12">
        <f t="shared" si="2"/>
        <v>0</v>
      </c>
      <c r="H26" s="11">
        <v>20</v>
      </c>
      <c r="I26" s="13">
        <v>66.83</v>
      </c>
      <c r="J26" s="16">
        <v>0</v>
      </c>
      <c r="K26" s="13">
        <v>18</v>
      </c>
      <c r="L26" s="24">
        <v>-38.83</v>
      </c>
      <c r="M26" s="40">
        <f t="shared" si="3"/>
        <v>46</v>
      </c>
      <c r="N26" s="10"/>
      <c r="O26" s="11">
        <v>20</v>
      </c>
      <c r="P26" s="35">
        <v>2.4</v>
      </c>
      <c r="Q26" s="16">
        <v>0</v>
      </c>
      <c r="R26" s="13">
        <v>0</v>
      </c>
      <c r="S26" s="32">
        <v>2.4</v>
      </c>
      <c r="T26" s="10">
        <f t="shared" si="1"/>
        <v>0</v>
      </c>
      <c r="V26" s="37"/>
    </row>
    <row r="27" spans="1:22" ht="15" x14ac:dyDescent="0.3">
      <c r="A27" s="11">
        <v>21</v>
      </c>
      <c r="B27" s="13">
        <v>13.51</v>
      </c>
      <c r="C27" s="14">
        <v>0</v>
      </c>
      <c r="D27" s="21">
        <v>0</v>
      </c>
      <c r="E27" s="26">
        <v>13.51</v>
      </c>
      <c r="F27" s="12">
        <f t="shared" si="2"/>
        <v>0</v>
      </c>
      <c r="H27" s="11">
        <v>21</v>
      </c>
      <c r="I27" s="13">
        <v>68.8</v>
      </c>
      <c r="J27" s="16">
        <v>0</v>
      </c>
      <c r="K27" s="13">
        <v>18</v>
      </c>
      <c r="L27" s="24">
        <v>-33.799999999999997</v>
      </c>
      <c r="M27" s="40">
        <f t="shared" si="3"/>
        <v>53</v>
      </c>
      <c r="N27" s="10"/>
      <c r="O27" s="11">
        <v>21</v>
      </c>
      <c r="P27" s="35">
        <v>2.34</v>
      </c>
      <c r="Q27" s="16">
        <v>0</v>
      </c>
      <c r="R27" s="13">
        <v>0</v>
      </c>
      <c r="S27" s="32">
        <v>2.34</v>
      </c>
      <c r="T27" s="10">
        <f t="shared" si="1"/>
        <v>0</v>
      </c>
      <c r="V27" s="37"/>
    </row>
    <row r="28" spans="1:22" ht="15" x14ac:dyDescent="0.3">
      <c r="A28" s="11">
        <v>22</v>
      </c>
      <c r="B28" s="13">
        <v>11.93</v>
      </c>
      <c r="C28" s="14">
        <v>0</v>
      </c>
      <c r="D28" s="21">
        <v>0</v>
      </c>
      <c r="E28" s="26">
        <v>11.93</v>
      </c>
      <c r="F28" s="12">
        <f t="shared" si="2"/>
        <v>0</v>
      </c>
      <c r="H28" s="11">
        <v>22</v>
      </c>
      <c r="I28" s="13">
        <v>69.91</v>
      </c>
      <c r="J28" s="16">
        <v>0</v>
      </c>
      <c r="K28" s="13">
        <v>18</v>
      </c>
      <c r="L28" s="24">
        <v>-24.91</v>
      </c>
      <c r="M28" s="40">
        <f t="shared" si="3"/>
        <v>63</v>
      </c>
      <c r="N28" s="10"/>
      <c r="O28" s="11">
        <v>22</v>
      </c>
      <c r="P28" s="35">
        <v>2.27</v>
      </c>
      <c r="Q28" s="16">
        <v>0</v>
      </c>
      <c r="R28" s="13">
        <v>0</v>
      </c>
      <c r="S28" s="32">
        <v>2.27</v>
      </c>
      <c r="T28" s="10">
        <f t="shared" si="1"/>
        <v>0</v>
      </c>
      <c r="V28" s="37"/>
    </row>
    <row r="29" spans="1:22" ht="15" x14ac:dyDescent="0.3">
      <c r="A29" s="5">
        <v>23</v>
      </c>
      <c r="B29" s="13">
        <v>9.49</v>
      </c>
      <c r="C29" s="14">
        <v>0</v>
      </c>
      <c r="D29" s="21">
        <v>0</v>
      </c>
      <c r="E29" s="26">
        <v>9.49</v>
      </c>
      <c r="F29" s="12">
        <f t="shared" si="2"/>
        <v>0</v>
      </c>
      <c r="H29" s="5">
        <v>23</v>
      </c>
      <c r="I29" s="13">
        <v>0.21000000000000796</v>
      </c>
      <c r="J29" s="16">
        <v>0</v>
      </c>
      <c r="K29" s="13">
        <v>18</v>
      </c>
      <c r="L29" s="24">
        <v>-17.21</v>
      </c>
      <c r="M29" s="40">
        <f t="shared" si="3"/>
        <v>1.0000000000000071</v>
      </c>
      <c r="N29" s="10"/>
      <c r="O29" s="5">
        <v>23</v>
      </c>
      <c r="P29" s="35">
        <v>2.17</v>
      </c>
      <c r="Q29" s="16">
        <v>0</v>
      </c>
      <c r="R29" s="13">
        <v>0</v>
      </c>
      <c r="S29" s="32">
        <v>2.17</v>
      </c>
      <c r="T29" s="10">
        <f t="shared" si="1"/>
        <v>0</v>
      </c>
      <c r="V29" s="37"/>
    </row>
    <row r="30" spans="1:22" ht="15" x14ac:dyDescent="0.3">
      <c r="A30" s="5">
        <v>24</v>
      </c>
      <c r="B30" s="13">
        <v>6.98</v>
      </c>
      <c r="C30" s="14">
        <v>0</v>
      </c>
      <c r="D30" s="27">
        <v>0</v>
      </c>
      <c r="E30" s="28">
        <v>6.98</v>
      </c>
      <c r="F30" s="12">
        <f t="shared" si="2"/>
        <v>0</v>
      </c>
      <c r="H30" s="5">
        <v>24</v>
      </c>
      <c r="I30" s="13">
        <v>2.8000000000000114</v>
      </c>
      <c r="J30" s="16">
        <v>0</v>
      </c>
      <c r="K30" s="13">
        <v>18</v>
      </c>
      <c r="L30" s="25">
        <v>-4.8000000000000114</v>
      </c>
      <c r="M30" s="40">
        <f t="shared" si="3"/>
        <v>16</v>
      </c>
      <c r="N30" s="10"/>
      <c r="O30" s="5">
        <v>24</v>
      </c>
      <c r="P30" s="36">
        <v>2.06</v>
      </c>
      <c r="Q30" s="16">
        <v>0</v>
      </c>
      <c r="R30" s="13">
        <v>0</v>
      </c>
      <c r="S30" s="34">
        <v>2.06</v>
      </c>
      <c r="T30" s="10">
        <f t="shared" si="1"/>
        <v>0</v>
      </c>
      <c r="V30" s="37"/>
    </row>
    <row r="31" spans="1:22" x14ac:dyDescent="0.2">
      <c r="A31" s="2"/>
      <c r="B31" s="6">
        <f>SUM(B7:B30)</f>
        <v>249.85</v>
      </c>
      <c r="C31" s="6">
        <f>SUM(C7:C30)</f>
        <v>0</v>
      </c>
      <c r="D31" s="6">
        <f>SUM(D7:D30)</f>
        <v>0</v>
      </c>
      <c r="E31" s="6">
        <f>SUM(E7:E30)</f>
        <v>249.85</v>
      </c>
      <c r="F31" s="12">
        <f>SUM(F7:F30)</f>
        <v>0</v>
      </c>
      <c r="H31" s="2"/>
      <c r="I31" s="6">
        <f>SUM(I7:I30)</f>
        <v>802.98</v>
      </c>
      <c r="J31" s="6"/>
      <c r="K31" s="6">
        <f>SUM(K7:K30)</f>
        <v>432</v>
      </c>
      <c r="L31" s="6">
        <f>SUM(L7:L30)</f>
        <v>-749.98</v>
      </c>
      <c r="M31">
        <f>SUM(M7:M30)</f>
        <v>485</v>
      </c>
      <c r="O31" s="2"/>
      <c r="P31" s="6">
        <f>SUM(P7:P30)</f>
        <v>52.93</v>
      </c>
      <c r="Q31" s="6">
        <f>SUM(Q7:Q30)</f>
        <v>0</v>
      </c>
      <c r="R31" s="6">
        <f>SUM(R7:R30)</f>
        <v>0</v>
      </c>
      <c r="S31" s="6">
        <f>SUM(S7:S30)</f>
        <v>52.93</v>
      </c>
      <c r="T31" s="10">
        <f t="shared" si="1"/>
        <v>0</v>
      </c>
    </row>
    <row r="33" spans="1:3" x14ac:dyDescent="0.2">
      <c r="A33" s="41"/>
      <c r="B33" s="41"/>
      <c r="C33" s="41"/>
    </row>
    <row r="34" spans="1:3" x14ac:dyDescent="0.2">
      <c r="A34" s="42"/>
      <c r="B34" s="42"/>
      <c r="C34" s="42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topLeftCell="N1" workbookViewId="0">
      <selection activeCell="V20" sqref="V20"/>
    </sheetView>
  </sheetViews>
  <sheetFormatPr defaultRowHeight="12.75" x14ac:dyDescent="0.2"/>
  <cols>
    <col min="1" max="1" width="10.42578125" customWidth="1"/>
    <col min="2" max="2" width="15" customWidth="1"/>
    <col min="3" max="3" width="13.28515625" customWidth="1"/>
    <col min="8" max="8" width="10.42578125" customWidth="1"/>
    <col min="9" max="9" width="15" customWidth="1"/>
    <col min="11" max="11" width="13.28515625" customWidth="1"/>
    <col min="12" max="12" width="10.5703125" customWidth="1"/>
    <col min="14" max="14" width="11.140625" customWidth="1"/>
    <col min="16" max="16" width="13.28515625" bestFit="1" customWidth="1"/>
    <col min="17" max="17" width="15" customWidth="1"/>
    <col min="18" max="18" width="13.28515625" customWidth="1"/>
  </cols>
  <sheetData>
    <row r="1" spans="1:22" ht="20.25" x14ac:dyDescent="0.3">
      <c r="A1" s="1" t="s">
        <v>0</v>
      </c>
      <c r="B1" s="20">
        <v>36955</v>
      </c>
      <c r="C1" s="14"/>
      <c r="D1" s="14"/>
      <c r="E1" s="14"/>
      <c r="H1" s="1" t="s">
        <v>2</v>
      </c>
      <c r="I1" s="7">
        <f>B1</f>
        <v>36955</v>
      </c>
      <c r="J1" s="8"/>
      <c r="K1" s="2"/>
      <c r="L1" s="2"/>
      <c r="O1" s="1" t="s">
        <v>7</v>
      </c>
      <c r="P1" s="7">
        <f>B1</f>
        <v>36955</v>
      </c>
      <c r="Q1" s="2"/>
      <c r="R1" s="2"/>
      <c r="S1" s="29"/>
    </row>
    <row r="2" spans="1:22" x14ac:dyDescent="0.2">
      <c r="A2" s="3" t="s">
        <v>3</v>
      </c>
      <c r="B2" s="17">
        <v>311.58999999999997</v>
      </c>
      <c r="C2" s="13" t="s">
        <v>5</v>
      </c>
      <c r="D2" s="18">
        <v>211.5</v>
      </c>
      <c r="E2" s="14"/>
      <c r="H2" s="3" t="s">
        <v>3</v>
      </c>
      <c r="I2" s="17">
        <v>298.77</v>
      </c>
      <c r="J2" s="19"/>
      <c r="K2" s="13" t="s">
        <v>5</v>
      </c>
      <c r="L2" s="18">
        <v>209.29</v>
      </c>
      <c r="O2" s="13" t="s">
        <v>3</v>
      </c>
      <c r="P2" s="17">
        <f>I2</f>
        <v>298.77</v>
      </c>
      <c r="Q2" s="30"/>
      <c r="R2" s="13" t="s">
        <v>5</v>
      </c>
      <c r="S2" s="18">
        <f>L2</f>
        <v>209.29</v>
      </c>
    </row>
    <row r="3" spans="1:22" x14ac:dyDescent="0.2">
      <c r="A3" s="3" t="s">
        <v>4</v>
      </c>
      <c r="B3" s="19"/>
      <c r="C3" s="13" t="s">
        <v>6</v>
      </c>
      <c r="D3" s="15"/>
      <c r="E3" s="14"/>
      <c r="H3" s="3" t="s">
        <v>4</v>
      </c>
      <c r="I3" s="19"/>
      <c r="J3" s="19"/>
      <c r="K3" s="13" t="s">
        <v>6</v>
      </c>
      <c r="L3" s="15"/>
      <c r="O3" s="13" t="s">
        <v>4</v>
      </c>
      <c r="P3" s="19"/>
      <c r="Q3" s="30"/>
      <c r="R3" s="13" t="s">
        <v>6</v>
      </c>
      <c r="S3" s="31"/>
    </row>
    <row r="4" spans="1:22" x14ac:dyDescent="0.2">
      <c r="A4" s="4" t="s">
        <v>12</v>
      </c>
      <c r="B4" s="4" t="s">
        <v>10</v>
      </c>
      <c r="C4" s="4" t="s">
        <v>11</v>
      </c>
      <c r="D4" s="1" t="s">
        <v>9</v>
      </c>
      <c r="E4" s="1" t="s">
        <v>1</v>
      </c>
      <c r="F4" s="9" t="s">
        <v>13</v>
      </c>
      <c r="H4" s="4" t="s">
        <v>12</v>
      </c>
      <c r="I4" s="1" t="s">
        <v>8</v>
      </c>
      <c r="J4" s="4" t="s">
        <v>11</v>
      </c>
      <c r="K4" s="1" t="s">
        <v>9</v>
      </c>
      <c r="L4" s="1" t="s">
        <v>1</v>
      </c>
      <c r="M4" s="9" t="s">
        <v>13</v>
      </c>
      <c r="O4" s="4" t="s">
        <v>12</v>
      </c>
      <c r="P4" s="1" t="s">
        <v>8</v>
      </c>
      <c r="Q4" s="4" t="s">
        <v>11</v>
      </c>
      <c r="R4" s="1" t="s">
        <v>9</v>
      </c>
      <c r="S4" s="1" t="s">
        <v>1</v>
      </c>
      <c r="T4" s="9" t="s">
        <v>13</v>
      </c>
    </row>
    <row r="5" spans="1:22" ht="15" x14ac:dyDescent="0.3">
      <c r="A5" s="5">
        <v>1</v>
      </c>
      <c r="B5" s="13">
        <v>-4.9400000000000004</v>
      </c>
      <c r="C5" s="14">
        <v>0</v>
      </c>
      <c r="D5" s="21">
        <v>0</v>
      </c>
      <c r="E5" s="26">
        <v>-4.9400000000000004</v>
      </c>
      <c r="F5" s="12">
        <f>B5+C5+D5-E5</f>
        <v>0</v>
      </c>
      <c r="H5" s="5">
        <v>1</v>
      </c>
      <c r="I5" s="13">
        <v>-21.77</v>
      </c>
      <c r="J5" s="16">
        <v>0</v>
      </c>
      <c r="K5" s="13">
        <f>-14-18</f>
        <v>-32</v>
      </c>
      <c r="L5" s="24">
        <v>-11.77</v>
      </c>
      <c r="M5">
        <f t="shared" ref="M5:M28" si="0">I5+J5+K5-L5</f>
        <v>-42</v>
      </c>
      <c r="N5" s="10"/>
      <c r="O5" s="5">
        <v>1</v>
      </c>
      <c r="P5" s="35">
        <v>-1.97</v>
      </c>
      <c r="Q5" s="16">
        <v>0</v>
      </c>
      <c r="R5" s="13">
        <v>0</v>
      </c>
      <c r="S5" s="32">
        <v>-1.97</v>
      </c>
      <c r="T5" s="10">
        <f t="shared" ref="T5:T29" si="1">P5+Q5+R5-S5</f>
        <v>0</v>
      </c>
      <c r="V5" s="37"/>
    </row>
    <row r="6" spans="1:22" ht="15" x14ac:dyDescent="0.3">
      <c r="A6" s="5">
        <v>2</v>
      </c>
      <c r="B6" s="13">
        <v>-4.17</v>
      </c>
      <c r="C6" s="14">
        <v>0</v>
      </c>
      <c r="D6" s="21">
        <v>0</v>
      </c>
      <c r="E6" s="26">
        <v>-4.17</v>
      </c>
      <c r="F6" s="12">
        <f>B6+C6+D6-E6</f>
        <v>0</v>
      </c>
      <c r="H6" s="5">
        <v>2</v>
      </c>
      <c r="I6" s="13">
        <v>-22.01</v>
      </c>
      <c r="J6" s="16">
        <v>0</v>
      </c>
      <c r="K6" s="13">
        <f t="shared" ref="K6:K28" si="2">-14-18</f>
        <v>-32</v>
      </c>
      <c r="L6" s="24">
        <v>-9.01</v>
      </c>
      <c r="M6">
        <f t="shared" si="0"/>
        <v>-45.000000000000007</v>
      </c>
      <c r="N6" s="10"/>
      <c r="O6" s="5">
        <v>2</v>
      </c>
      <c r="P6" s="35">
        <v>-1.95</v>
      </c>
      <c r="Q6" s="16">
        <v>0</v>
      </c>
      <c r="R6" s="13">
        <v>0</v>
      </c>
      <c r="S6" s="32">
        <v>-1.95</v>
      </c>
      <c r="T6" s="10">
        <f t="shared" si="1"/>
        <v>0</v>
      </c>
      <c r="V6" s="37"/>
    </row>
    <row r="7" spans="1:22" ht="15" x14ac:dyDescent="0.3">
      <c r="A7" s="5">
        <v>3</v>
      </c>
      <c r="B7" s="13">
        <v>-3.79</v>
      </c>
      <c r="C7" s="14">
        <v>0</v>
      </c>
      <c r="D7" s="21">
        <v>0</v>
      </c>
      <c r="E7" s="26">
        <v>-3.79</v>
      </c>
      <c r="F7" s="12">
        <v>0</v>
      </c>
      <c r="H7" s="5">
        <v>3</v>
      </c>
      <c r="I7" s="13">
        <v>-22.62</v>
      </c>
      <c r="J7" s="16">
        <v>0</v>
      </c>
      <c r="K7" s="13">
        <f t="shared" si="2"/>
        <v>-32</v>
      </c>
      <c r="L7" s="24">
        <v>-8.6200000000000117</v>
      </c>
      <c r="M7">
        <f t="shared" si="0"/>
        <v>-45.999999999999993</v>
      </c>
      <c r="N7" s="10"/>
      <c r="O7" s="5">
        <v>3</v>
      </c>
      <c r="P7" s="35">
        <v>-1.93</v>
      </c>
      <c r="Q7" s="16">
        <v>0</v>
      </c>
      <c r="R7" s="13">
        <v>0</v>
      </c>
      <c r="S7" s="32">
        <v>-1.93</v>
      </c>
      <c r="T7" s="10">
        <f t="shared" si="1"/>
        <v>0</v>
      </c>
      <c r="V7" s="37"/>
    </row>
    <row r="8" spans="1:22" ht="15" x14ac:dyDescent="0.3">
      <c r="A8" s="5">
        <v>4</v>
      </c>
      <c r="B8" s="13">
        <v>-3.66</v>
      </c>
      <c r="C8" s="14">
        <v>0</v>
      </c>
      <c r="D8" s="21">
        <v>0</v>
      </c>
      <c r="E8" s="26">
        <v>-3.66</v>
      </c>
      <c r="F8" s="12">
        <f t="shared" ref="F8:F28" si="3">B8+C8+D8-E8</f>
        <v>0</v>
      </c>
      <c r="H8" s="5">
        <v>4</v>
      </c>
      <c r="I8" s="13">
        <v>-23.09</v>
      </c>
      <c r="J8" s="16">
        <v>0</v>
      </c>
      <c r="K8" s="13">
        <f t="shared" si="2"/>
        <v>-32</v>
      </c>
      <c r="L8" s="24">
        <v>-10.09</v>
      </c>
      <c r="M8">
        <f t="shared" si="0"/>
        <v>-45</v>
      </c>
      <c r="N8" s="10"/>
      <c r="O8" s="5">
        <v>4</v>
      </c>
      <c r="P8" s="35">
        <v>-1.92</v>
      </c>
      <c r="Q8" s="16">
        <v>0</v>
      </c>
      <c r="R8" s="13">
        <v>0</v>
      </c>
      <c r="S8" s="32">
        <v>-1.92</v>
      </c>
      <c r="T8" s="10">
        <f t="shared" si="1"/>
        <v>0</v>
      </c>
      <c r="V8" s="37"/>
    </row>
    <row r="9" spans="1:22" ht="15" x14ac:dyDescent="0.3">
      <c r="A9" s="5">
        <v>5</v>
      </c>
      <c r="B9" s="13">
        <v>-3.9</v>
      </c>
      <c r="C9" s="14">
        <v>0</v>
      </c>
      <c r="D9" s="21">
        <v>0</v>
      </c>
      <c r="E9" s="26">
        <v>-3.9</v>
      </c>
      <c r="F9" s="12">
        <f t="shared" si="3"/>
        <v>0</v>
      </c>
      <c r="H9" s="5">
        <v>5</v>
      </c>
      <c r="I9" s="13">
        <v>-22.67</v>
      </c>
      <c r="J9" s="16">
        <v>0</v>
      </c>
      <c r="K9" s="13">
        <f t="shared" si="2"/>
        <v>-32</v>
      </c>
      <c r="L9" s="24">
        <v>-15.67</v>
      </c>
      <c r="M9">
        <f t="shared" si="0"/>
        <v>-39</v>
      </c>
      <c r="N9" s="10"/>
      <c r="O9" s="5">
        <v>5</v>
      </c>
      <c r="P9" s="35">
        <v>-1.94</v>
      </c>
      <c r="Q9" s="16">
        <v>0</v>
      </c>
      <c r="R9" s="13">
        <v>0</v>
      </c>
      <c r="S9" s="32">
        <v>-1.94</v>
      </c>
      <c r="T9" s="10">
        <f t="shared" si="1"/>
        <v>0</v>
      </c>
      <c r="V9" s="37"/>
    </row>
    <row r="10" spans="1:22" ht="15" x14ac:dyDescent="0.3">
      <c r="A10" s="5">
        <v>6</v>
      </c>
      <c r="B10" s="13">
        <v>-5.84</v>
      </c>
      <c r="C10" s="14">
        <v>0</v>
      </c>
      <c r="D10" s="21">
        <v>0</v>
      </c>
      <c r="E10" s="26">
        <v>-5.84</v>
      </c>
      <c r="F10" s="12">
        <f t="shared" si="3"/>
        <v>0</v>
      </c>
      <c r="H10" s="5">
        <v>6</v>
      </c>
      <c r="I10" s="13">
        <v>-20.94</v>
      </c>
      <c r="J10" s="16">
        <v>0</v>
      </c>
      <c r="K10" s="13">
        <f t="shared" si="2"/>
        <v>-32</v>
      </c>
      <c r="L10" s="24">
        <v>-13.94</v>
      </c>
      <c r="M10">
        <f t="shared" si="0"/>
        <v>-39</v>
      </c>
      <c r="N10" s="10"/>
      <c r="O10" s="5">
        <v>6</v>
      </c>
      <c r="P10" s="35">
        <v>-2.0099999999999998</v>
      </c>
      <c r="Q10" s="16">
        <v>0</v>
      </c>
      <c r="R10" s="13">
        <v>0</v>
      </c>
      <c r="S10" s="32">
        <v>-2.0099999999999998</v>
      </c>
      <c r="T10" s="10">
        <f t="shared" si="1"/>
        <v>0</v>
      </c>
      <c r="V10" s="37"/>
    </row>
    <row r="11" spans="1:22" ht="15" x14ac:dyDescent="0.3">
      <c r="A11" s="11">
        <v>7</v>
      </c>
      <c r="B11" s="13">
        <v>-9.19</v>
      </c>
      <c r="C11" s="14">
        <v>0</v>
      </c>
      <c r="D11" s="21">
        <v>0</v>
      </c>
      <c r="E11" s="26">
        <v>-9.19</v>
      </c>
      <c r="F11" s="12">
        <f t="shared" si="3"/>
        <v>0</v>
      </c>
      <c r="H11" s="11">
        <v>7</v>
      </c>
      <c r="I11" s="13">
        <v>-42.55</v>
      </c>
      <c r="J11" s="16">
        <v>0</v>
      </c>
      <c r="K11" s="13">
        <f t="shared" si="2"/>
        <v>-32</v>
      </c>
      <c r="L11" s="24">
        <v>-26.55</v>
      </c>
      <c r="M11">
        <f t="shared" si="0"/>
        <v>-48</v>
      </c>
      <c r="N11" s="10"/>
      <c r="O11" s="11">
        <v>7</v>
      </c>
      <c r="P11" s="35">
        <v>-2.15</v>
      </c>
      <c r="Q11" s="16">
        <v>0</v>
      </c>
      <c r="R11" s="13">
        <v>0</v>
      </c>
      <c r="S11" s="32">
        <v>-2.15</v>
      </c>
      <c r="T11" s="10">
        <f t="shared" si="1"/>
        <v>0</v>
      </c>
      <c r="V11" s="37"/>
    </row>
    <row r="12" spans="1:22" ht="15" x14ac:dyDescent="0.3">
      <c r="A12" s="11">
        <v>8</v>
      </c>
      <c r="B12" s="13">
        <v>-11.72</v>
      </c>
      <c r="C12" s="14">
        <v>0</v>
      </c>
      <c r="D12" s="21">
        <v>0</v>
      </c>
      <c r="E12" s="26">
        <v>-11.72</v>
      </c>
      <c r="F12" s="12">
        <f t="shared" si="3"/>
        <v>0</v>
      </c>
      <c r="H12" s="11">
        <v>8</v>
      </c>
      <c r="I12" s="13">
        <v>-39.520000000000003</v>
      </c>
      <c r="J12" s="16">
        <v>0</v>
      </c>
      <c r="K12" s="13">
        <f t="shared" si="2"/>
        <v>-32</v>
      </c>
      <c r="L12" s="24">
        <v>-38.520000000000003</v>
      </c>
      <c r="M12">
        <f t="shared" si="0"/>
        <v>-33.000000000000007</v>
      </c>
      <c r="N12" s="10"/>
      <c r="O12" s="11">
        <v>8</v>
      </c>
      <c r="P12" s="35">
        <v>-2.2599999999999998</v>
      </c>
      <c r="Q12" s="16">
        <v>0</v>
      </c>
      <c r="R12" s="13">
        <v>0</v>
      </c>
      <c r="S12" s="32">
        <v>-2.2599999999999998</v>
      </c>
      <c r="T12" s="10">
        <f t="shared" si="1"/>
        <v>0</v>
      </c>
      <c r="V12" s="37"/>
    </row>
    <row r="13" spans="1:22" ht="15" x14ac:dyDescent="0.3">
      <c r="A13" s="11">
        <v>9</v>
      </c>
      <c r="B13" s="13">
        <v>-12.82</v>
      </c>
      <c r="C13" s="14">
        <v>0</v>
      </c>
      <c r="D13" s="21">
        <v>0</v>
      </c>
      <c r="E13" s="26">
        <v>-12.82</v>
      </c>
      <c r="F13" s="12">
        <f t="shared" si="3"/>
        <v>0</v>
      </c>
      <c r="H13" s="11">
        <v>9</v>
      </c>
      <c r="I13" s="13">
        <v>-38.5</v>
      </c>
      <c r="J13" s="16">
        <v>0</v>
      </c>
      <c r="K13" s="13">
        <f t="shared" si="2"/>
        <v>-32</v>
      </c>
      <c r="L13" s="24">
        <v>-48.5</v>
      </c>
      <c r="M13">
        <f t="shared" si="0"/>
        <v>-22</v>
      </c>
      <c r="N13" s="10"/>
      <c r="O13" s="11">
        <v>9</v>
      </c>
      <c r="P13" s="35">
        <v>-2.2999999999999998</v>
      </c>
      <c r="Q13" s="16">
        <v>0</v>
      </c>
      <c r="R13" s="13">
        <v>0</v>
      </c>
      <c r="S13" s="32">
        <v>-2.2999999999999998</v>
      </c>
      <c r="T13" s="10">
        <f t="shared" si="1"/>
        <v>0</v>
      </c>
      <c r="V13" s="37"/>
    </row>
    <row r="14" spans="1:22" ht="15" x14ac:dyDescent="0.3">
      <c r="A14" s="11">
        <v>10</v>
      </c>
      <c r="B14" s="13">
        <v>-12.68</v>
      </c>
      <c r="C14" s="14">
        <v>0</v>
      </c>
      <c r="D14" s="21">
        <v>0</v>
      </c>
      <c r="E14" s="26">
        <v>-12.68</v>
      </c>
      <c r="F14" s="12">
        <f t="shared" si="3"/>
        <v>0</v>
      </c>
      <c r="H14" s="11">
        <v>10</v>
      </c>
      <c r="I14" s="13">
        <v>-38.369999999999997</v>
      </c>
      <c r="J14" s="16">
        <v>0</v>
      </c>
      <c r="K14" s="13">
        <f t="shared" si="2"/>
        <v>-32</v>
      </c>
      <c r="L14" s="24">
        <v>-54.37</v>
      </c>
      <c r="M14">
        <f t="shared" si="0"/>
        <v>-16.000000000000007</v>
      </c>
      <c r="N14" s="10"/>
      <c r="O14" s="11">
        <v>10</v>
      </c>
      <c r="P14" s="35">
        <v>-2.2999999999999998</v>
      </c>
      <c r="Q14" s="16">
        <v>0</v>
      </c>
      <c r="R14" s="13">
        <v>0</v>
      </c>
      <c r="S14" s="32">
        <v>-2.2999999999999998</v>
      </c>
      <c r="T14" s="10">
        <f t="shared" si="1"/>
        <v>0</v>
      </c>
      <c r="V14" s="37"/>
    </row>
    <row r="15" spans="1:22" ht="15" x14ac:dyDescent="0.3">
      <c r="A15" s="11">
        <v>11</v>
      </c>
      <c r="B15" s="13">
        <v>-13.09</v>
      </c>
      <c r="C15" s="14">
        <v>0</v>
      </c>
      <c r="D15" s="21">
        <v>0</v>
      </c>
      <c r="E15" s="26">
        <v>-13.09</v>
      </c>
      <c r="F15" s="12">
        <f t="shared" si="3"/>
        <v>0</v>
      </c>
      <c r="H15" s="11">
        <v>11</v>
      </c>
      <c r="I15" s="13">
        <v>-37.96</v>
      </c>
      <c r="J15" s="16">
        <v>0</v>
      </c>
      <c r="K15" s="13">
        <f t="shared" si="2"/>
        <v>-32</v>
      </c>
      <c r="L15" s="24">
        <v>-57.96</v>
      </c>
      <c r="M15">
        <f t="shared" si="0"/>
        <v>-12.000000000000007</v>
      </c>
      <c r="N15" s="10"/>
      <c r="O15" s="11">
        <v>11</v>
      </c>
      <c r="P15" s="35">
        <v>-2.3199999999999998</v>
      </c>
      <c r="Q15" s="16">
        <v>0</v>
      </c>
      <c r="R15" s="13">
        <v>0</v>
      </c>
      <c r="S15" s="32">
        <v>-2.3199999999999998</v>
      </c>
      <c r="T15" s="10">
        <f t="shared" si="1"/>
        <v>0</v>
      </c>
      <c r="V15" s="37"/>
    </row>
    <row r="16" spans="1:22" ht="15" x14ac:dyDescent="0.3">
      <c r="A16" s="11">
        <v>12</v>
      </c>
      <c r="B16" s="13">
        <v>-14.33</v>
      </c>
      <c r="C16" s="14">
        <v>0</v>
      </c>
      <c r="D16" s="21">
        <v>0</v>
      </c>
      <c r="E16" s="26">
        <v>-14.33</v>
      </c>
      <c r="F16" s="12">
        <f t="shared" si="3"/>
        <v>0</v>
      </c>
      <c r="H16" s="11">
        <v>12</v>
      </c>
      <c r="I16" s="13">
        <v>-36.56</v>
      </c>
      <c r="J16" s="16">
        <v>0</v>
      </c>
      <c r="K16" s="13">
        <f t="shared" si="2"/>
        <v>-32</v>
      </c>
      <c r="L16" s="24">
        <v>-59.56</v>
      </c>
      <c r="M16">
        <f t="shared" si="0"/>
        <v>-9</v>
      </c>
      <c r="N16" s="10"/>
      <c r="O16" s="11">
        <v>12</v>
      </c>
      <c r="P16" s="35">
        <v>-2.36</v>
      </c>
      <c r="Q16" s="16">
        <v>0</v>
      </c>
      <c r="R16" s="13">
        <v>0</v>
      </c>
      <c r="S16" s="32">
        <v>-2.36</v>
      </c>
      <c r="T16" s="10">
        <f t="shared" si="1"/>
        <v>0</v>
      </c>
      <c r="V16" s="37"/>
    </row>
    <row r="17" spans="1:22" ht="15" x14ac:dyDescent="0.3">
      <c r="A17" s="11">
        <v>13</v>
      </c>
      <c r="B17" s="13">
        <v>-14.14</v>
      </c>
      <c r="C17" s="14">
        <v>0</v>
      </c>
      <c r="D17" s="21">
        <v>0</v>
      </c>
      <c r="E17" s="26">
        <v>-14.14</v>
      </c>
      <c r="F17" s="12">
        <f t="shared" si="3"/>
        <v>0</v>
      </c>
      <c r="H17" s="11">
        <v>13</v>
      </c>
      <c r="I17" s="13">
        <v>-36.72</v>
      </c>
      <c r="J17" s="16">
        <v>0</v>
      </c>
      <c r="K17" s="13">
        <f t="shared" si="2"/>
        <v>-32</v>
      </c>
      <c r="L17" s="24">
        <v>-60.72</v>
      </c>
      <c r="M17">
        <f t="shared" si="0"/>
        <v>-8</v>
      </c>
      <c r="N17" s="10"/>
      <c r="O17" s="11">
        <v>13</v>
      </c>
      <c r="P17" s="35">
        <v>-2.36</v>
      </c>
      <c r="Q17" s="16">
        <v>0</v>
      </c>
      <c r="R17" s="13">
        <v>0</v>
      </c>
      <c r="S17" s="32">
        <v>-2.36</v>
      </c>
      <c r="T17" s="10">
        <f t="shared" si="1"/>
        <v>0</v>
      </c>
      <c r="V17" s="37"/>
    </row>
    <row r="18" spans="1:22" ht="15" x14ac:dyDescent="0.3">
      <c r="A18" s="11">
        <v>14</v>
      </c>
      <c r="B18" s="13">
        <v>-13.88</v>
      </c>
      <c r="C18" s="14">
        <v>0</v>
      </c>
      <c r="D18" s="21">
        <v>0</v>
      </c>
      <c r="E18" s="26">
        <v>-13.88</v>
      </c>
      <c r="F18" s="12">
        <f t="shared" si="3"/>
        <v>0</v>
      </c>
      <c r="H18" s="11">
        <v>14</v>
      </c>
      <c r="I18" s="13">
        <v>-37.31</v>
      </c>
      <c r="J18" s="16">
        <v>0</v>
      </c>
      <c r="K18" s="13">
        <f t="shared" si="2"/>
        <v>-32</v>
      </c>
      <c r="L18" s="24">
        <v>-61.31</v>
      </c>
      <c r="M18">
        <f t="shared" si="0"/>
        <v>-8</v>
      </c>
      <c r="N18" s="10"/>
      <c r="O18" s="11">
        <v>14</v>
      </c>
      <c r="P18" s="35">
        <v>-2.35</v>
      </c>
      <c r="Q18" s="16">
        <v>0</v>
      </c>
      <c r="R18" s="13">
        <v>0</v>
      </c>
      <c r="S18" s="32">
        <v>-2.35</v>
      </c>
      <c r="T18" s="10">
        <f t="shared" si="1"/>
        <v>0</v>
      </c>
      <c r="V18" s="37"/>
    </row>
    <row r="19" spans="1:22" ht="15" x14ac:dyDescent="0.3">
      <c r="A19" s="11">
        <v>15</v>
      </c>
      <c r="B19" s="13">
        <v>-13.46</v>
      </c>
      <c r="C19" s="14">
        <v>0</v>
      </c>
      <c r="D19" s="21">
        <v>0</v>
      </c>
      <c r="E19" s="26">
        <v>-13.46</v>
      </c>
      <c r="F19" s="12">
        <f t="shared" si="3"/>
        <v>0</v>
      </c>
      <c r="H19" s="11">
        <v>15</v>
      </c>
      <c r="I19" s="13">
        <v>-38.020000000000003</v>
      </c>
      <c r="J19" s="16">
        <v>0</v>
      </c>
      <c r="K19" s="13">
        <f t="shared" si="2"/>
        <v>-32</v>
      </c>
      <c r="L19" s="24">
        <v>-60.02</v>
      </c>
      <c r="M19">
        <f t="shared" si="0"/>
        <v>-10.000000000000007</v>
      </c>
      <c r="N19" s="10"/>
      <c r="O19" s="11">
        <v>15</v>
      </c>
      <c r="P19" s="35">
        <v>-2.33</v>
      </c>
      <c r="Q19" s="16">
        <v>0</v>
      </c>
      <c r="R19" s="13">
        <v>0</v>
      </c>
      <c r="S19" s="32">
        <v>-2.33</v>
      </c>
      <c r="T19" s="10">
        <f t="shared" si="1"/>
        <v>0</v>
      </c>
      <c r="V19" s="37"/>
    </row>
    <row r="20" spans="1:22" ht="15" x14ac:dyDescent="0.3">
      <c r="A20" s="11">
        <v>16</v>
      </c>
      <c r="B20" s="13">
        <v>-13.31</v>
      </c>
      <c r="C20" s="14">
        <v>0</v>
      </c>
      <c r="D20" s="21">
        <v>0</v>
      </c>
      <c r="E20" s="26">
        <v>-13.31</v>
      </c>
      <c r="F20" s="12">
        <f t="shared" si="3"/>
        <v>0</v>
      </c>
      <c r="H20" s="11">
        <v>16</v>
      </c>
      <c r="I20" s="13">
        <v>-37.79</v>
      </c>
      <c r="J20" s="16">
        <v>0</v>
      </c>
      <c r="K20" s="13">
        <f t="shared" si="2"/>
        <v>-32</v>
      </c>
      <c r="L20" s="24">
        <v>-56.79</v>
      </c>
      <c r="M20">
        <f t="shared" si="0"/>
        <v>-12.999999999999993</v>
      </c>
      <c r="N20" s="10"/>
      <c r="O20" s="11">
        <v>16</v>
      </c>
      <c r="P20" s="35">
        <v>-2.33</v>
      </c>
      <c r="Q20" s="16">
        <v>0</v>
      </c>
      <c r="R20" s="13">
        <v>0</v>
      </c>
      <c r="S20" s="32">
        <v>-2.33</v>
      </c>
      <c r="T20" s="10">
        <f t="shared" si="1"/>
        <v>0</v>
      </c>
      <c r="V20" s="37"/>
    </row>
    <row r="21" spans="1:22" ht="15" x14ac:dyDescent="0.3">
      <c r="A21" s="11">
        <v>17</v>
      </c>
      <c r="B21" s="13">
        <v>-13.67</v>
      </c>
      <c r="C21" s="14">
        <v>0</v>
      </c>
      <c r="D21" s="21">
        <v>0</v>
      </c>
      <c r="E21" s="26">
        <v>-13.67</v>
      </c>
      <c r="F21" s="12">
        <f t="shared" si="3"/>
        <v>0</v>
      </c>
      <c r="H21" s="11">
        <v>17</v>
      </c>
      <c r="I21" s="13">
        <v>-37.25</v>
      </c>
      <c r="J21" s="16">
        <v>0</v>
      </c>
      <c r="K21" s="13">
        <f t="shared" si="2"/>
        <v>-32</v>
      </c>
      <c r="L21" s="24">
        <v>-53.25</v>
      </c>
      <c r="M21">
        <f t="shared" si="0"/>
        <v>-16</v>
      </c>
      <c r="N21" s="10"/>
      <c r="O21" s="11">
        <v>17</v>
      </c>
      <c r="P21" s="35">
        <v>-2.34</v>
      </c>
      <c r="Q21" s="16">
        <v>0</v>
      </c>
      <c r="R21" s="13">
        <v>0</v>
      </c>
      <c r="S21" s="32">
        <v>-2.34</v>
      </c>
      <c r="T21" s="10">
        <f t="shared" si="1"/>
        <v>0</v>
      </c>
      <c r="V21" s="37"/>
    </row>
    <row r="22" spans="1:22" ht="15" x14ac:dyDescent="0.3">
      <c r="A22" s="11">
        <v>18</v>
      </c>
      <c r="B22" s="13">
        <v>-15.27</v>
      </c>
      <c r="C22" s="14">
        <v>0</v>
      </c>
      <c r="D22" s="21">
        <v>0</v>
      </c>
      <c r="E22" s="26">
        <v>-15.27</v>
      </c>
      <c r="F22" s="12">
        <f t="shared" si="3"/>
        <v>0</v>
      </c>
      <c r="H22" s="11">
        <v>18</v>
      </c>
      <c r="I22" s="13">
        <v>-35.799999999999997</v>
      </c>
      <c r="J22" s="16">
        <v>0</v>
      </c>
      <c r="K22" s="13">
        <f t="shared" si="2"/>
        <v>-32</v>
      </c>
      <c r="L22" s="24">
        <v>-54.8</v>
      </c>
      <c r="M22">
        <f t="shared" si="0"/>
        <v>-13</v>
      </c>
      <c r="N22" s="10"/>
      <c r="O22" s="11">
        <v>18</v>
      </c>
      <c r="P22" s="35">
        <v>-2.41</v>
      </c>
      <c r="Q22" s="16">
        <v>0</v>
      </c>
      <c r="R22" s="13">
        <v>0</v>
      </c>
      <c r="S22" s="32">
        <v>-2.41</v>
      </c>
      <c r="T22" s="10">
        <f t="shared" si="1"/>
        <v>0</v>
      </c>
      <c r="V22" s="37"/>
    </row>
    <row r="23" spans="1:22" ht="15" x14ac:dyDescent="0.3">
      <c r="A23" s="11">
        <v>19</v>
      </c>
      <c r="B23" s="13">
        <v>-17.420000000000002</v>
      </c>
      <c r="C23" s="14">
        <v>0</v>
      </c>
      <c r="D23" s="21">
        <v>0</v>
      </c>
      <c r="E23" s="26">
        <v>-17.420000000000002</v>
      </c>
      <c r="F23" s="12">
        <f t="shared" si="3"/>
        <v>0</v>
      </c>
      <c r="H23" s="11">
        <v>19</v>
      </c>
      <c r="I23" s="13">
        <v>-33.840000000000003</v>
      </c>
      <c r="J23" s="16">
        <v>0</v>
      </c>
      <c r="K23" s="13">
        <f t="shared" si="2"/>
        <v>-32</v>
      </c>
      <c r="L23" s="24">
        <v>-52.84</v>
      </c>
      <c r="M23">
        <f t="shared" si="0"/>
        <v>-13</v>
      </c>
      <c r="N23" s="10"/>
      <c r="O23" s="11">
        <v>19</v>
      </c>
      <c r="P23" s="35">
        <v>-2.5</v>
      </c>
      <c r="Q23" s="16">
        <v>0</v>
      </c>
      <c r="R23" s="13">
        <v>0</v>
      </c>
      <c r="S23" s="32">
        <v>-2.5</v>
      </c>
      <c r="T23" s="10">
        <f t="shared" si="1"/>
        <v>0</v>
      </c>
      <c r="V23" s="37"/>
    </row>
    <row r="24" spans="1:22" ht="15" x14ac:dyDescent="0.3">
      <c r="A24" s="11">
        <v>20</v>
      </c>
      <c r="B24" s="13">
        <v>-15.66</v>
      </c>
      <c r="C24" s="14">
        <v>0</v>
      </c>
      <c r="D24" s="21">
        <v>0</v>
      </c>
      <c r="E24" s="26">
        <v>-15.66</v>
      </c>
      <c r="F24" s="12">
        <f t="shared" si="3"/>
        <v>0</v>
      </c>
      <c r="H24" s="11">
        <v>20</v>
      </c>
      <c r="I24" s="13">
        <v>-35.729999999999997</v>
      </c>
      <c r="J24" s="16">
        <v>0</v>
      </c>
      <c r="K24" s="13">
        <f t="shared" si="2"/>
        <v>-32</v>
      </c>
      <c r="L24" s="24">
        <v>-48.73</v>
      </c>
      <c r="M24">
        <f t="shared" si="0"/>
        <v>-18.999999999999993</v>
      </c>
      <c r="N24" s="10"/>
      <c r="O24" s="11">
        <v>20</v>
      </c>
      <c r="P24" s="35">
        <v>-2.4300000000000002</v>
      </c>
      <c r="Q24" s="16">
        <v>0</v>
      </c>
      <c r="R24" s="13">
        <v>0</v>
      </c>
      <c r="S24" s="32">
        <v>-2.4300000000000002</v>
      </c>
      <c r="T24" s="10">
        <f t="shared" si="1"/>
        <v>0</v>
      </c>
      <c r="V24" s="37"/>
    </row>
    <row r="25" spans="1:22" ht="15" x14ac:dyDescent="0.3">
      <c r="A25" s="11">
        <v>21</v>
      </c>
      <c r="B25" s="13">
        <v>-13.72</v>
      </c>
      <c r="C25" s="14">
        <v>0</v>
      </c>
      <c r="D25" s="21">
        <v>0</v>
      </c>
      <c r="E25" s="26">
        <v>-13.72</v>
      </c>
      <c r="F25" s="12">
        <f t="shared" si="3"/>
        <v>0</v>
      </c>
      <c r="H25" s="11">
        <v>21</v>
      </c>
      <c r="I25" s="13">
        <v>-37.630000000000003</v>
      </c>
      <c r="J25" s="16">
        <v>0</v>
      </c>
      <c r="K25" s="13">
        <f t="shared" si="2"/>
        <v>-32</v>
      </c>
      <c r="L25" s="24">
        <v>-43.63</v>
      </c>
      <c r="M25">
        <f t="shared" si="0"/>
        <v>-25.999999999999993</v>
      </c>
      <c r="N25" s="10"/>
      <c r="O25" s="11">
        <v>21</v>
      </c>
      <c r="P25" s="35">
        <v>-2.35</v>
      </c>
      <c r="Q25" s="16">
        <v>0</v>
      </c>
      <c r="R25" s="13">
        <v>0</v>
      </c>
      <c r="S25" s="32">
        <v>-2.35</v>
      </c>
      <c r="T25" s="10">
        <f t="shared" si="1"/>
        <v>0</v>
      </c>
      <c r="V25" s="37"/>
    </row>
    <row r="26" spans="1:22" ht="15" x14ac:dyDescent="0.3">
      <c r="A26" s="11">
        <v>22</v>
      </c>
      <c r="B26" s="13">
        <v>-11.96</v>
      </c>
      <c r="C26" s="14">
        <v>0</v>
      </c>
      <c r="D26" s="21">
        <v>0</v>
      </c>
      <c r="E26" s="26">
        <v>-11.96</v>
      </c>
      <c r="F26" s="12">
        <f t="shared" si="3"/>
        <v>0</v>
      </c>
      <c r="H26" s="11">
        <v>22</v>
      </c>
      <c r="I26" s="13">
        <v>-39.130000000000003</v>
      </c>
      <c r="J26" s="16">
        <v>0</v>
      </c>
      <c r="K26" s="13">
        <f t="shared" si="2"/>
        <v>-32</v>
      </c>
      <c r="L26" s="24">
        <v>-35.130000000000003</v>
      </c>
      <c r="M26">
        <f t="shared" si="0"/>
        <v>-35.999999999999993</v>
      </c>
      <c r="N26" s="10"/>
      <c r="O26" s="11">
        <v>22</v>
      </c>
      <c r="P26" s="35">
        <v>-2.27</v>
      </c>
      <c r="Q26" s="16">
        <v>0</v>
      </c>
      <c r="R26" s="13">
        <v>0</v>
      </c>
      <c r="S26" s="32">
        <v>-2.27</v>
      </c>
      <c r="T26" s="10">
        <f t="shared" si="1"/>
        <v>0</v>
      </c>
      <c r="V26" s="37"/>
    </row>
    <row r="27" spans="1:22" ht="15" x14ac:dyDescent="0.3">
      <c r="A27" s="5">
        <v>23</v>
      </c>
      <c r="B27" s="13">
        <v>-9.5500000000000007</v>
      </c>
      <c r="C27" s="14">
        <v>0</v>
      </c>
      <c r="D27" s="21">
        <v>0</v>
      </c>
      <c r="E27" s="26">
        <v>-9.5500000000000007</v>
      </c>
      <c r="F27" s="12">
        <f t="shared" si="3"/>
        <v>0</v>
      </c>
      <c r="H27" s="5">
        <v>23</v>
      </c>
      <c r="I27" s="13">
        <v>-16.95</v>
      </c>
      <c r="J27" s="16">
        <v>0</v>
      </c>
      <c r="K27" s="13">
        <f t="shared" si="2"/>
        <v>-32</v>
      </c>
      <c r="L27" s="24">
        <v>-25.95</v>
      </c>
      <c r="M27">
        <f t="shared" si="0"/>
        <v>-23.000000000000004</v>
      </c>
      <c r="N27" s="10"/>
      <c r="O27" s="5">
        <v>23</v>
      </c>
      <c r="P27" s="35">
        <v>-2.17</v>
      </c>
      <c r="Q27" s="16">
        <v>0</v>
      </c>
      <c r="R27" s="13">
        <v>0</v>
      </c>
      <c r="S27" s="32">
        <v>-2.17</v>
      </c>
      <c r="T27" s="10">
        <f t="shared" si="1"/>
        <v>0</v>
      </c>
      <c r="V27" s="37"/>
    </row>
    <row r="28" spans="1:22" ht="15" x14ac:dyDescent="0.3">
      <c r="A28" s="5">
        <v>24</v>
      </c>
      <c r="B28" s="13">
        <v>-7.04</v>
      </c>
      <c r="C28" s="14">
        <v>0</v>
      </c>
      <c r="D28" s="27">
        <v>0</v>
      </c>
      <c r="E28" s="28">
        <v>-7.04</v>
      </c>
      <c r="F28" s="12">
        <f t="shared" si="3"/>
        <v>0</v>
      </c>
      <c r="H28" s="5">
        <v>24</v>
      </c>
      <c r="I28" s="13">
        <v>-19.77</v>
      </c>
      <c r="J28" s="16">
        <v>0</v>
      </c>
      <c r="K28" s="13">
        <f t="shared" si="2"/>
        <v>-32</v>
      </c>
      <c r="L28" s="25">
        <v>-8.7700000000000102</v>
      </c>
      <c r="M28">
        <f t="shared" si="0"/>
        <v>-42.999999999999986</v>
      </c>
      <c r="N28" s="10"/>
      <c r="O28" s="5">
        <v>24</v>
      </c>
      <c r="P28" s="36">
        <v>-2.0699999999999998</v>
      </c>
      <c r="Q28" s="16">
        <v>0</v>
      </c>
      <c r="R28" s="13">
        <v>0</v>
      </c>
      <c r="S28" s="34">
        <v>-2.0699999999999998</v>
      </c>
      <c r="T28" s="10">
        <f t="shared" si="1"/>
        <v>0</v>
      </c>
      <c r="V28" s="37"/>
    </row>
    <row r="29" spans="1:22" x14ac:dyDescent="0.2">
      <c r="A29" s="2"/>
      <c r="B29" s="6">
        <f>SUM(B5:B28)</f>
        <v>-259.21000000000004</v>
      </c>
      <c r="C29" s="6">
        <f>SUM(C5:C28)</f>
        <v>0</v>
      </c>
      <c r="D29" s="6">
        <f>SUM(D5:D28)</f>
        <v>0</v>
      </c>
      <c r="E29" s="6">
        <f>SUM(E5:E28)</f>
        <v>-259.21000000000004</v>
      </c>
      <c r="F29" s="12">
        <f>SUM(F5:F28)</f>
        <v>0</v>
      </c>
      <c r="H29" s="2"/>
      <c r="I29" s="6">
        <f>SUM(I5:I28)</f>
        <v>-772.5</v>
      </c>
      <c r="J29" s="6"/>
      <c r="K29" s="6">
        <f>SUM(K5:K28)</f>
        <v>-768</v>
      </c>
      <c r="L29" s="6">
        <f>SUM(L5:L28)</f>
        <v>-916.5</v>
      </c>
      <c r="M29">
        <f>SUM(M5:M28)</f>
        <v>-624</v>
      </c>
      <c r="O29" s="2"/>
      <c r="P29" s="6">
        <f>SUM(P5:P28)</f>
        <v>-53.320000000000007</v>
      </c>
      <c r="Q29" s="6">
        <f>SUM(Q5:Q28)</f>
        <v>0</v>
      </c>
      <c r="R29" s="6">
        <f>SUM(R5:R28)</f>
        <v>0</v>
      </c>
      <c r="S29" s="6">
        <f>SUM(S5:S28)</f>
        <v>-53.320000000000007</v>
      </c>
      <c r="T29" s="10">
        <f t="shared" si="1"/>
        <v>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opLeftCell="M1" workbookViewId="0">
      <selection activeCell="C6" sqref="C6"/>
    </sheetView>
  </sheetViews>
  <sheetFormatPr defaultRowHeight="12.75" x14ac:dyDescent="0.2"/>
  <cols>
    <col min="1" max="1" width="10.42578125" customWidth="1"/>
    <col min="2" max="2" width="15" customWidth="1"/>
    <col min="3" max="3" width="13.28515625" customWidth="1"/>
    <col min="8" max="8" width="10.42578125" customWidth="1"/>
    <col min="9" max="9" width="15" customWidth="1"/>
    <col min="11" max="11" width="13.28515625" customWidth="1"/>
    <col min="12" max="12" width="10.5703125" customWidth="1"/>
    <col min="14" max="14" width="11.140625" customWidth="1"/>
    <col min="16" max="16" width="13.28515625" bestFit="1" customWidth="1"/>
    <col min="17" max="17" width="15" customWidth="1"/>
    <col min="18" max="18" width="13.28515625" customWidth="1"/>
  </cols>
  <sheetData>
    <row r="1" spans="1:20" ht="20.25" x14ac:dyDescent="0.3">
      <c r="A1" s="1" t="s">
        <v>0</v>
      </c>
      <c r="B1" s="20">
        <v>36954</v>
      </c>
      <c r="C1" s="14"/>
      <c r="D1" s="14"/>
      <c r="E1" s="14"/>
      <c r="H1" s="1" t="s">
        <v>2</v>
      </c>
      <c r="I1" s="7">
        <f>B1</f>
        <v>36954</v>
      </c>
      <c r="J1" s="8"/>
      <c r="K1" s="2"/>
      <c r="L1" s="2"/>
      <c r="O1" s="1" t="s">
        <v>7</v>
      </c>
      <c r="P1" s="7">
        <f>B1</f>
        <v>36954</v>
      </c>
      <c r="Q1" s="2"/>
      <c r="R1" s="2"/>
      <c r="S1" s="29"/>
    </row>
    <row r="2" spans="1:20" x14ac:dyDescent="0.2">
      <c r="A2" s="3" t="s">
        <v>3</v>
      </c>
      <c r="B2" s="17">
        <v>211.5</v>
      </c>
      <c r="C2" s="13" t="s">
        <v>5</v>
      </c>
      <c r="D2" s="18">
        <v>211.5</v>
      </c>
      <c r="E2" s="14"/>
      <c r="H2" s="3" t="s">
        <v>3</v>
      </c>
      <c r="I2" s="17">
        <v>209.29</v>
      </c>
      <c r="J2" s="19"/>
      <c r="K2" s="13" t="s">
        <v>5</v>
      </c>
      <c r="L2" s="18">
        <v>209.29</v>
      </c>
      <c r="O2" s="13" t="s">
        <v>3</v>
      </c>
      <c r="P2" s="17">
        <f>I2</f>
        <v>209.29</v>
      </c>
      <c r="Q2" s="30"/>
      <c r="R2" s="13" t="s">
        <v>5</v>
      </c>
      <c r="S2" s="18">
        <f>L2</f>
        <v>209.29</v>
      </c>
    </row>
    <row r="3" spans="1:20" x14ac:dyDescent="0.2">
      <c r="A3" s="3" t="s">
        <v>4</v>
      </c>
      <c r="B3" s="19"/>
      <c r="C3" s="13" t="s">
        <v>6</v>
      </c>
      <c r="D3" s="15"/>
      <c r="E3" s="14"/>
      <c r="H3" s="3" t="s">
        <v>4</v>
      </c>
      <c r="I3" s="19"/>
      <c r="J3" s="19"/>
      <c r="K3" s="13" t="s">
        <v>6</v>
      </c>
      <c r="L3" s="15"/>
      <c r="O3" s="13" t="s">
        <v>4</v>
      </c>
      <c r="P3" s="19"/>
      <c r="Q3" s="30"/>
      <c r="R3" s="13" t="s">
        <v>6</v>
      </c>
      <c r="S3" s="31"/>
    </row>
    <row r="4" spans="1:20" x14ac:dyDescent="0.2">
      <c r="A4" s="4" t="s">
        <v>12</v>
      </c>
      <c r="B4" s="4" t="s">
        <v>10</v>
      </c>
      <c r="C4" s="4" t="s">
        <v>11</v>
      </c>
      <c r="D4" s="1" t="s">
        <v>9</v>
      </c>
      <c r="E4" s="1" t="s">
        <v>1</v>
      </c>
      <c r="F4" s="9" t="s">
        <v>13</v>
      </c>
      <c r="H4" s="4" t="s">
        <v>12</v>
      </c>
      <c r="I4" s="1" t="s">
        <v>8</v>
      </c>
      <c r="J4" s="4" t="s">
        <v>11</v>
      </c>
      <c r="K4" s="1" t="s">
        <v>9</v>
      </c>
      <c r="L4" s="1" t="s">
        <v>1</v>
      </c>
      <c r="M4" s="9" t="s">
        <v>13</v>
      </c>
      <c r="O4" s="4" t="s">
        <v>12</v>
      </c>
      <c r="P4" s="1" t="s">
        <v>8</v>
      </c>
      <c r="Q4" s="4" t="s">
        <v>11</v>
      </c>
      <c r="R4" s="1" t="s">
        <v>9</v>
      </c>
      <c r="S4" s="1" t="s">
        <v>1</v>
      </c>
      <c r="T4" s="9" t="s">
        <v>13</v>
      </c>
    </row>
    <row r="5" spans="1:20" ht="15" x14ac:dyDescent="0.3">
      <c r="A5" s="5">
        <v>1</v>
      </c>
      <c r="B5" s="13">
        <v>-4.8600000000000003</v>
      </c>
      <c r="C5" s="14">
        <v>0</v>
      </c>
      <c r="D5" s="38">
        <v>0</v>
      </c>
      <c r="E5" s="26">
        <v>-4.8600000000000003</v>
      </c>
      <c r="F5" s="12">
        <f>B5+C5+D5-E5</f>
        <v>0</v>
      </c>
      <c r="H5" s="5">
        <v>1</v>
      </c>
      <c r="I5" s="13">
        <v>-21.17</v>
      </c>
      <c r="J5" s="16">
        <v>0</v>
      </c>
      <c r="K5" s="13">
        <f>-23</f>
        <v>-23</v>
      </c>
      <c r="L5" s="24">
        <v>-4.1699999999999946</v>
      </c>
      <c r="M5">
        <f t="shared" ref="M5:M28" si="0">I5+J5+K5-L5</f>
        <v>-40.000000000000007</v>
      </c>
      <c r="N5" s="10"/>
      <c r="O5" s="5">
        <v>1</v>
      </c>
      <c r="P5" s="35">
        <v>-1.98</v>
      </c>
      <c r="Q5" s="16">
        <v>0</v>
      </c>
      <c r="R5" s="13">
        <v>0</v>
      </c>
      <c r="S5" s="32">
        <v>-1.98</v>
      </c>
      <c r="T5" s="10">
        <f t="shared" ref="T5:T29" si="1">P5+Q5+R5-S5</f>
        <v>0</v>
      </c>
    </row>
    <row r="6" spans="1:20" ht="15" x14ac:dyDescent="0.3">
      <c r="A6" s="5">
        <v>2</v>
      </c>
      <c r="B6" s="13">
        <v>-3.91</v>
      </c>
      <c r="C6" s="14">
        <v>0</v>
      </c>
      <c r="D6" s="38">
        <v>0</v>
      </c>
      <c r="E6" s="26">
        <v>-3.91</v>
      </c>
      <c r="F6" s="12">
        <f>B6+C6+D6-E6</f>
        <v>0</v>
      </c>
      <c r="H6" s="5">
        <v>2</v>
      </c>
      <c r="I6" s="13">
        <v>-33.78</v>
      </c>
      <c r="J6" s="16">
        <v>0</v>
      </c>
      <c r="K6" s="13">
        <f t="shared" ref="K6:K28" si="2">-23</f>
        <v>-23</v>
      </c>
      <c r="L6" s="24">
        <v>0.21999999999999198</v>
      </c>
      <c r="M6">
        <f t="shared" si="0"/>
        <v>-56.999999999999993</v>
      </c>
      <c r="N6" s="10"/>
      <c r="O6" s="5">
        <v>2</v>
      </c>
      <c r="P6" s="35">
        <v>-1.93</v>
      </c>
      <c r="Q6" s="16">
        <v>0</v>
      </c>
      <c r="R6" s="13">
        <v>0</v>
      </c>
      <c r="S6" s="32">
        <v>-1.93</v>
      </c>
      <c r="T6" s="10">
        <f t="shared" si="1"/>
        <v>0</v>
      </c>
    </row>
    <row r="7" spans="1:20" ht="15" x14ac:dyDescent="0.3">
      <c r="A7" s="5">
        <v>3</v>
      </c>
      <c r="B7" s="13">
        <v>-3.38</v>
      </c>
      <c r="C7" s="14">
        <v>0</v>
      </c>
      <c r="D7" s="38">
        <v>0</v>
      </c>
      <c r="E7" s="26">
        <v>-3.38</v>
      </c>
      <c r="F7" s="12">
        <v>0</v>
      </c>
      <c r="H7" s="5">
        <v>3</v>
      </c>
      <c r="I7" s="13">
        <v>-43.09</v>
      </c>
      <c r="J7" s="16">
        <v>0</v>
      </c>
      <c r="K7" s="13">
        <f t="shared" si="2"/>
        <v>-23</v>
      </c>
      <c r="L7" s="24">
        <v>1.9099999999999897</v>
      </c>
      <c r="M7">
        <f t="shared" si="0"/>
        <v>-68</v>
      </c>
      <c r="N7" s="10"/>
      <c r="O7" s="5">
        <v>3</v>
      </c>
      <c r="P7" s="35">
        <v>-1.92</v>
      </c>
      <c r="Q7" s="16">
        <v>0</v>
      </c>
      <c r="R7" s="13">
        <v>0</v>
      </c>
      <c r="S7" s="32">
        <v>-1.92</v>
      </c>
      <c r="T7" s="10">
        <f t="shared" si="1"/>
        <v>0</v>
      </c>
    </row>
    <row r="8" spans="1:20" ht="15" x14ac:dyDescent="0.3">
      <c r="A8" s="5">
        <v>4</v>
      </c>
      <c r="B8" s="13">
        <v>-3.19</v>
      </c>
      <c r="C8" s="14">
        <v>0</v>
      </c>
      <c r="D8" s="38">
        <v>0</v>
      </c>
      <c r="E8" s="26">
        <v>-3.19</v>
      </c>
      <c r="F8" s="12">
        <f t="shared" ref="F8:F28" si="3">B8+C8+D8-E8</f>
        <v>0</v>
      </c>
      <c r="H8" s="5">
        <v>4</v>
      </c>
      <c r="I8" s="13">
        <v>-45.27</v>
      </c>
      <c r="J8" s="16">
        <v>0</v>
      </c>
      <c r="K8" s="13">
        <f t="shared" si="2"/>
        <v>-23</v>
      </c>
      <c r="L8" s="24">
        <v>2.7300000000000111</v>
      </c>
      <c r="M8">
        <f t="shared" si="0"/>
        <v>-71.000000000000028</v>
      </c>
      <c r="N8" s="10"/>
      <c r="O8" s="5">
        <v>4</v>
      </c>
      <c r="P8" s="35">
        <v>-1.9</v>
      </c>
      <c r="Q8" s="16">
        <v>0</v>
      </c>
      <c r="R8" s="13">
        <v>0</v>
      </c>
      <c r="S8" s="32">
        <v>-1.9</v>
      </c>
      <c r="T8" s="10">
        <f t="shared" si="1"/>
        <v>0</v>
      </c>
    </row>
    <row r="9" spans="1:20" ht="15" x14ac:dyDescent="0.3">
      <c r="A9" s="5">
        <v>5</v>
      </c>
      <c r="B9" s="13">
        <v>-3.22</v>
      </c>
      <c r="C9" s="14">
        <v>0</v>
      </c>
      <c r="D9" s="38">
        <v>0</v>
      </c>
      <c r="E9" s="26">
        <v>-3.22</v>
      </c>
      <c r="F9" s="12">
        <f t="shared" si="3"/>
        <v>0</v>
      </c>
      <c r="H9" s="5">
        <v>5</v>
      </c>
      <c r="I9" s="13">
        <v>-44.28</v>
      </c>
      <c r="J9" s="16">
        <v>0</v>
      </c>
      <c r="K9" s="13">
        <f t="shared" si="2"/>
        <v>-23</v>
      </c>
      <c r="L9" s="24">
        <v>1.719999999999992</v>
      </c>
      <c r="M9">
        <f t="shared" si="0"/>
        <v>-69</v>
      </c>
      <c r="N9" s="10"/>
      <c r="O9" s="5">
        <v>5</v>
      </c>
      <c r="P9" s="35">
        <v>-1.9</v>
      </c>
      <c r="Q9" s="16">
        <v>0</v>
      </c>
      <c r="R9" s="13">
        <v>0</v>
      </c>
      <c r="S9" s="32">
        <v>-1.9</v>
      </c>
      <c r="T9" s="10">
        <f t="shared" si="1"/>
        <v>0</v>
      </c>
    </row>
    <row r="10" spans="1:20" ht="15" x14ac:dyDescent="0.3">
      <c r="A10" s="5">
        <v>6</v>
      </c>
      <c r="B10" s="13">
        <v>-3.7</v>
      </c>
      <c r="C10" s="14">
        <v>0</v>
      </c>
      <c r="D10" s="38">
        <v>0</v>
      </c>
      <c r="E10" s="26">
        <v>-3.7</v>
      </c>
      <c r="F10" s="12">
        <f t="shared" si="3"/>
        <v>0</v>
      </c>
      <c r="H10" s="5">
        <v>6</v>
      </c>
      <c r="I10" s="13">
        <v>-38.5</v>
      </c>
      <c r="J10" s="16">
        <v>0</v>
      </c>
      <c r="K10" s="13">
        <f t="shared" si="2"/>
        <v>-23</v>
      </c>
      <c r="L10" s="24">
        <v>-2.5000000000000071</v>
      </c>
      <c r="M10">
        <f t="shared" si="0"/>
        <v>-58.999999999999993</v>
      </c>
      <c r="N10" s="10"/>
      <c r="O10" s="5">
        <v>6</v>
      </c>
      <c r="P10" s="35">
        <v>-1.93</v>
      </c>
      <c r="Q10" s="16">
        <v>0</v>
      </c>
      <c r="R10" s="13">
        <v>0</v>
      </c>
      <c r="S10" s="32">
        <v>-1.93</v>
      </c>
      <c r="T10" s="10">
        <f t="shared" si="1"/>
        <v>0</v>
      </c>
    </row>
    <row r="11" spans="1:20" ht="15" x14ac:dyDescent="0.3">
      <c r="A11" s="11">
        <v>7</v>
      </c>
      <c r="B11" s="13">
        <v>-5.05</v>
      </c>
      <c r="C11" s="14">
        <v>0</v>
      </c>
      <c r="D11" s="38">
        <v>0</v>
      </c>
      <c r="E11" s="26">
        <v>-5.05</v>
      </c>
      <c r="F11" s="12">
        <f t="shared" si="3"/>
        <v>0</v>
      </c>
      <c r="H11" s="11">
        <v>7</v>
      </c>
      <c r="I11" s="13">
        <v>-55.08</v>
      </c>
      <c r="J11" s="16">
        <v>0</v>
      </c>
      <c r="K11" s="13">
        <f t="shared" si="2"/>
        <v>-23</v>
      </c>
      <c r="L11" s="24">
        <v>-7.0799999999999912</v>
      </c>
      <c r="M11">
        <f t="shared" si="0"/>
        <v>-71</v>
      </c>
      <c r="N11" s="10"/>
      <c r="O11" s="11">
        <v>7</v>
      </c>
      <c r="P11" s="35">
        <v>-1.98</v>
      </c>
      <c r="Q11" s="16">
        <v>0</v>
      </c>
      <c r="R11" s="13">
        <v>0</v>
      </c>
      <c r="S11" s="32">
        <v>-1.98</v>
      </c>
      <c r="T11" s="10">
        <f t="shared" si="1"/>
        <v>0</v>
      </c>
    </row>
    <row r="12" spans="1:20" ht="15" x14ac:dyDescent="0.3">
      <c r="A12" s="11">
        <v>8</v>
      </c>
      <c r="B12" s="13">
        <v>-7.15</v>
      </c>
      <c r="C12" s="14">
        <v>0</v>
      </c>
      <c r="D12" s="38">
        <v>0</v>
      </c>
      <c r="E12" s="26">
        <v>-7.15</v>
      </c>
      <c r="F12" s="12">
        <f t="shared" si="3"/>
        <v>0</v>
      </c>
      <c r="H12" s="11">
        <v>8</v>
      </c>
      <c r="I12" s="13">
        <v>-50.48</v>
      </c>
      <c r="J12" s="16">
        <v>0</v>
      </c>
      <c r="K12" s="13">
        <f t="shared" si="2"/>
        <v>-23</v>
      </c>
      <c r="L12" s="24">
        <v>-11.48</v>
      </c>
      <c r="M12">
        <f t="shared" si="0"/>
        <v>-61.999999999999986</v>
      </c>
      <c r="N12" s="10"/>
      <c r="O12" s="11">
        <v>8</v>
      </c>
      <c r="P12" s="35">
        <v>-2.08</v>
      </c>
      <c r="Q12" s="16">
        <v>0</v>
      </c>
      <c r="R12" s="13">
        <v>0</v>
      </c>
      <c r="S12" s="32">
        <v>-2.08</v>
      </c>
      <c r="T12" s="10">
        <f t="shared" si="1"/>
        <v>0</v>
      </c>
    </row>
    <row r="13" spans="1:20" ht="15" x14ac:dyDescent="0.3">
      <c r="A13" s="11">
        <v>9</v>
      </c>
      <c r="B13" s="13">
        <v>-9.1300000000000008</v>
      </c>
      <c r="C13" s="14">
        <v>0</v>
      </c>
      <c r="D13" s="38">
        <v>0</v>
      </c>
      <c r="E13" s="26">
        <v>-9.1300000000000008</v>
      </c>
      <c r="F13" s="12">
        <f t="shared" si="3"/>
        <v>0</v>
      </c>
      <c r="H13" s="11">
        <v>9</v>
      </c>
      <c r="I13" s="13">
        <v>-34.79</v>
      </c>
      <c r="J13" s="16">
        <v>0</v>
      </c>
      <c r="K13" s="13">
        <f t="shared" si="2"/>
        <v>-23</v>
      </c>
      <c r="L13" s="24">
        <v>-16.79</v>
      </c>
      <c r="M13">
        <f t="shared" si="0"/>
        <v>-41</v>
      </c>
      <c r="N13" s="10"/>
      <c r="O13" s="11">
        <v>9</v>
      </c>
      <c r="P13" s="35">
        <v>-2.16</v>
      </c>
      <c r="Q13" s="16">
        <v>0</v>
      </c>
      <c r="R13" s="13">
        <v>0</v>
      </c>
      <c r="S13" s="32">
        <v>-2.16</v>
      </c>
      <c r="T13" s="10">
        <f t="shared" si="1"/>
        <v>0</v>
      </c>
    </row>
    <row r="14" spans="1:20" ht="15" x14ac:dyDescent="0.3">
      <c r="A14" s="11">
        <v>10</v>
      </c>
      <c r="B14" s="13">
        <v>-9.98</v>
      </c>
      <c r="C14" s="14">
        <v>0</v>
      </c>
      <c r="D14" s="38">
        <v>0</v>
      </c>
      <c r="E14" s="26">
        <v>-9.98</v>
      </c>
      <c r="F14" s="12">
        <f t="shared" si="3"/>
        <v>0</v>
      </c>
      <c r="H14" s="11">
        <v>10</v>
      </c>
      <c r="I14" s="13">
        <v>-27.66</v>
      </c>
      <c r="J14" s="16">
        <v>0</v>
      </c>
      <c r="K14" s="13">
        <f t="shared" si="2"/>
        <v>-23</v>
      </c>
      <c r="L14" s="24">
        <v>-22.66</v>
      </c>
      <c r="M14">
        <f t="shared" si="0"/>
        <v>-27.999999999999996</v>
      </c>
      <c r="N14" s="10"/>
      <c r="O14" s="11">
        <v>10</v>
      </c>
      <c r="P14" s="35">
        <v>-2.2000000000000002</v>
      </c>
      <c r="Q14" s="16">
        <v>0</v>
      </c>
      <c r="R14" s="13">
        <v>0</v>
      </c>
      <c r="S14" s="32">
        <v>-2.2000000000000002</v>
      </c>
      <c r="T14" s="10">
        <f t="shared" si="1"/>
        <v>0</v>
      </c>
    </row>
    <row r="15" spans="1:20" ht="15" x14ac:dyDescent="0.3">
      <c r="A15" s="11">
        <v>11</v>
      </c>
      <c r="B15" s="13">
        <v>-10.31</v>
      </c>
      <c r="C15" s="14">
        <v>0</v>
      </c>
      <c r="D15" s="38">
        <v>0</v>
      </c>
      <c r="E15" s="26">
        <v>-10.31</v>
      </c>
      <c r="F15" s="12">
        <f t="shared" si="3"/>
        <v>0</v>
      </c>
      <c r="H15" s="11">
        <v>11</v>
      </c>
      <c r="I15" s="13">
        <v>-15.95</v>
      </c>
      <c r="J15" s="16">
        <v>0</v>
      </c>
      <c r="K15" s="13">
        <f t="shared" si="2"/>
        <v>-23</v>
      </c>
      <c r="L15" s="24">
        <v>-27.95</v>
      </c>
      <c r="M15">
        <f t="shared" si="0"/>
        <v>-11.000000000000004</v>
      </c>
      <c r="N15" s="10"/>
      <c r="O15" s="11">
        <v>11</v>
      </c>
      <c r="P15" s="35">
        <v>-2.21</v>
      </c>
      <c r="Q15" s="16">
        <v>0</v>
      </c>
      <c r="R15" s="13">
        <v>0</v>
      </c>
      <c r="S15" s="32">
        <v>-2.21</v>
      </c>
      <c r="T15" s="10">
        <f t="shared" si="1"/>
        <v>0</v>
      </c>
    </row>
    <row r="16" spans="1:20" ht="15" x14ac:dyDescent="0.3">
      <c r="A16" s="11">
        <v>12</v>
      </c>
      <c r="B16" s="13">
        <v>-10.17</v>
      </c>
      <c r="C16" s="14">
        <v>0</v>
      </c>
      <c r="D16" s="38">
        <v>0</v>
      </c>
      <c r="E16" s="26">
        <v>-10.17</v>
      </c>
      <c r="F16" s="12">
        <f t="shared" si="3"/>
        <v>0</v>
      </c>
      <c r="H16" s="11">
        <v>12</v>
      </c>
      <c r="I16" s="13">
        <v>-16.25</v>
      </c>
      <c r="J16" s="16">
        <v>0</v>
      </c>
      <c r="K16" s="13">
        <f t="shared" si="2"/>
        <v>-23</v>
      </c>
      <c r="L16" s="24">
        <v>-30.25</v>
      </c>
      <c r="M16">
        <f t="shared" si="0"/>
        <v>-9</v>
      </c>
      <c r="N16" s="10"/>
      <c r="O16" s="11">
        <v>12</v>
      </c>
      <c r="P16" s="35">
        <v>-2.2000000000000002</v>
      </c>
      <c r="Q16" s="16">
        <v>0</v>
      </c>
      <c r="R16" s="13">
        <v>0</v>
      </c>
      <c r="S16" s="32">
        <v>-2.2000000000000002</v>
      </c>
      <c r="T16" s="10">
        <f t="shared" si="1"/>
        <v>0</v>
      </c>
    </row>
    <row r="17" spans="1:20" ht="15" x14ac:dyDescent="0.3">
      <c r="A17" s="11">
        <v>13</v>
      </c>
      <c r="B17" s="13">
        <v>-10.15</v>
      </c>
      <c r="C17" s="14">
        <v>0</v>
      </c>
      <c r="D17" s="38">
        <v>0</v>
      </c>
      <c r="E17" s="26">
        <v>-10.15</v>
      </c>
      <c r="F17" s="12">
        <f t="shared" si="3"/>
        <v>0</v>
      </c>
      <c r="H17" s="11">
        <v>13</v>
      </c>
      <c r="I17" s="13">
        <v>-15.81</v>
      </c>
      <c r="J17" s="16">
        <v>0</v>
      </c>
      <c r="K17" s="13">
        <f t="shared" si="2"/>
        <v>-23</v>
      </c>
      <c r="L17" s="24">
        <v>-31.81</v>
      </c>
      <c r="M17">
        <f t="shared" si="0"/>
        <v>-7.0000000000000036</v>
      </c>
      <c r="N17" s="10"/>
      <c r="O17" s="11">
        <v>13</v>
      </c>
      <c r="P17" s="35">
        <v>-2.2000000000000002</v>
      </c>
      <c r="Q17" s="16">
        <v>0</v>
      </c>
      <c r="R17" s="13">
        <v>0</v>
      </c>
      <c r="S17" s="32">
        <v>-2.2000000000000002</v>
      </c>
      <c r="T17" s="10">
        <f t="shared" si="1"/>
        <v>0</v>
      </c>
    </row>
    <row r="18" spans="1:20" ht="15" x14ac:dyDescent="0.3">
      <c r="A18" s="11">
        <v>14</v>
      </c>
      <c r="B18" s="13">
        <v>-9.8000000000000007</v>
      </c>
      <c r="C18" s="14">
        <v>0</v>
      </c>
      <c r="D18" s="38">
        <v>0</v>
      </c>
      <c r="E18" s="26">
        <v>-9.8000000000000007</v>
      </c>
      <c r="F18" s="12">
        <f t="shared" si="3"/>
        <v>0</v>
      </c>
      <c r="H18" s="11">
        <v>14</v>
      </c>
      <c r="I18" s="13">
        <v>-16.5</v>
      </c>
      <c r="J18" s="16">
        <v>0</v>
      </c>
      <c r="K18" s="13">
        <f t="shared" si="2"/>
        <v>-23</v>
      </c>
      <c r="L18" s="24">
        <v>-32.5</v>
      </c>
      <c r="M18">
        <f t="shared" si="0"/>
        <v>-7</v>
      </c>
      <c r="N18" s="10"/>
      <c r="O18" s="11">
        <v>14</v>
      </c>
      <c r="P18" s="35">
        <v>-2.19</v>
      </c>
      <c r="Q18" s="16">
        <v>0</v>
      </c>
      <c r="R18" s="13">
        <v>0</v>
      </c>
      <c r="S18" s="32">
        <v>-2.19</v>
      </c>
      <c r="T18" s="10">
        <f t="shared" si="1"/>
        <v>0</v>
      </c>
    </row>
    <row r="19" spans="1:20" ht="15" x14ac:dyDescent="0.3">
      <c r="A19" s="11">
        <v>15</v>
      </c>
      <c r="B19" s="13">
        <v>-9.19</v>
      </c>
      <c r="C19" s="14">
        <v>0</v>
      </c>
      <c r="D19" s="38">
        <v>0</v>
      </c>
      <c r="E19" s="26">
        <v>-9.19</v>
      </c>
      <c r="F19" s="12">
        <f t="shared" si="3"/>
        <v>0</v>
      </c>
      <c r="H19" s="11">
        <v>15</v>
      </c>
      <c r="I19" s="13">
        <v>-17.41</v>
      </c>
      <c r="J19" s="16">
        <v>0</v>
      </c>
      <c r="K19" s="13">
        <f t="shared" si="2"/>
        <v>-23</v>
      </c>
      <c r="L19" s="24">
        <v>-32.409999999999997</v>
      </c>
      <c r="M19">
        <f t="shared" si="0"/>
        <v>-8</v>
      </c>
      <c r="N19" s="10"/>
      <c r="O19" s="11">
        <v>15</v>
      </c>
      <c r="P19" s="35">
        <v>-2.16</v>
      </c>
      <c r="Q19" s="16">
        <v>0</v>
      </c>
      <c r="R19" s="13">
        <v>0</v>
      </c>
      <c r="S19" s="32">
        <v>-2.16</v>
      </c>
      <c r="T19" s="10">
        <f t="shared" si="1"/>
        <v>0</v>
      </c>
    </row>
    <row r="20" spans="1:20" ht="15" x14ac:dyDescent="0.3">
      <c r="A20" s="11">
        <v>16</v>
      </c>
      <c r="B20" s="13">
        <v>-9.2200000000000006</v>
      </c>
      <c r="C20" s="14">
        <v>0</v>
      </c>
      <c r="D20" s="38">
        <v>0</v>
      </c>
      <c r="E20" s="26">
        <v>-9.2200000000000006</v>
      </c>
      <c r="F20" s="12">
        <f t="shared" si="3"/>
        <v>0</v>
      </c>
      <c r="H20" s="11">
        <v>16</v>
      </c>
      <c r="I20" s="13">
        <v>-17.23</v>
      </c>
      <c r="J20" s="16">
        <v>0</v>
      </c>
      <c r="K20" s="13">
        <f t="shared" si="2"/>
        <v>-23</v>
      </c>
      <c r="L20" s="24">
        <v>-32.229999999999997</v>
      </c>
      <c r="M20">
        <f t="shared" si="0"/>
        <v>-8.0000000000000071</v>
      </c>
      <c r="N20" s="10"/>
      <c r="O20" s="11">
        <v>16</v>
      </c>
      <c r="P20" s="35">
        <v>-2.16</v>
      </c>
      <c r="Q20" s="16">
        <v>0</v>
      </c>
      <c r="R20" s="13">
        <v>0</v>
      </c>
      <c r="S20" s="32">
        <v>-2.16</v>
      </c>
      <c r="T20" s="10">
        <f t="shared" si="1"/>
        <v>0</v>
      </c>
    </row>
    <row r="21" spans="1:20" ht="15" x14ac:dyDescent="0.3">
      <c r="A21" s="11">
        <v>17</v>
      </c>
      <c r="B21" s="13">
        <v>-9.7100000000000009</v>
      </c>
      <c r="C21" s="14">
        <v>0</v>
      </c>
      <c r="D21" s="38">
        <v>0</v>
      </c>
      <c r="E21" s="26">
        <v>-9.7100000000000009</v>
      </c>
      <c r="F21" s="12">
        <f t="shared" si="3"/>
        <v>0</v>
      </c>
      <c r="H21" s="11">
        <v>17</v>
      </c>
      <c r="I21" s="13">
        <v>-16.420000000000002</v>
      </c>
      <c r="J21" s="16">
        <v>0</v>
      </c>
      <c r="K21" s="13">
        <f t="shared" si="2"/>
        <v>-23</v>
      </c>
      <c r="L21" s="24">
        <v>-31.42</v>
      </c>
      <c r="M21">
        <f t="shared" si="0"/>
        <v>-8</v>
      </c>
      <c r="N21" s="10"/>
      <c r="O21" s="11">
        <v>17</v>
      </c>
      <c r="P21" s="35">
        <v>-2.1800000000000002</v>
      </c>
      <c r="Q21" s="16">
        <v>0</v>
      </c>
      <c r="R21" s="13">
        <v>0</v>
      </c>
      <c r="S21" s="32">
        <v>-2.1800000000000002</v>
      </c>
      <c r="T21" s="10">
        <f t="shared" si="1"/>
        <v>0</v>
      </c>
    </row>
    <row r="22" spans="1:20" ht="15" x14ac:dyDescent="0.3">
      <c r="A22" s="11">
        <v>18</v>
      </c>
      <c r="B22" s="13">
        <v>-11.38</v>
      </c>
      <c r="C22" s="14">
        <v>0</v>
      </c>
      <c r="D22" s="38">
        <v>0</v>
      </c>
      <c r="E22" s="26">
        <v>-11.38</v>
      </c>
      <c r="F22" s="12">
        <f t="shared" si="3"/>
        <v>0</v>
      </c>
      <c r="H22" s="11">
        <v>18</v>
      </c>
      <c r="I22" s="13">
        <v>-14.48</v>
      </c>
      <c r="J22" s="16">
        <v>0</v>
      </c>
      <c r="K22" s="13">
        <f t="shared" si="2"/>
        <v>-23</v>
      </c>
      <c r="L22" s="24">
        <v>-35.479999999999997</v>
      </c>
      <c r="M22">
        <f t="shared" si="0"/>
        <v>-2.0000000000000071</v>
      </c>
      <c r="N22" s="10"/>
      <c r="O22" s="11">
        <v>18</v>
      </c>
      <c r="P22" s="35">
        <v>-2.25</v>
      </c>
      <c r="Q22" s="16">
        <v>0</v>
      </c>
      <c r="R22" s="13">
        <v>0</v>
      </c>
      <c r="S22" s="32">
        <v>-2.25</v>
      </c>
      <c r="T22" s="10">
        <f t="shared" si="1"/>
        <v>0</v>
      </c>
    </row>
    <row r="23" spans="1:20" ht="15" x14ac:dyDescent="0.3">
      <c r="A23" s="11">
        <v>19</v>
      </c>
      <c r="B23" s="13">
        <v>-13.82</v>
      </c>
      <c r="C23" s="14">
        <v>0</v>
      </c>
      <c r="D23" s="38">
        <v>0</v>
      </c>
      <c r="E23" s="26">
        <v>-13.82</v>
      </c>
      <c r="F23" s="12">
        <f t="shared" si="3"/>
        <v>0</v>
      </c>
      <c r="H23" s="11">
        <v>19</v>
      </c>
      <c r="I23" s="13">
        <v>-12.44</v>
      </c>
      <c r="J23" s="16">
        <v>0</v>
      </c>
      <c r="K23" s="13">
        <f t="shared" si="2"/>
        <v>-23</v>
      </c>
      <c r="L23" s="24">
        <v>-36.44</v>
      </c>
      <c r="M23">
        <f t="shared" si="0"/>
        <v>1</v>
      </c>
      <c r="N23" s="10"/>
      <c r="O23" s="11">
        <v>19</v>
      </c>
      <c r="P23" s="35">
        <v>-2.36</v>
      </c>
      <c r="Q23" s="16">
        <v>0</v>
      </c>
      <c r="R23" s="13">
        <v>0</v>
      </c>
      <c r="S23" s="32">
        <v>-2.36</v>
      </c>
      <c r="T23" s="10">
        <f t="shared" si="1"/>
        <v>0</v>
      </c>
    </row>
    <row r="24" spans="1:20" ht="15" x14ac:dyDescent="0.3">
      <c r="A24" s="11">
        <v>20</v>
      </c>
      <c r="B24" s="13">
        <v>-13.34</v>
      </c>
      <c r="C24" s="14">
        <v>0</v>
      </c>
      <c r="D24" s="38">
        <v>0</v>
      </c>
      <c r="E24" s="26">
        <v>-13.34</v>
      </c>
      <c r="F24" s="12">
        <f t="shared" si="3"/>
        <v>0</v>
      </c>
      <c r="H24" s="11">
        <v>20</v>
      </c>
      <c r="I24" s="13">
        <v>-12.41</v>
      </c>
      <c r="J24" s="16">
        <v>0</v>
      </c>
      <c r="K24" s="13">
        <f t="shared" si="2"/>
        <v>-23</v>
      </c>
      <c r="L24" s="24">
        <v>-33.409999999999997</v>
      </c>
      <c r="M24">
        <f t="shared" si="0"/>
        <v>-2</v>
      </c>
      <c r="N24" s="10"/>
      <c r="O24" s="11">
        <v>20</v>
      </c>
      <c r="P24" s="35">
        <v>-2.33</v>
      </c>
      <c r="Q24" s="16">
        <v>0</v>
      </c>
      <c r="R24" s="13">
        <v>0</v>
      </c>
      <c r="S24" s="32">
        <v>-2.33</v>
      </c>
      <c r="T24" s="10">
        <f t="shared" si="1"/>
        <v>0</v>
      </c>
    </row>
    <row r="25" spans="1:20" ht="15" x14ac:dyDescent="0.3">
      <c r="A25" s="11">
        <v>21</v>
      </c>
      <c r="B25" s="13">
        <v>-12.26</v>
      </c>
      <c r="C25" s="14">
        <v>0</v>
      </c>
      <c r="D25" s="38">
        <v>0</v>
      </c>
      <c r="E25" s="26">
        <v>-12.26</v>
      </c>
      <c r="F25" s="12">
        <f t="shared" si="3"/>
        <v>0</v>
      </c>
      <c r="H25" s="11">
        <v>21</v>
      </c>
      <c r="I25" s="13">
        <v>-14.12</v>
      </c>
      <c r="J25" s="16">
        <v>0</v>
      </c>
      <c r="K25" s="13">
        <f t="shared" si="2"/>
        <v>-23</v>
      </c>
      <c r="L25" s="24">
        <v>-29.12</v>
      </c>
      <c r="M25">
        <f t="shared" si="0"/>
        <v>-7.9999999999999964</v>
      </c>
      <c r="N25" s="10"/>
      <c r="O25" s="11">
        <v>21</v>
      </c>
      <c r="P25" s="35">
        <v>-2.29</v>
      </c>
      <c r="Q25" s="16">
        <v>0</v>
      </c>
      <c r="R25" s="13">
        <v>0</v>
      </c>
      <c r="S25" s="32">
        <v>-2.29</v>
      </c>
      <c r="T25" s="10">
        <f t="shared" si="1"/>
        <v>0</v>
      </c>
    </row>
    <row r="26" spans="1:20" ht="15" x14ac:dyDescent="0.3">
      <c r="A26" s="11">
        <v>22</v>
      </c>
      <c r="B26" s="13">
        <v>-10.61</v>
      </c>
      <c r="C26" s="14">
        <v>0</v>
      </c>
      <c r="D26" s="38">
        <v>0</v>
      </c>
      <c r="E26" s="26">
        <v>-10.61</v>
      </c>
      <c r="F26" s="12">
        <f t="shared" si="3"/>
        <v>0</v>
      </c>
      <c r="H26" s="11">
        <v>22</v>
      </c>
      <c r="I26" s="13">
        <v>-15.89</v>
      </c>
      <c r="J26" s="16">
        <v>0</v>
      </c>
      <c r="K26" s="13">
        <f t="shared" si="2"/>
        <v>-23</v>
      </c>
      <c r="L26" s="24">
        <v>-23.89</v>
      </c>
      <c r="M26">
        <f t="shared" si="0"/>
        <v>-15</v>
      </c>
      <c r="N26" s="10"/>
      <c r="O26" s="11">
        <v>22</v>
      </c>
      <c r="P26" s="35">
        <v>-2.2200000000000002</v>
      </c>
      <c r="Q26" s="16">
        <v>0</v>
      </c>
      <c r="R26" s="13">
        <v>0</v>
      </c>
      <c r="S26" s="32">
        <v>-2.2200000000000002</v>
      </c>
      <c r="T26" s="10">
        <f t="shared" si="1"/>
        <v>0</v>
      </c>
    </row>
    <row r="27" spans="1:20" ht="15" x14ac:dyDescent="0.3">
      <c r="A27" s="5">
        <v>23</v>
      </c>
      <c r="B27" s="13">
        <v>-8.4499999999999993</v>
      </c>
      <c r="C27" s="14">
        <v>0</v>
      </c>
      <c r="D27" s="38">
        <v>0</v>
      </c>
      <c r="E27" s="26">
        <v>-8.4499999999999993</v>
      </c>
      <c r="F27" s="12">
        <f t="shared" si="3"/>
        <v>0</v>
      </c>
      <c r="H27" s="5">
        <v>23</v>
      </c>
      <c r="I27" s="13">
        <v>-18.13</v>
      </c>
      <c r="J27" s="16">
        <v>0</v>
      </c>
      <c r="K27" s="13">
        <f t="shared" si="2"/>
        <v>-23</v>
      </c>
      <c r="L27" s="24">
        <v>-17.13</v>
      </c>
      <c r="M27">
        <f t="shared" si="0"/>
        <v>-23.999999999999996</v>
      </c>
      <c r="N27" s="10"/>
      <c r="O27" s="5">
        <v>23</v>
      </c>
      <c r="P27" s="35">
        <v>-2.13</v>
      </c>
      <c r="Q27" s="16">
        <v>0</v>
      </c>
      <c r="R27" s="13">
        <v>0</v>
      </c>
      <c r="S27" s="32">
        <v>-2.13</v>
      </c>
      <c r="T27" s="10">
        <f t="shared" si="1"/>
        <v>0</v>
      </c>
    </row>
    <row r="28" spans="1:20" ht="15" x14ac:dyDescent="0.3">
      <c r="A28" s="5">
        <v>24</v>
      </c>
      <c r="B28" s="13">
        <v>-6.14</v>
      </c>
      <c r="C28" s="14">
        <v>0</v>
      </c>
      <c r="D28" s="39">
        <v>0</v>
      </c>
      <c r="E28" s="28">
        <v>-6.14</v>
      </c>
      <c r="F28" s="12">
        <f t="shared" si="3"/>
        <v>0</v>
      </c>
      <c r="H28" s="5">
        <v>24</v>
      </c>
      <c r="I28" s="13">
        <v>-20.49</v>
      </c>
      <c r="J28" s="16">
        <v>0</v>
      </c>
      <c r="K28" s="13">
        <f t="shared" si="2"/>
        <v>-23</v>
      </c>
      <c r="L28" s="25">
        <v>-9.4899999999999878</v>
      </c>
      <c r="M28">
        <f t="shared" si="0"/>
        <v>-34.000000000000007</v>
      </c>
      <c r="N28" s="10"/>
      <c r="O28" s="5">
        <v>24</v>
      </c>
      <c r="P28" s="36">
        <v>-2.02</v>
      </c>
      <c r="Q28" s="16">
        <v>0</v>
      </c>
      <c r="R28" s="13">
        <v>0</v>
      </c>
      <c r="S28" s="34">
        <v>-2.02</v>
      </c>
      <c r="T28" s="10">
        <f t="shared" si="1"/>
        <v>0</v>
      </c>
    </row>
    <row r="29" spans="1:20" x14ac:dyDescent="0.2">
      <c r="A29" s="2"/>
      <c r="B29" s="6">
        <f>SUM(B5:B28)</f>
        <v>-198.11999999999995</v>
      </c>
      <c r="C29" s="6">
        <f>SUM(C5:C28)</f>
        <v>0</v>
      </c>
      <c r="D29" s="6">
        <f>SUM(D5:D28)</f>
        <v>0</v>
      </c>
      <c r="E29" s="6">
        <f>SUM(E5:E28)</f>
        <v>-198.11999999999995</v>
      </c>
      <c r="F29" s="12">
        <f>SUM(F5:F28)</f>
        <v>0</v>
      </c>
      <c r="H29" s="2"/>
      <c r="I29" s="6">
        <f>SUM(I5:I28)</f>
        <v>-617.63000000000011</v>
      </c>
      <c r="J29" s="6"/>
      <c r="K29" s="6">
        <f>SUM(K5:K28)</f>
        <v>-552</v>
      </c>
      <c r="L29" s="6">
        <f>SUM(L5:L28)</f>
        <v>-461.63</v>
      </c>
      <c r="M29">
        <f>SUM(M5:M28)</f>
        <v>-708</v>
      </c>
      <c r="O29" s="2"/>
      <c r="P29" s="6">
        <f>SUM(P5:P28)</f>
        <v>-50.88</v>
      </c>
      <c r="Q29" s="6">
        <f>SUM(Q5:Q28)</f>
        <v>0</v>
      </c>
      <c r="R29" s="6">
        <f>SUM(R5:R28)</f>
        <v>0</v>
      </c>
      <c r="S29" s="6">
        <f>SUM(S5:S28)</f>
        <v>-50.88</v>
      </c>
      <c r="T29" s="10">
        <f t="shared" si="1"/>
        <v>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activeCell="S1" sqref="S1:U65536"/>
    </sheetView>
  </sheetViews>
  <sheetFormatPr defaultRowHeight="12.75" x14ac:dyDescent="0.2"/>
  <cols>
    <col min="1" max="1" width="10.42578125" customWidth="1"/>
    <col min="2" max="2" width="15" customWidth="1"/>
    <col min="3" max="3" width="13.28515625" customWidth="1"/>
    <col min="8" max="8" width="10.42578125" customWidth="1"/>
    <col min="9" max="9" width="15" customWidth="1"/>
    <col min="11" max="11" width="13.28515625" customWidth="1"/>
    <col min="12" max="12" width="10.5703125" customWidth="1"/>
    <col min="14" max="14" width="11.140625" customWidth="1"/>
    <col min="16" max="16" width="11.5703125" customWidth="1"/>
    <col min="17" max="17" width="15" customWidth="1"/>
    <col min="18" max="18" width="13.28515625" customWidth="1"/>
  </cols>
  <sheetData>
    <row r="1" spans="1:20" ht="20.25" x14ac:dyDescent="0.3">
      <c r="A1" s="1" t="s">
        <v>0</v>
      </c>
      <c r="B1" s="20">
        <v>36951</v>
      </c>
      <c r="C1" s="14"/>
      <c r="D1" s="14"/>
      <c r="E1" s="14"/>
      <c r="H1" s="1" t="s">
        <v>2</v>
      </c>
      <c r="I1" s="7">
        <f>B1</f>
        <v>36951</v>
      </c>
      <c r="J1" s="8"/>
      <c r="K1" s="2"/>
      <c r="L1" s="2"/>
      <c r="O1" s="1" t="s">
        <v>7</v>
      </c>
      <c r="P1" s="7">
        <f>B1</f>
        <v>36951</v>
      </c>
      <c r="Q1" s="2"/>
      <c r="R1" s="2"/>
    </row>
    <row r="2" spans="1:20" x14ac:dyDescent="0.2">
      <c r="A2" s="3" t="s">
        <v>3</v>
      </c>
      <c r="B2" s="17">
        <v>292.89</v>
      </c>
      <c r="C2" s="13" t="s">
        <v>5</v>
      </c>
      <c r="D2" s="18">
        <v>193</v>
      </c>
      <c r="E2" s="14"/>
      <c r="H2" s="3" t="s">
        <v>3</v>
      </c>
      <c r="I2" s="17">
        <v>271.41000000000003</v>
      </c>
      <c r="J2" s="19"/>
      <c r="K2" s="13" t="s">
        <v>5</v>
      </c>
      <c r="L2" s="18">
        <v>169.33</v>
      </c>
      <c r="O2" s="13" t="s">
        <v>3</v>
      </c>
      <c r="P2" s="17">
        <v>271.41000000000003</v>
      </c>
      <c r="R2" s="13" t="s">
        <v>5</v>
      </c>
      <c r="S2" s="18">
        <v>169.33</v>
      </c>
    </row>
    <row r="3" spans="1:20" x14ac:dyDescent="0.2">
      <c r="A3" s="3" t="s">
        <v>4</v>
      </c>
      <c r="B3" s="19"/>
      <c r="C3" s="13" t="s">
        <v>6</v>
      </c>
      <c r="D3" s="15"/>
      <c r="E3" s="14"/>
      <c r="H3" s="3" t="s">
        <v>4</v>
      </c>
      <c r="I3" s="19"/>
      <c r="J3" s="19"/>
      <c r="K3" s="13" t="s">
        <v>6</v>
      </c>
      <c r="L3" s="15"/>
      <c r="O3" s="13" t="s">
        <v>4</v>
      </c>
      <c r="P3" s="19"/>
      <c r="R3" s="13" t="s">
        <v>6</v>
      </c>
    </row>
    <row r="4" spans="1:20" x14ac:dyDescent="0.2">
      <c r="A4" s="4" t="s">
        <v>12</v>
      </c>
      <c r="B4" s="4" t="s">
        <v>10</v>
      </c>
      <c r="C4" s="4" t="s">
        <v>11</v>
      </c>
      <c r="D4" s="1" t="s">
        <v>9</v>
      </c>
      <c r="E4" s="1" t="s">
        <v>1</v>
      </c>
      <c r="F4" s="9" t="s">
        <v>13</v>
      </c>
      <c r="H4" s="4" t="s">
        <v>12</v>
      </c>
      <c r="I4" s="1" t="s">
        <v>8</v>
      </c>
      <c r="J4" s="4" t="s">
        <v>11</v>
      </c>
      <c r="K4" s="1" t="s">
        <v>9</v>
      </c>
      <c r="L4" s="1" t="s">
        <v>1</v>
      </c>
      <c r="M4" s="9" t="s">
        <v>13</v>
      </c>
      <c r="O4" s="4" t="s">
        <v>12</v>
      </c>
      <c r="P4" s="1" t="s">
        <v>8</v>
      </c>
      <c r="Q4" s="4" t="s">
        <v>11</v>
      </c>
      <c r="R4" s="1" t="s">
        <v>9</v>
      </c>
      <c r="S4" s="1" t="s">
        <v>1</v>
      </c>
      <c r="T4" s="9" t="s">
        <v>13</v>
      </c>
    </row>
    <row r="5" spans="1:20" ht="15" x14ac:dyDescent="0.3">
      <c r="A5" s="5">
        <v>1</v>
      </c>
      <c r="B5" s="13">
        <v>-1.55</v>
      </c>
      <c r="C5" s="14">
        <v>0</v>
      </c>
      <c r="D5" s="21">
        <v>0</v>
      </c>
      <c r="E5" s="21">
        <v>-5.55</v>
      </c>
      <c r="F5" s="12">
        <f>B5+C5+D5-E5</f>
        <v>4</v>
      </c>
      <c r="H5" s="5">
        <v>1</v>
      </c>
      <c r="I5" s="13">
        <v>-56.11</v>
      </c>
      <c r="J5" s="16">
        <v>0</v>
      </c>
      <c r="K5" s="13">
        <v>0</v>
      </c>
      <c r="L5" s="22">
        <v>-56.11</v>
      </c>
      <c r="M5">
        <f t="shared" ref="M5:M28" si="0">I5+J5+K5-L5</f>
        <v>0</v>
      </c>
      <c r="N5" s="10"/>
      <c r="O5" s="5">
        <v>1</v>
      </c>
      <c r="P5" s="23">
        <v>-2.0099999999999998</v>
      </c>
      <c r="Q5" s="16">
        <v>0</v>
      </c>
      <c r="R5" s="13">
        <v>0</v>
      </c>
      <c r="S5" s="10">
        <v>-2.0099999999999998</v>
      </c>
      <c r="T5" s="10">
        <f t="shared" ref="T5:T29" si="1">P5+Q5+R5-S5</f>
        <v>0</v>
      </c>
    </row>
    <row r="6" spans="1:20" ht="15" x14ac:dyDescent="0.3">
      <c r="A6" s="5">
        <v>2</v>
      </c>
      <c r="B6" s="13">
        <v>-4.67</v>
      </c>
      <c r="C6" s="14">
        <v>0</v>
      </c>
      <c r="D6" s="21">
        <v>0</v>
      </c>
      <c r="E6" s="21">
        <v>-4.67</v>
      </c>
      <c r="F6" s="12">
        <f>B6+C6+D6-E6</f>
        <v>0</v>
      </c>
      <c r="H6" s="5">
        <v>2</v>
      </c>
      <c r="I6" s="13">
        <v>-52.66</v>
      </c>
      <c r="J6" s="16">
        <v>0</v>
      </c>
      <c r="K6" s="13">
        <v>0</v>
      </c>
      <c r="L6" s="22">
        <v>-51.66</v>
      </c>
      <c r="M6">
        <f t="shared" si="0"/>
        <v>-1</v>
      </c>
      <c r="N6" s="10"/>
      <c r="O6" s="5">
        <v>2</v>
      </c>
      <c r="P6" s="23">
        <v>-1.97</v>
      </c>
      <c r="Q6" s="16">
        <v>0</v>
      </c>
      <c r="R6" s="13">
        <v>0</v>
      </c>
      <c r="S6" s="10">
        <v>-1.97</v>
      </c>
      <c r="T6" s="10">
        <f t="shared" si="1"/>
        <v>0</v>
      </c>
    </row>
    <row r="7" spans="1:20" ht="15" x14ac:dyDescent="0.3">
      <c r="A7" s="5">
        <v>3</v>
      </c>
      <c r="B7" s="13">
        <v>-4.2300000000000004</v>
      </c>
      <c r="C7" s="14">
        <v>0</v>
      </c>
      <c r="D7" s="21">
        <v>0</v>
      </c>
      <c r="E7" s="21">
        <v>-4.2300000000000004</v>
      </c>
      <c r="F7" s="12">
        <v>0</v>
      </c>
      <c r="H7" s="5">
        <v>3</v>
      </c>
      <c r="I7" s="13">
        <v>-53.25</v>
      </c>
      <c r="J7" s="16">
        <v>0</v>
      </c>
      <c r="K7" s="13">
        <v>0</v>
      </c>
      <c r="L7" s="22">
        <v>-49.25</v>
      </c>
      <c r="M7">
        <f t="shared" si="0"/>
        <v>-4</v>
      </c>
      <c r="N7" s="10"/>
      <c r="O7" s="5">
        <v>3</v>
      </c>
      <c r="P7" s="23">
        <v>-1.94</v>
      </c>
      <c r="Q7" s="16">
        <v>0</v>
      </c>
      <c r="R7" s="13">
        <v>0</v>
      </c>
      <c r="S7" s="10">
        <v>-1.94</v>
      </c>
      <c r="T7" s="10">
        <f t="shared" si="1"/>
        <v>0</v>
      </c>
    </row>
    <row r="8" spans="1:20" ht="15" x14ac:dyDescent="0.3">
      <c r="A8" s="5">
        <v>4</v>
      </c>
      <c r="B8" s="13">
        <v>-4.16</v>
      </c>
      <c r="C8" s="14">
        <v>0</v>
      </c>
      <c r="D8" s="21">
        <v>0</v>
      </c>
      <c r="E8" s="21">
        <v>-4.16</v>
      </c>
      <c r="F8" s="12">
        <f t="shared" ref="F8:F28" si="2">B8+C8+D8-E8</f>
        <v>0</v>
      </c>
      <c r="H8" s="5">
        <v>4</v>
      </c>
      <c r="I8" s="13">
        <v>-52.99</v>
      </c>
      <c r="J8" s="16">
        <v>0</v>
      </c>
      <c r="K8" s="13">
        <v>0</v>
      </c>
      <c r="L8" s="22">
        <v>-48.99</v>
      </c>
      <c r="M8">
        <f t="shared" si="0"/>
        <v>-4</v>
      </c>
      <c r="N8" s="10"/>
      <c r="O8" s="5">
        <v>4</v>
      </c>
      <c r="P8" s="23">
        <v>-1.94</v>
      </c>
      <c r="Q8" s="16">
        <v>0</v>
      </c>
      <c r="R8" s="13">
        <v>0</v>
      </c>
      <c r="S8" s="10">
        <v>-1.94</v>
      </c>
      <c r="T8" s="10">
        <f t="shared" si="1"/>
        <v>0</v>
      </c>
    </row>
    <row r="9" spans="1:20" ht="15" x14ac:dyDescent="0.3">
      <c r="A9" s="5">
        <v>5</v>
      </c>
      <c r="B9" s="13">
        <v>-4.5</v>
      </c>
      <c r="C9" s="14">
        <v>0</v>
      </c>
      <c r="D9" s="21">
        <v>0</v>
      </c>
      <c r="E9" s="21">
        <v>-4.5</v>
      </c>
      <c r="F9" s="12">
        <f t="shared" si="2"/>
        <v>0</v>
      </c>
      <c r="H9" s="5">
        <v>5</v>
      </c>
      <c r="I9" s="13">
        <v>-53.12</v>
      </c>
      <c r="J9" s="16">
        <v>0</v>
      </c>
      <c r="K9" s="13">
        <v>0</v>
      </c>
      <c r="L9" s="22">
        <v>-53.12</v>
      </c>
      <c r="M9">
        <f t="shared" si="0"/>
        <v>0</v>
      </c>
      <c r="N9" s="10"/>
      <c r="O9" s="5">
        <v>5</v>
      </c>
      <c r="P9" s="23">
        <v>-1.96</v>
      </c>
      <c r="Q9" s="16">
        <v>0</v>
      </c>
      <c r="R9" s="13">
        <v>0</v>
      </c>
      <c r="S9" s="10">
        <v>-1.96</v>
      </c>
      <c r="T9" s="10">
        <f t="shared" si="1"/>
        <v>0</v>
      </c>
    </row>
    <row r="10" spans="1:20" ht="15" x14ac:dyDescent="0.3">
      <c r="A10" s="5">
        <v>6</v>
      </c>
      <c r="B10" s="13">
        <v>-4.0199999999999996</v>
      </c>
      <c r="C10" s="14">
        <v>0</v>
      </c>
      <c r="D10" s="21">
        <v>0</v>
      </c>
      <c r="E10" s="21">
        <v>-7.02</v>
      </c>
      <c r="F10" s="12">
        <f t="shared" si="2"/>
        <v>3</v>
      </c>
      <c r="H10" s="5">
        <v>6</v>
      </c>
      <c r="I10" s="13">
        <v>-53.04</v>
      </c>
      <c r="J10" s="16">
        <v>0</v>
      </c>
      <c r="K10" s="13">
        <v>0</v>
      </c>
      <c r="L10" s="22">
        <v>-53.04</v>
      </c>
      <c r="M10">
        <f t="shared" si="0"/>
        <v>0</v>
      </c>
      <c r="N10" s="10"/>
      <c r="O10" s="5">
        <v>6</v>
      </c>
      <c r="P10" s="23">
        <v>-2.0699999999999998</v>
      </c>
      <c r="Q10" s="16">
        <v>0</v>
      </c>
      <c r="R10" s="13">
        <v>0</v>
      </c>
      <c r="S10" s="10">
        <v>-2.0699999999999998</v>
      </c>
      <c r="T10" s="10">
        <f t="shared" si="1"/>
        <v>0</v>
      </c>
    </row>
    <row r="11" spans="1:20" ht="15" x14ac:dyDescent="0.3">
      <c r="A11" s="11">
        <v>7</v>
      </c>
      <c r="B11" s="13">
        <v>-11.08</v>
      </c>
      <c r="C11" s="14">
        <v>0</v>
      </c>
      <c r="D11" s="21">
        <v>0</v>
      </c>
      <c r="E11" s="21">
        <v>-11.08</v>
      </c>
      <c r="F11" s="12">
        <f t="shared" si="2"/>
        <v>0</v>
      </c>
      <c r="H11" s="11">
        <v>7</v>
      </c>
      <c r="I11" s="13">
        <v>-111.93</v>
      </c>
      <c r="J11" s="16">
        <v>0</v>
      </c>
      <c r="K11" s="13">
        <v>0</v>
      </c>
      <c r="L11" s="22">
        <v>-84.93</v>
      </c>
      <c r="M11">
        <f t="shared" si="0"/>
        <v>-27</v>
      </c>
      <c r="N11" s="10"/>
      <c r="O11" s="11">
        <v>7</v>
      </c>
      <c r="P11" s="23">
        <v>-2.2400000000000002</v>
      </c>
      <c r="Q11" s="16">
        <v>0</v>
      </c>
      <c r="R11" s="13">
        <v>0</v>
      </c>
      <c r="S11" s="10">
        <v>-2.2400000000000002</v>
      </c>
      <c r="T11" s="10">
        <f t="shared" si="1"/>
        <v>0</v>
      </c>
    </row>
    <row r="12" spans="1:20" ht="15" x14ac:dyDescent="0.3">
      <c r="A12" s="11">
        <v>8</v>
      </c>
      <c r="B12" s="13">
        <v>-13.4</v>
      </c>
      <c r="C12" s="14">
        <v>0</v>
      </c>
      <c r="D12" s="21">
        <v>0</v>
      </c>
      <c r="E12" s="21">
        <v>-13.4</v>
      </c>
      <c r="F12" s="12">
        <f t="shared" si="2"/>
        <v>0</v>
      </c>
      <c r="H12" s="11">
        <v>8</v>
      </c>
      <c r="I12" s="13">
        <v>-109.99</v>
      </c>
      <c r="J12" s="16">
        <v>0</v>
      </c>
      <c r="K12" s="13">
        <v>0</v>
      </c>
      <c r="L12" s="22">
        <v>-98.99</v>
      </c>
      <c r="M12">
        <f t="shared" si="0"/>
        <v>-11</v>
      </c>
      <c r="N12" s="10"/>
      <c r="O12" s="11">
        <v>8</v>
      </c>
      <c r="P12" s="23">
        <v>-2.33</v>
      </c>
      <c r="Q12" s="16">
        <v>0</v>
      </c>
      <c r="R12" s="13">
        <v>0</v>
      </c>
      <c r="S12" s="10">
        <v>-2.33</v>
      </c>
      <c r="T12" s="10">
        <f t="shared" si="1"/>
        <v>0</v>
      </c>
    </row>
    <row r="13" spans="1:20" ht="15" x14ac:dyDescent="0.3">
      <c r="A13" s="11">
        <v>9</v>
      </c>
      <c r="B13" s="13">
        <v>-13.54</v>
      </c>
      <c r="C13" s="14">
        <v>0</v>
      </c>
      <c r="D13" s="21">
        <v>0</v>
      </c>
      <c r="E13" s="21">
        <v>-13.54</v>
      </c>
      <c r="F13" s="12">
        <f t="shared" si="2"/>
        <v>0</v>
      </c>
      <c r="H13" s="11">
        <v>9</v>
      </c>
      <c r="I13" s="13">
        <v>-109.48</v>
      </c>
      <c r="J13" s="16">
        <v>0</v>
      </c>
      <c r="K13" s="13">
        <v>0</v>
      </c>
      <c r="L13" s="22">
        <v>-110.48</v>
      </c>
      <c r="M13">
        <f t="shared" si="0"/>
        <v>1</v>
      </c>
      <c r="N13" s="10"/>
      <c r="O13" s="11">
        <v>9</v>
      </c>
      <c r="P13" s="23">
        <v>-2.34</v>
      </c>
      <c r="Q13" s="16">
        <v>0</v>
      </c>
      <c r="R13" s="13">
        <v>0</v>
      </c>
      <c r="S13" s="10">
        <v>-2.34</v>
      </c>
      <c r="T13" s="10">
        <f t="shared" si="1"/>
        <v>0</v>
      </c>
    </row>
    <row r="14" spans="1:20" ht="15" x14ac:dyDescent="0.3">
      <c r="A14" s="11">
        <v>10</v>
      </c>
      <c r="B14" s="13">
        <v>-12.26</v>
      </c>
      <c r="C14" s="14">
        <v>0</v>
      </c>
      <c r="D14" s="21">
        <v>0</v>
      </c>
      <c r="E14" s="21">
        <v>-12.26</v>
      </c>
      <c r="F14" s="12">
        <f t="shared" si="2"/>
        <v>0</v>
      </c>
      <c r="H14" s="11">
        <v>10</v>
      </c>
      <c r="I14" s="13">
        <v>-111.24</v>
      </c>
      <c r="J14" s="16">
        <v>0</v>
      </c>
      <c r="K14" s="13">
        <v>0</v>
      </c>
      <c r="L14" s="22">
        <v>-117.24</v>
      </c>
      <c r="M14">
        <f t="shared" si="0"/>
        <v>6</v>
      </c>
      <c r="N14" s="10"/>
      <c r="O14" s="11">
        <v>10</v>
      </c>
      <c r="P14" s="23">
        <v>-2.29</v>
      </c>
      <c r="Q14" s="16">
        <v>0</v>
      </c>
      <c r="R14" s="13">
        <v>0</v>
      </c>
      <c r="S14" s="10">
        <v>-2.29</v>
      </c>
      <c r="T14" s="10">
        <f t="shared" si="1"/>
        <v>0</v>
      </c>
    </row>
    <row r="15" spans="1:20" ht="15" x14ac:dyDescent="0.3">
      <c r="A15" s="11">
        <v>11</v>
      </c>
      <c r="B15" s="13">
        <v>-12.25</v>
      </c>
      <c r="C15" s="14">
        <v>0</v>
      </c>
      <c r="D15" s="21">
        <v>0</v>
      </c>
      <c r="E15" s="21">
        <v>-12.25</v>
      </c>
      <c r="F15" s="12">
        <f t="shared" si="2"/>
        <v>0</v>
      </c>
      <c r="H15" s="11">
        <v>11</v>
      </c>
      <c r="I15" s="13">
        <v>-111.27</v>
      </c>
      <c r="J15" s="16">
        <v>0</v>
      </c>
      <c r="K15" s="13">
        <v>0</v>
      </c>
      <c r="L15" s="22">
        <v>-122.27</v>
      </c>
      <c r="M15">
        <f t="shared" si="0"/>
        <v>11</v>
      </c>
      <c r="N15" s="10"/>
      <c r="O15" s="11">
        <v>11</v>
      </c>
      <c r="P15" s="23">
        <v>-2.29</v>
      </c>
      <c r="Q15" s="16">
        <v>0</v>
      </c>
      <c r="R15" s="13">
        <v>0</v>
      </c>
      <c r="S15" s="10">
        <v>-2.29</v>
      </c>
      <c r="T15" s="10">
        <f t="shared" si="1"/>
        <v>0</v>
      </c>
    </row>
    <row r="16" spans="1:20" ht="15" x14ac:dyDescent="0.3">
      <c r="A16" s="11">
        <v>12</v>
      </c>
      <c r="B16" s="13">
        <v>-13.37</v>
      </c>
      <c r="C16" s="14">
        <v>0</v>
      </c>
      <c r="D16" s="21">
        <v>0</v>
      </c>
      <c r="E16" s="21">
        <v>-13.37</v>
      </c>
      <c r="F16" s="12">
        <f t="shared" si="2"/>
        <v>0</v>
      </c>
      <c r="H16" s="11">
        <v>12</v>
      </c>
      <c r="I16" s="13">
        <v>-109.35</v>
      </c>
      <c r="J16" s="16">
        <v>0</v>
      </c>
      <c r="K16" s="13">
        <v>0</v>
      </c>
      <c r="L16" s="22">
        <v>-122.35</v>
      </c>
      <c r="M16">
        <f t="shared" si="0"/>
        <v>13</v>
      </c>
      <c r="N16" s="10"/>
      <c r="O16" s="11">
        <v>12</v>
      </c>
      <c r="P16" s="23">
        <v>-2.33</v>
      </c>
      <c r="Q16" s="16">
        <v>0</v>
      </c>
      <c r="R16" s="13">
        <v>0</v>
      </c>
      <c r="S16" s="10">
        <v>-2.33</v>
      </c>
      <c r="T16" s="10">
        <f t="shared" si="1"/>
        <v>0</v>
      </c>
    </row>
    <row r="17" spans="1:20" ht="15" x14ac:dyDescent="0.3">
      <c r="A17" s="11">
        <v>13</v>
      </c>
      <c r="B17" s="13">
        <v>-13.19</v>
      </c>
      <c r="C17" s="14">
        <v>0</v>
      </c>
      <c r="D17" s="21">
        <v>0</v>
      </c>
      <c r="E17" s="21">
        <v>-13.19</v>
      </c>
      <c r="F17" s="12">
        <f t="shared" si="2"/>
        <v>0</v>
      </c>
      <c r="H17" s="11">
        <v>13</v>
      </c>
      <c r="I17" s="13">
        <v>-110.46</v>
      </c>
      <c r="J17" s="16">
        <v>0</v>
      </c>
      <c r="K17" s="13">
        <v>0</v>
      </c>
      <c r="L17" s="22">
        <v>-122.46</v>
      </c>
      <c r="M17">
        <f t="shared" si="0"/>
        <v>12</v>
      </c>
      <c r="N17" s="10"/>
      <c r="O17" s="11">
        <v>13</v>
      </c>
      <c r="P17" s="23">
        <v>-2.33</v>
      </c>
      <c r="Q17" s="16">
        <v>0</v>
      </c>
      <c r="R17" s="13">
        <v>0</v>
      </c>
      <c r="S17" s="10">
        <v>-2.33</v>
      </c>
      <c r="T17" s="10">
        <f t="shared" si="1"/>
        <v>0</v>
      </c>
    </row>
    <row r="18" spans="1:20" ht="15" x14ac:dyDescent="0.3">
      <c r="A18" s="11">
        <v>14</v>
      </c>
      <c r="B18" s="13">
        <v>-12.68</v>
      </c>
      <c r="C18" s="14">
        <v>0</v>
      </c>
      <c r="D18" s="21">
        <v>0</v>
      </c>
      <c r="E18" s="21">
        <v>-12.68</v>
      </c>
      <c r="F18" s="12">
        <f t="shared" si="2"/>
        <v>0</v>
      </c>
      <c r="H18" s="11">
        <v>14</v>
      </c>
      <c r="I18" s="13">
        <v>-110.38</v>
      </c>
      <c r="J18" s="16">
        <v>0</v>
      </c>
      <c r="K18" s="13">
        <v>0</v>
      </c>
      <c r="L18" s="22">
        <v>-122.38</v>
      </c>
      <c r="M18">
        <f t="shared" si="0"/>
        <v>12</v>
      </c>
      <c r="N18" s="10"/>
      <c r="O18" s="11">
        <v>14</v>
      </c>
      <c r="P18" s="23">
        <v>-2.2999999999999998</v>
      </c>
      <c r="Q18" s="16">
        <v>0</v>
      </c>
      <c r="R18" s="13">
        <v>0</v>
      </c>
      <c r="S18" s="10">
        <v>-2.2999999999999998</v>
      </c>
      <c r="T18" s="10">
        <f t="shared" si="1"/>
        <v>0</v>
      </c>
    </row>
    <row r="19" spans="1:20" ht="15" x14ac:dyDescent="0.3">
      <c r="A19" s="11">
        <v>15</v>
      </c>
      <c r="B19" s="13">
        <v>-12.18</v>
      </c>
      <c r="C19" s="14">
        <v>0</v>
      </c>
      <c r="D19" s="21">
        <v>0</v>
      </c>
      <c r="E19" s="21">
        <v>-12.18</v>
      </c>
      <c r="F19" s="12">
        <f t="shared" si="2"/>
        <v>0</v>
      </c>
      <c r="H19" s="11">
        <v>15</v>
      </c>
      <c r="I19" s="13">
        <v>-111.39</v>
      </c>
      <c r="J19" s="16">
        <v>0</v>
      </c>
      <c r="K19" s="13">
        <v>0</v>
      </c>
      <c r="L19" s="22">
        <v>-120.39</v>
      </c>
      <c r="M19">
        <f t="shared" si="0"/>
        <v>9</v>
      </c>
      <c r="N19" s="10"/>
      <c r="O19" s="11">
        <v>15</v>
      </c>
      <c r="P19" s="23">
        <v>-2.2799999999999998</v>
      </c>
      <c r="Q19" s="16">
        <v>0</v>
      </c>
      <c r="R19" s="13">
        <v>0</v>
      </c>
      <c r="S19" s="10">
        <v>-2.2799999999999998</v>
      </c>
      <c r="T19" s="10">
        <f t="shared" si="1"/>
        <v>0</v>
      </c>
    </row>
    <row r="20" spans="1:20" ht="15" x14ac:dyDescent="0.3">
      <c r="A20" s="11">
        <v>16</v>
      </c>
      <c r="B20" s="13">
        <v>-12.36</v>
      </c>
      <c r="C20" s="14">
        <v>0</v>
      </c>
      <c r="D20" s="21">
        <v>0</v>
      </c>
      <c r="E20" s="21">
        <v>-12.36</v>
      </c>
      <c r="F20" s="12">
        <f t="shared" si="2"/>
        <v>0</v>
      </c>
      <c r="H20" s="11">
        <v>16</v>
      </c>
      <c r="I20" s="13">
        <v>-110.41</v>
      </c>
      <c r="J20" s="16">
        <v>0</v>
      </c>
      <c r="K20" s="13">
        <v>0</v>
      </c>
      <c r="L20" s="22">
        <v>-116.41</v>
      </c>
      <c r="M20">
        <f t="shared" si="0"/>
        <v>6</v>
      </c>
      <c r="N20" s="10"/>
      <c r="O20" s="11">
        <v>16</v>
      </c>
      <c r="P20" s="23">
        <v>-2.29</v>
      </c>
      <c r="Q20" s="16">
        <v>0</v>
      </c>
      <c r="R20" s="13">
        <v>0</v>
      </c>
      <c r="S20" s="10">
        <v>-2.29</v>
      </c>
      <c r="T20" s="10">
        <f t="shared" si="1"/>
        <v>0</v>
      </c>
    </row>
    <row r="21" spans="1:20" ht="15" x14ac:dyDescent="0.3">
      <c r="A21" s="11">
        <v>17</v>
      </c>
      <c r="B21" s="13">
        <v>-12.77</v>
      </c>
      <c r="C21" s="14">
        <v>0</v>
      </c>
      <c r="D21" s="21">
        <v>0</v>
      </c>
      <c r="E21" s="21">
        <v>-12.77</v>
      </c>
      <c r="F21" s="12">
        <f t="shared" si="2"/>
        <v>0</v>
      </c>
      <c r="H21" s="11">
        <v>17</v>
      </c>
      <c r="I21" s="13">
        <v>-110.81</v>
      </c>
      <c r="J21" s="16">
        <v>0</v>
      </c>
      <c r="K21" s="13">
        <v>0</v>
      </c>
      <c r="L21" s="22">
        <v>-111.81</v>
      </c>
      <c r="M21">
        <f t="shared" si="0"/>
        <v>1</v>
      </c>
      <c r="N21" s="10"/>
      <c r="O21" s="11">
        <v>17</v>
      </c>
      <c r="P21" s="23">
        <v>-2.2999999999999998</v>
      </c>
      <c r="Q21" s="16">
        <v>0</v>
      </c>
      <c r="R21" s="13">
        <v>0</v>
      </c>
      <c r="S21" s="10">
        <v>-2.2999999999999998</v>
      </c>
      <c r="T21" s="10">
        <f t="shared" si="1"/>
        <v>0</v>
      </c>
    </row>
    <row r="22" spans="1:20" ht="15" x14ac:dyDescent="0.3">
      <c r="A22" s="11">
        <v>18</v>
      </c>
      <c r="B22" s="13">
        <v>-14.75</v>
      </c>
      <c r="C22" s="14">
        <v>0</v>
      </c>
      <c r="D22" s="21">
        <v>0</v>
      </c>
      <c r="E22" s="21">
        <v>-14.75</v>
      </c>
      <c r="F22" s="12">
        <f t="shared" si="2"/>
        <v>0</v>
      </c>
      <c r="H22" s="11">
        <v>18</v>
      </c>
      <c r="I22" s="13">
        <v>-108.5</v>
      </c>
      <c r="J22" s="16">
        <v>0</v>
      </c>
      <c r="K22" s="13">
        <v>0</v>
      </c>
      <c r="L22" s="22">
        <v>-114.5</v>
      </c>
      <c r="M22">
        <f t="shared" si="0"/>
        <v>6</v>
      </c>
      <c r="N22" s="10"/>
      <c r="O22" s="11">
        <v>18</v>
      </c>
      <c r="P22" s="23">
        <v>-2.39</v>
      </c>
      <c r="Q22" s="16">
        <v>0</v>
      </c>
      <c r="R22" s="13">
        <v>0</v>
      </c>
      <c r="S22" s="10">
        <v>-2.39</v>
      </c>
      <c r="T22" s="10">
        <f t="shared" si="1"/>
        <v>0</v>
      </c>
    </row>
    <row r="23" spans="1:20" ht="15" x14ac:dyDescent="0.3">
      <c r="A23" s="11">
        <v>19</v>
      </c>
      <c r="B23" s="13">
        <v>-16.690000000000001</v>
      </c>
      <c r="C23" s="14">
        <v>0</v>
      </c>
      <c r="D23" s="21">
        <v>0</v>
      </c>
      <c r="E23" s="21">
        <v>-16.690000000000001</v>
      </c>
      <c r="F23" s="12">
        <f t="shared" si="2"/>
        <v>0</v>
      </c>
      <c r="H23" s="11">
        <v>19</v>
      </c>
      <c r="I23" s="13">
        <v>-106.42</v>
      </c>
      <c r="J23" s="16">
        <v>0</v>
      </c>
      <c r="K23" s="13">
        <v>0</v>
      </c>
      <c r="L23" s="22">
        <v>-112.42</v>
      </c>
      <c r="M23">
        <f t="shared" si="0"/>
        <v>6</v>
      </c>
      <c r="N23" s="10"/>
      <c r="O23" s="11">
        <v>19</v>
      </c>
      <c r="P23" s="23">
        <v>-2.4700000000000002</v>
      </c>
      <c r="Q23" s="16">
        <v>0</v>
      </c>
      <c r="R23" s="13">
        <v>0</v>
      </c>
      <c r="S23" s="10">
        <v>-2.4700000000000002</v>
      </c>
      <c r="T23" s="10">
        <f t="shared" si="1"/>
        <v>0</v>
      </c>
    </row>
    <row r="24" spans="1:20" ht="15" x14ac:dyDescent="0.3">
      <c r="A24" s="11">
        <v>20</v>
      </c>
      <c r="B24" s="13">
        <v>-15.11</v>
      </c>
      <c r="C24" s="14">
        <v>0</v>
      </c>
      <c r="D24" s="21">
        <v>0</v>
      </c>
      <c r="E24" s="21">
        <v>-15.11</v>
      </c>
      <c r="F24" s="12">
        <f t="shared" si="2"/>
        <v>0</v>
      </c>
      <c r="H24" s="11">
        <v>20</v>
      </c>
      <c r="I24" s="13">
        <v>-108.33</v>
      </c>
      <c r="J24" s="16">
        <v>0</v>
      </c>
      <c r="K24" s="13">
        <v>0</v>
      </c>
      <c r="L24" s="22">
        <v>-107.33</v>
      </c>
      <c r="M24">
        <f t="shared" si="0"/>
        <v>-1</v>
      </c>
      <c r="N24" s="10"/>
      <c r="O24" s="11">
        <v>20</v>
      </c>
      <c r="P24" s="23">
        <v>-2.4</v>
      </c>
      <c r="Q24" s="16">
        <v>0</v>
      </c>
      <c r="R24" s="13">
        <v>0</v>
      </c>
      <c r="S24" s="10">
        <v>-2.4</v>
      </c>
      <c r="T24" s="10">
        <f t="shared" si="1"/>
        <v>0</v>
      </c>
    </row>
    <row r="25" spans="1:20" ht="15" x14ac:dyDescent="0.3">
      <c r="A25" s="11">
        <v>21</v>
      </c>
      <c r="B25" s="13">
        <v>-13.76</v>
      </c>
      <c r="C25" s="14">
        <v>0</v>
      </c>
      <c r="D25" s="21">
        <v>0</v>
      </c>
      <c r="E25" s="21">
        <v>-13.76</v>
      </c>
      <c r="F25" s="12">
        <f t="shared" si="2"/>
        <v>0</v>
      </c>
      <c r="H25" s="11">
        <v>21</v>
      </c>
      <c r="I25" s="13">
        <v>-109.49</v>
      </c>
      <c r="J25" s="16">
        <v>0</v>
      </c>
      <c r="K25" s="13">
        <v>0</v>
      </c>
      <c r="L25" s="22">
        <v>-102.49</v>
      </c>
      <c r="M25">
        <f t="shared" si="0"/>
        <v>-7</v>
      </c>
      <c r="N25" s="10"/>
      <c r="O25" s="11">
        <v>21</v>
      </c>
      <c r="P25" s="23">
        <v>-2.35</v>
      </c>
      <c r="Q25" s="16">
        <v>0</v>
      </c>
      <c r="R25" s="13">
        <v>0</v>
      </c>
      <c r="S25" s="10">
        <v>-2.35</v>
      </c>
      <c r="T25" s="10">
        <f t="shared" si="1"/>
        <v>0</v>
      </c>
    </row>
    <row r="26" spans="1:20" ht="15" x14ac:dyDescent="0.3">
      <c r="A26" s="11">
        <v>22</v>
      </c>
      <c r="B26" s="13">
        <v>-12.34</v>
      </c>
      <c r="C26" s="14">
        <v>0</v>
      </c>
      <c r="D26" s="21">
        <v>0</v>
      </c>
      <c r="E26" s="21">
        <v>-12.34</v>
      </c>
      <c r="F26" s="12">
        <f t="shared" si="2"/>
        <v>0</v>
      </c>
      <c r="H26" s="11">
        <v>22</v>
      </c>
      <c r="I26" s="13">
        <v>-110.71</v>
      </c>
      <c r="J26" s="16">
        <v>0</v>
      </c>
      <c r="K26" s="13">
        <v>0</v>
      </c>
      <c r="L26" s="22">
        <v>-92.71</v>
      </c>
      <c r="M26">
        <f t="shared" si="0"/>
        <v>-18</v>
      </c>
      <c r="N26" s="10"/>
      <c r="O26" s="11">
        <v>22</v>
      </c>
      <c r="P26" s="23">
        <v>-2.29</v>
      </c>
      <c r="Q26" s="16">
        <v>0</v>
      </c>
      <c r="R26" s="13">
        <v>0</v>
      </c>
      <c r="S26" s="10">
        <v>-2.29</v>
      </c>
      <c r="T26" s="10">
        <f t="shared" si="1"/>
        <v>0</v>
      </c>
    </row>
    <row r="27" spans="1:20" ht="15" x14ac:dyDescent="0.3">
      <c r="A27" s="5">
        <v>23</v>
      </c>
      <c r="B27" s="13">
        <v>-6.98</v>
      </c>
      <c r="C27" s="14">
        <v>0</v>
      </c>
      <c r="D27" s="21">
        <v>0</v>
      </c>
      <c r="E27" s="21">
        <v>-9.98</v>
      </c>
      <c r="F27" s="12">
        <f t="shared" si="2"/>
        <v>3</v>
      </c>
      <c r="H27" s="5">
        <v>23</v>
      </c>
      <c r="I27" s="13">
        <v>-25.76</v>
      </c>
      <c r="J27" s="16">
        <v>0</v>
      </c>
      <c r="K27" s="13">
        <v>0</v>
      </c>
      <c r="L27" s="22">
        <v>-65.760000000000005</v>
      </c>
      <c r="M27">
        <f t="shared" si="0"/>
        <v>40</v>
      </c>
      <c r="N27" s="10"/>
      <c r="O27" s="5">
        <v>23</v>
      </c>
      <c r="P27" s="23">
        <v>-2.19</v>
      </c>
      <c r="Q27" s="16">
        <v>0</v>
      </c>
      <c r="R27" s="13">
        <v>0</v>
      </c>
      <c r="S27" s="10">
        <v>-2.19</v>
      </c>
      <c r="T27" s="10">
        <f t="shared" si="1"/>
        <v>0</v>
      </c>
    </row>
    <row r="28" spans="1:20" ht="15" x14ac:dyDescent="0.3">
      <c r="A28" s="5">
        <v>24</v>
      </c>
      <c r="B28" s="13">
        <v>-6.44</v>
      </c>
      <c r="C28" s="14">
        <v>0</v>
      </c>
      <c r="D28" s="21">
        <v>0</v>
      </c>
      <c r="E28" s="21">
        <v>-7.44</v>
      </c>
      <c r="F28" s="12">
        <f t="shared" si="2"/>
        <v>1</v>
      </c>
      <c r="H28" s="5">
        <v>24</v>
      </c>
      <c r="I28" s="13">
        <v>-51.35</v>
      </c>
      <c r="J28" s="16">
        <v>0</v>
      </c>
      <c r="K28" s="13">
        <v>0</v>
      </c>
      <c r="L28" s="22">
        <v>-51.35</v>
      </c>
      <c r="M28">
        <f t="shared" si="0"/>
        <v>0</v>
      </c>
      <c r="N28" s="10"/>
      <c r="O28" s="5">
        <v>24</v>
      </c>
      <c r="P28" s="23">
        <v>-2.09</v>
      </c>
      <c r="Q28" s="16">
        <v>0</v>
      </c>
      <c r="R28" s="13">
        <v>0</v>
      </c>
      <c r="S28" s="10">
        <v>-2.09</v>
      </c>
      <c r="T28" s="10">
        <f t="shared" si="1"/>
        <v>0</v>
      </c>
    </row>
    <row r="29" spans="1:20" x14ac:dyDescent="0.2">
      <c r="A29" s="2"/>
      <c r="B29" s="6">
        <f>SUM(B5:B28)</f>
        <v>-248.27999999999997</v>
      </c>
      <c r="C29" s="6">
        <f>SUM(C5:C28)</f>
        <v>0</v>
      </c>
      <c r="D29" s="6">
        <f>SUM(D5:D28)</f>
        <v>0</v>
      </c>
      <c r="E29" s="6">
        <f>SUM(E5:E28)</f>
        <v>-259.27999999999997</v>
      </c>
      <c r="F29" s="12">
        <f>SUM(F5:F28)</f>
        <v>11</v>
      </c>
      <c r="H29" s="2"/>
      <c r="I29" s="6">
        <f>SUM(I5:I28)</f>
        <v>-2158.44</v>
      </c>
      <c r="J29" s="6"/>
      <c r="K29" s="6">
        <f>SUM(K5:K28)</f>
        <v>0</v>
      </c>
      <c r="L29" s="6">
        <f>SUM(L5:L28)</f>
        <v>-2208.44</v>
      </c>
      <c r="M29">
        <f>SUM(M5:M28)</f>
        <v>50</v>
      </c>
      <c r="O29" s="2"/>
      <c r="P29" s="6">
        <f>SUM(P5:P28)</f>
        <v>-53.389999999999986</v>
      </c>
      <c r="Q29" s="6">
        <f>SUM(Q5:Q28)</f>
        <v>0</v>
      </c>
      <c r="R29" s="6">
        <f>SUM(R5:R28)</f>
        <v>0</v>
      </c>
      <c r="S29" s="6">
        <f>SUM(S5:S28)</f>
        <v>-53.389999999999986</v>
      </c>
      <c r="T29" s="10">
        <f t="shared" si="1"/>
        <v>0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opLeftCell="B1" workbookViewId="0">
      <selection activeCell="S1" sqref="S1:U65536"/>
    </sheetView>
  </sheetViews>
  <sheetFormatPr defaultRowHeight="12.75" x14ac:dyDescent="0.2"/>
  <cols>
    <col min="1" max="1" width="10.42578125" customWidth="1"/>
    <col min="2" max="2" width="15" customWidth="1"/>
    <col min="3" max="3" width="13.28515625" customWidth="1"/>
    <col min="8" max="8" width="10.42578125" customWidth="1"/>
    <col min="9" max="9" width="15" customWidth="1"/>
    <col min="11" max="11" width="13.28515625" customWidth="1"/>
    <col min="12" max="12" width="10.5703125" customWidth="1"/>
    <col min="14" max="14" width="11.140625" customWidth="1"/>
    <col min="16" max="16" width="11.5703125" customWidth="1"/>
    <col min="17" max="17" width="15" customWidth="1"/>
    <col min="18" max="18" width="13.28515625" customWidth="1"/>
  </cols>
  <sheetData>
    <row r="1" spans="1:20" ht="20.25" x14ac:dyDescent="0.3">
      <c r="A1" s="1" t="s">
        <v>0</v>
      </c>
      <c r="B1" s="20">
        <v>36952</v>
      </c>
      <c r="C1" s="14"/>
      <c r="D1" s="14"/>
      <c r="E1" s="14"/>
      <c r="H1" s="1" t="s">
        <v>2</v>
      </c>
      <c r="I1" s="7">
        <f>B1</f>
        <v>36952</v>
      </c>
      <c r="J1" s="8"/>
      <c r="K1" s="2"/>
      <c r="L1" s="2"/>
      <c r="O1" s="1" t="s">
        <v>7</v>
      </c>
      <c r="P1" s="7">
        <f>B1</f>
        <v>36952</v>
      </c>
      <c r="Q1" s="2"/>
      <c r="R1" s="2"/>
    </row>
    <row r="2" spans="1:20" x14ac:dyDescent="0.2">
      <c r="A2" s="3" t="s">
        <v>3</v>
      </c>
      <c r="B2" s="17">
        <v>267.77999999999997</v>
      </c>
      <c r="C2" s="13" t="s">
        <v>5</v>
      </c>
      <c r="D2" s="18">
        <v>181.22</v>
      </c>
      <c r="E2" s="14"/>
      <c r="H2" s="3" t="s">
        <v>3</v>
      </c>
      <c r="I2" s="17">
        <v>251.64</v>
      </c>
      <c r="J2" s="19"/>
      <c r="K2" s="13" t="s">
        <v>5</v>
      </c>
      <c r="L2" s="18">
        <v>172.14</v>
      </c>
      <c r="O2" s="13" t="s">
        <v>3</v>
      </c>
      <c r="P2" s="17">
        <v>251.64</v>
      </c>
      <c r="R2" s="13" t="s">
        <v>5</v>
      </c>
      <c r="S2" s="18">
        <v>172.14</v>
      </c>
    </row>
    <row r="3" spans="1:20" x14ac:dyDescent="0.2">
      <c r="A3" s="3" t="s">
        <v>4</v>
      </c>
      <c r="B3" s="19"/>
      <c r="C3" s="13" t="s">
        <v>6</v>
      </c>
      <c r="D3" s="15"/>
      <c r="E3" s="14"/>
      <c r="H3" s="3" t="s">
        <v>4</v>
      </c>
      <c r="I3" s="19"/>
      <c r="J3" s="19"/>
      <c r="K3" s="13" t="s">
        <v>6</v>
      </c>
      <c r="L3" s="15"/>
      <c r="O3" s="13" t="s">
        <v>4</v>
      </c>
      <c r="P3" s="19"/>
      <c r="R3" s="13" t="s">
        <v>6</v>
      </c>
    </row>
    <row r="4" spans="1:20" x14ac:dyDescent="0.2">
      <c r="A4" s="4" t="s">
        <v>12</v>
      </c>
      <c r="B4" s="4" t="s">
        <v>10</v>
      </c>
      <c r="C4" s="4" t="s">
        <v>11</v>
      </c>
      <c r="D4" s="1" t="s">
        <v>9</v>
      </c>
      <c r="E4" s="1" t="s">
        <v>1</v>
      </c>
      <c r="F4" s="9" t="s">
        <v>13</v>
      </c>
      <c r="H4" s="4" t="s">
        <v>12</v>
      </c>
      <c r="I4" s="1" t="s">
        <v>8</v>
      </c>
      <c r="J4" s="4" t="s">
        <v>11</v>
      </c>
      <c r="K4" s="1" t="s">
        <v>9</v>
      </c>
      <c r="L4" s="1" t="s">
        <v>1</v>
      </c>
      <c r="M4" s="9" t="s">
        <v>13</v>
      </c>
      <c r="O4" s="4" t="s">
        <v>12</v>
      </c>
      <c r="P4" s="1" t="s">
        <v>8</v>
      </c>
      <c r="Q4" s="4" t="s">
        <v>11</v>
      </c>
      <c r="R4" s="1" t="s">
        <v>9</v>
      </c>
      <c r="S4" s="1" t="s">
        <v>1</v>
      </c>
      <c r="T4" s="9" t="s">
        <v>13</v>
      </c>
    </row>
    <row r="5" spans="1:20" ht="15" x14ac:dyDescent="0.3">
      <c r="A5" s="5">
        <v>1</v>
      </c>
      <c r="B5" s="13">
        <v>-5.52</v>
      </c>
      <c r="C5" s="14">
        <v>0</v>
      </c>
      <c r="D5" s="21">
        <v>0</v>
      </c>
      <c r="E5" s="21">
        <v>-5.52</v>
      </c>
      <c r="F5" s="12">
        <f>B5+C5+D5-E5</f>
        <v>0</v>
      </c>
      <c r="H5" s="5">
        <v>1</v>
      </c>
      <c r="I5" s="13">
        <v>-39.08</v>
      </c>
      <c r="J5" s="16">
        <v>0</v>
      </c>
      <c r="K5" s="13">
        <v>-14</v>
      </c>
      <c r="L5" s="22">
        <v>-38.08</v>
      </c>
      <c r="M5">
        <f t="shared" ref="M5:M28" si="0">I5+J5+K5-L5</f>
        <v>-15</v>
      </c>
      <c r="N5" s="10"/>
      <c r="O5" s="5">
        <v>1</v>
      </c>
      <c r="P5" s="23">
        <v>-2.0099999999999998</v>
      </c>
      <c r="Q5" s="16">
        <v>0</v>
      </c>
      <c r="R5" s="13">
        <v>0</v>
      </c>
      <c r="S5" s="10">
        <v>-2.0099999999999998</v>
      </c>
      <c r="T5" s="10">
        <f t="shared" ref="T5:T29" si="1">P5+Q5+R5-S5</f>
        <v>0</v>
      </c>
    </row>
    <row r="6" spans="1:20" ht="15" x14ac:dyDescent="0.3">
      <c r="A6" s="5">
        <v>2</v>
      </c>
      <c r="B6" s="13">
        <v>-4.55</v>
      </c>
      <c r="C6" s="14">
        <v>0</v>
      </c>
      <c r="D6" s="21">
        <v>0</v>
      </c>
      <c r="E6" s="21">
        <v>-4.55</v>
      </c>
      <c r="F6" s="12">
        <f>B6+C6+D6-E6</f>
        <v>0</v>
      </c>
      <c r="H6" s="5">
        <v>2</v>
      </c>
      <c r="I6" s="13">
        <v>-49.91</v>
      </c>
      <c r="J6" s="16">
        <v>0</v>
      </c>
      <c r="K6" s="13">
        <v>-14</v>
      </c>
      <c r="L6" s="22">
        <v>-32.909999999999997</v>
      </c>
      <c r="M6">
        <f t="shared" si="0"/>
        <v>-31</v>
      </c>
      <c r="N6" s="10"/>
      <c r="O6" s="5">
        <v>2</v>
      </c>
      <c r="P6" s="23">
        <v>-1.96</v>
      </c>
      <c r="Q6" s="16">
        <v>0</v>
      </c>
      <c r="R6" s="13">
        <v>0</v>
      </c>
      <c r="S6" s="10">
        <v>-1.96</v>
      </c>
      <c r="T6" s="10">
        <f t="shared" si="1"/>
        <v>0</v>
      </c>
    </row>
    <row r="7" spans="1:20" ht="15" x14ac:dyDescent="0.3">
      <c r="A7" s="5">
        <v>3</v>
      </c>
      <c r="B7" s="13">
        <v>-4.2</v>
      </c>
      <c r="C7" s="14">
        <v>0</v>
      </c>
      <c r="D7" s="21">
        <v>0</v>
      </c>
      <c r="E7" s="21">
        <v>-4.2</v>
      </c>
      <c r="F7" s="12">
        <v>0</v>
      </c>
      <c r="H7" s="5">
        <v>3</v>
      </c>
      <c r="I7" s="13">
        <v>-59.169999999999938</v>
      </c>
      <c r="J7" s="16">
        <v>0</v>
      </c>
      <c r="K7" s="13">
        <v>-14</v>
      </c>
      <c r="L7" s="22">
        <v>-31.17</v>
      </c>
      <c r="M7">
        <f t="shared" si="0"/>
        <v>-41.999999999999929</v>
      </c>
      <c r="N7" s="10"/>
      <c r="O7" s="5">
        <v>3</v>
      </c>
      <c r="P7" s="23">
        <v>-1.94</v>
      </c>
      <c r="Q7" s="16">
        <v>0</v>
      </c>
      <c r="R7" s="13">
        <v>0</v>
      </c>
      <c r="S7" s="10">
        <v>-1.94</v>
      </c>
      <c r="T7" s="10">
        <f t="shared" si="1"/>
        <v>0</v>
      </c>
    </row>
    <row r="8" spans="1:20" ht="15" x14ac:dyDescent="0.3">
      <c r="A8" s="5">
        <v>4</v>
      </c>
      <c r="B8" s="13">
        <v>-4.1399999999999997</v>
      </c>
      <c r="C8" s="14">
        <v>0</v>
      </c>
      <c r="D8" s="21">
        <v>0</v>
      </c>
      <c r="E8" s="21">
        <v>-4.1399999999999997</v>
      </c>
      <c r="F8" s="12">
        <f t="shared" ref="F8:F28" si="2">B8+C8+D8-E8</f>
        <v>0</v>
      </c>
      <c r="H8" s="5">
        <v>4</v>
      </c>
      <c r="I8" s="13">
        <v>-58.470000000000063</v>
      </c>
      <c r="J8" s="16">
        <v>0</v>
      </c>
      <c r="K8" s="13">
        <v>-14</v>
      </c>
      <c r="L8" s="22">
        <v>-30.47</v>
      </c>
      <c r="M8">
        <f t="shared" si="0"/>
        <v>-42.000000000000057</v>
      </c>
      <c r="N8" s="10"/>
      <c r="O8" s="5">
        <v>4</v>
      </c>
      <c r="P8" s="23">
        <v>-1.94</v>
      </c>
      <c r="Q8" s="16">
        <v>0</v>
      </c>
      <c r="R8" s="13">
        <v>0</v>
      </c>
      <c r="S8" s="10">
        <v>-1.94</v>
      </c>
      <c r="T8" s="10">
        <f t="shared" si="1"/>
        <v>0</v>
      </c>
    </row>
    <row r="9" spans="1:20" ht="15" x14ac:dyDescent="0.3">
      <c r="A9" s="5">
        <v>5</v>
      </c>
      <c r="B9" s="13">
        <v>-4.3899999999999997</v>
      </c>
      <c r="C9" s="14">
        <v>0</v>
      </c>
      <c r="D9" s="21">
        <v>0</v>
      </c>
      <c r="E9" s="21">
        <v>-4.3899999999999997</v>
      </c>
      <c r="F9" s="12">
        <f t="shared" si="2"/>
        <v>0</v>
      </c>
      <c r="H9" s="5">
        <v>5</v>
      </c>
      <c r="I9" s="13">
        <v>-49.32</v>
      </c>
      <c r="J9" s="16">
        <v>0</v>
      </c>
      <c r="K9" s="13">
        <v>-14</v>
      </c>
      <c r="L9" s="22">
        <v>-35.32</v>
      </c>
      <c r="M9">
        <f t="shared" si="0"/>
        <v>-28</v>
      </c>
      <c r="N9" s="10"/>
      <c r="O9" s="5">
        <v>5</v>
      </c>
      <c r="P9" s="23">
        <v>-1.95</v>
      </c>
      <c r="Q9" s="16">
        <v>0</v>
      </c>
      <c r="R9" s="13">
        <v>0</v>
      </c>
      <c r="S9" s="10">
        <v>-1.95</v>
      </c>
      <c r="T9" s="10">
        <f t="shared" si="1"/>
        <v>0</v>
      </c>
    </row>
    <row r="10" spans="1:20" ht="15" x14ac:dyDescent="0.3">
      <c r="A10" s="5">
        <v>6</v>
      </c>
      <c r="B10" s="13">
        <v>-6.72</v>
      </c>
      <c r="C10" s="14">
        <v>0</v>
      </c>
      <c r="D10" s="21">
        <v>0</v>
      </c>
      <c r="E10" s="21">
        <v>-6.72</v>
      </c>
      <c r="F10" s="12">
        <f t="shared" si="2"/>
        <v>0</v>
      </c>
      <c r="H10" s="5">
        <v>6</v>
      </c>
      <c r="I10" s="13">
        <v>-27.959999999999944</v>
      </c>
      <c r="J10" s="16">
        <v>0</v>
      </c>
      <c r="K10" s="13">
        <v>-14</v>
      </c>
      <c r="L10" s="22">
        <v>-31.96</v>
      </c>
      <c r="M10">
        <f t="shared" si="0"/>
        <v>-9.9999999999999432</v>
      </c>
      <c r="N10" s="10"/>
      <c r="O10" s="5">
        <v>6</v>
      </c>
      <c r="P10" s="23">
        <v>-2.0499999999999998</v>
      </c>
      <c r="Q10" s="16">
        <v>0</v>
      </c>
      <c r="R10" s="13">
        <v>0</v>
      </c>
      <c r="S10" s="10">
        <v>-2.0499999999999998</v>
      </c>
      <c r="T10" s="10">
        <f t="shared" si="1"/>
        <v>0</v>
      </c>
    </row>
    <row r="11" spans="1:20" ht="15" x14ac:dyDescent="0.3">
      <c r="A11" s="11">
        <v>7</v>
      </c>
      <c r="B11" s="13">
        <v>-10.6</v>
      </c>
      <c r="C11" s="14">
        <v>0</v>
      </c>
      <c r="D11" s="21">
        <v>0</v>
      </c>
      <c r="E11" s="21">
        <v>-10.6</v>
      </c>
      <c r="F11" s="12">
        <f t="shared" si="2"/>
        <v>0</v>
      </c>
      <c r="H11" s="11">
        <v>7</v>
      </c>
      <c r="I11" s="13">
        <v>-70.930000000000007</v>
      </c>
      <c r="J11" s="16">
        <v>0</v>
      </c>
      <c r="K11" s="13">
        <v>-29</v>
      </c>
      <c r="L11" s="22">
        <v>-60.93</v>
      </c>
      <c r="M11">
        <f t="shared" si="0"/>
        <v>-39.000000000000007</v>
      </c>
      <c r="N11" s="10"/>
      <c r="O11" s="11">
        <v>7</v>
      </c>
      <c r="P11" s="23">
        <v>-2.21</v>
      </c>
      <c r="Q11" s="16">
        <v>0</v>
      </c>
      <c r="R11" s="13">
        <v>0</v>
      </c>
      <c r="S11" s="10">
        <v>-2.21</v>
      </c>
      <c r="T11" s="10">
        <f t="shared" si="1"/>
        <v>0</v>
      </c>
    </row>
    <row r="12" spans="1:20" ht="15" x14ac:dyDescent="0.3">
      <c r="A12" s="11">
        <v>8</v>
      </c>
      <c r="B12" s="13">
        <v>-12.98</v>
      </c>
      <c r="C12" s="14">
        <v>0</v>
      </c>
      <c r="D12" s="21">
        <v>0</v>
      </c>
      <c r="E12" s="21">
        <v>-12.98</v>
      </c>
      <c r="F12" s="12">
        <f t="shared" si="2"/>
        <v>0</v>
      </c>
      <c r="H12" s="11">
        <v>8</v>
      </c>
      <c r="I12" s="13">
        <v>-71.72</v>
      </c>
      <c r="J12" s="16">
        <v>0</v>
      </c>
      <c r="K12" s="13">
        <v>-29</v>
      </c>
      <c r="L12" s="22">
        <v>-72.72</v>
      </c>
      <c r="M12">
        <f t="shared" si="0"/>
        <v>-28</v>
      </c>
      <c r="N12" s="10"/>
      <c r="O12" s="11">
        <v>8</v>
      </c>
      <c r="P12" s="23">
        <v>-2.3199999999999998</v>
      </c>
      <c r="Q12" s="16">
        <v>0</v>
      </c>
      <c r="R12" s="13">
        <v>0</v>
      </c>
      <c r="S12" s="10">
        <v>-2.3199999999999998</v>
      </c>
      <c r="T12" s="10">
        <f t="shared" si="1"/>
        <v>0</v>
      </c>
    </row>
    <row r="13" spans="1:20" ht="15" x14ac:dyDescent="0.3">
      <c r="A13" s="11">
        <v>9</v>
      </c>
      <c r="B13" s="13">
        <v>-13.27</v>
      </c>
      <c r="C13" s="14">
        <v>0</v>
      </c>
      <c r="D13" s="21">
        <v>0</v>
      </c>
      <c r="E13" s="21">
        <v>-13.27</v>
      </c>
      <c r="F13" s="12">
        <f t="shared" si="2"/>
        <v>0</v>
      </c>
      <c r="H13" s="11">
        <v>9</v>
      </c>
      <c r="I13" s="13">
        <v>-71.369999999999948</v>
      </c>
      <c r="J13" s="16">
        <v>0</v>
      </c>
      <c r="K13" s="13">
        <v>-29</v>
      </c>
      <c r="L13" s="22">
        <v>-83.37</v>
      </c>
      <c r="M13">
        <f t="shared" si="0"/>
        <v>-16.999999999999943</v>
      </c>
      <c r="N13" s="10"/>
      <c r="O13" s="11">
        <v>9</v>
      </c>
      <c r="P13" s="23">
        <v>-2.3199999999999998</v>
      </c>
      <c r="Q13" s="16">
        <v>0</v>
      </c>
      <c r="R13" s="13">
        <v>0</v>
      </c>
      <c r="S13" s="10">
        <v>-2.3199999999999998</v>
      </c>
      <c r="T13" s="10">
        <f t="shared" si="1"/>
        <v>0</v>
      </c>
    </row>
    <row r="14" spans="1:20" ht="15" x14ac:dyDescent="0.3">
      <c r="A14" s="11">
        <v>10</v>
      </c>
      <c r="B14" s="13">
        <v>-12.17</v>
      </c>
      <c r="C14" s="14">
        <v>0</v>
      </c>
      <c r="D14" s="21">
        <v>0</v>
      </c>
      <c r="E14" s="21">
        <v>-12.17</v>
      </c>
      <c r="F14" s="12">
        <f t="shared" si="2"/>
        <v>0</v>
      </c>
      <c r="H14" s="11">
        <v>10</v>
      </c>
      <c r="I14" s="13">
        <v>-62.28</v>
      </c>
      <c r="J14" s="16">
        <v>0</v>
      </c>
      <c r="K14" s="13">
        <v>-29</v>
      </c>
      <c r="L14" s="22">
        <v>-89.28</v>
      </c>
      <c r="M14">
        <f t="shared" si="0"/>
        <v>-2</v>
      </c>
      <c r="N14" s="10"/>
      <c r="O14" s="11">
        <v>10</v>
      </c>
      <c r="P14" s="23">
        <v>-2.2799999999999998</v>
      </c>
      <c r="Q14" s="16">
        <v>0</v>
      </c>
      <c r="R14" s="13">
        <v>0</v>
      </c>
      <c r="S14" s="10">
        <v>-2.2799999999999998</v>
      </c>
      <c r="T14" s="10">
        <f t="shared" si="1"/>
        <v>0</v>
      </c>
    </row>
    <row r="15" spans="1:20" ht="15" x14ac:dyDescent="0.3">
      <c r="A15" s="11">
        <v>11</v>
      </c>
      <c r="B15" s="13">
        <v>-12.17</v>
      </c>
      <c r="C15" s="14">
        <v>0</v>
      </c>
      <c r="D15" s="21">
        <v>0</v>
      </c>
      <c r="E15" s="21">
        <v>-12.17</v>
      </c>
      <c r="F15" s="12">
        <f t="shared" si="2"/>
        <v>0</v>
      </c>
      <c r="H15" s="11">
        <v>11</v>
      </c>
      <c r="I15" s="13">
        <v>-61.74</v>
      </c>
      <c r="J15" s="16">
        <v>0</v>
      </c>
      <c r="K15" s="13">
        <v>-29</v>
      </c>
      <c r="L15" s="22">
        <v>-93.74</v>
      </c>
      <c r="M15">
        <f t="shared" si="0"/>
        <v>2.9999999999999858</v>
      </c>
      <c r="N15" s="10"/>
      <c r="O15" s="11">
        <v>11</v>
      </c>
      <c r="P15" s="23">
        <v>-2.2799999999999998</v>
      </c>
      <c r="Q15" s="16">
        <v>0</v>
      </c>
      <c r="R15" s="13">
        <v>0</v>
      </c>
      <c r="S15" s="10">
        <v>-2.2799999999999998</v>
      </c>
      <c r="T15" s="10">
        <f t="shared" si="1"/>
        <v>0</v>
      </c>
    </row>
    <row r="16" spans="1:20" ht="15" x14ac:dyDescent="0.3">
      <c r="A16" s="11">
        <v>12</v>
      </c>
      <c r="B16" s="13">
        <v>-13.21</v>
      </c>
      <c r="C16" s="14">
        <v>0</v>
      </c>
      <c r="D16" s="21">
        <v>0</v>
      </c>
      <c r="E16" s="21">
        <v>-13.21</v>
      </c>
      <c r="F16" s="12">
        <f t="shared" si="2"/>
        <v>0</v>
      </c>
      <c r="H16" s="11">
        <v>12</v>
      </c>
      <c r="I16" s="13">
        <v>-64.77</v>
      </c>
      <c r="J16" s="16">
        <v>0</v>
      </c>
      <c r="K16" s="13">
        <v>-29</v>
      </c>
      <c r="L16" s="22">
        <v>-94.77</v>
      </c>
      <c r="M16">
        <f t="shared" si="0"/>
        <v>1</v>
      </c>
      <c r="N16" s="10"/>
      <c r="O16" s="11">
        <v>12</v>
      </c>
      <c r="P16" s="23">
        <v>-2.3199999999999998</v>
      </c>
      <c r="Q16" s="16">
        <v>0</v>
      </c>
      <c r="R16" s="13">
        <v>0</v>
      </c>
      <c r="S16" s="10">
        <v>-2.3199999999999998</v>
      </c>
      <c r="T16" s="10">
        <f t="shared" si="1"/>
        <v>0</v>
      </c>
    </row>
    <row r="17" spans="1:20" ht="15" x14ac:dyDescent="0.3">
      <c r="A17" s="11">
        <v>13</v>
      </c>
      <c r="B17" s="13">
        <v>-13.08</v>
      </c>
      <c r="C17" s="14">
        <v>0</v>
      </c>
      <c r="D17" s="21">
        <v>0</v>
      </c>
      <c r="E17" s="21">
        <v>-13.08</v>
      </c>
      <c r="F17" s="12">
        <f t="shared" si="2"/>
        <v>0</v>
      </c>
      <c r="H17" s="11">
        <v>13</v>
      </c>
      <c r="I17" s="13">
        <v>-70.5</v>
      </c>
      <c r="J17" s="16">
        <v>0</v>
      </c>
      <c r="K17" s="13">
        <v>-29</v>
      </c>
      <c r="L17" s="22">
        <v>-94.5</v>
      </c>
      <c r="M17">
        <f t="shared" si="0"/>
        <v>-5</v>
      </c>
      <c r="N17" s="10"/>
      <c r="O17" s="11">
        <v>13</v>
      </c>
      <c r="P17" s="23">
        <v>-2.3199999999999998</v>
      </c>
      <c r="Q17" s="16">
        <v>0</v>
      </c>
      <c r="R17" s="13">
        <v>0</v>
      </c>
      <c r="S17" s="10">
        <v>-2.3199999999999998</v>
      </c>
      <c r="T17" s="10">
        <f t="shared" si="1"/>
        <v>0</v>
      </c>
    </row>
    <row r="18" spans="1:20" ht="15" x14ac:dyDescent="0.3">
      <c r="A18" s="11">
        <v>14</v>
      </c>
      <c r="B18" s="13">
        <v>-12.72</v>
      </c>
      <c r="C18" s="14">
        <v>0</v>
      </c>
      <c r="D18" s="21">
        <v>0</v>
      </c>
      <c r="E18" s="21">
        <v>-12.72</v>
      </c>
      <c r="F18" s="12">
        <f t="shared" si="2"/>
        <v>0</v>
      </c>
      <c r="H18" s="11">
        <v>14</v>
      </c>
      <c r="I18" s="13">
        <v>-71.38</v>
      </c>
      <c r="J18" s="16">
        <v>0</v>
      </c>
      <c r="K18" s="13">
        <v>-29</v>
      </c>
      <c r="L18" s="22">
        <v>-94.38</v>
      </c>
      <c r="M18">
        <f t="shared" si="0"/>
        <v>-6</v>
      </c>
      <c r="N18" s="10"/>
      <c r="O18" s="11">
        <v>14</v>
      </c>
      <c r="P18" s="23">
        <v>-2.2999999999999998</v>
      </c>
      <c r="Q18" s="16">
        <v>0</v>
      </c>
      <c r="R18" s="13">
        <v>0</v>
      </c>
      <c r="S18" s="10">
        <v>-2.2999999999999998</v>
      </c>
      <c r="T18" s="10">
        <f t="shared" si="1"/>
        <v>0</v>
      </c>
    </row>
    <row r="19" spans="1:20" ht="15" x14ac:dyDescent="0.3">
      <c r="A19" s="11">
        <v>15</v>
      </c>
      <c r="B19" s="13">
        <v>-12.33</v>
      </c>
      <c r="C19" s="14">
        <v>0</v>
      </c>
      <c r="D19" s="21">
        <v>0</v>
      </c>
      <c r="E19" s="21">
        <v>-12.33</v>
      </c>
      <c r="F19" s="12">
        <f t="shared" si="2"/>
        <v>0</v>
      </c>
      <c r="H19" s="11">
        <v>15</v>
      </c>
      <c r="I19" s="13">
        <v>-83.23</v>
      </c>
      <c r="J19" s="16">
        <v>0</v>
      </c>
      <c r="K19" s="13">
        <v>-29</v>
      </c>
      <c r="L19" s="22">
        <v>-92.23</v>
      </c>
      <c r="M19">
        <f t="shared" si="0"/>
        <v>-20</v>
      </c>
      <c r="N19" s="10"/>
      <c r="O19" s="11">
        <v>15</v>
      </c>
      <c r="P19" s="23">
        <v>-2.2799999999999998</v>
      </c>
      <c r="Q19" s="16">
        <v>0</v>
      </c>
      <c r="R19" s="13">
        <v>0</v>
      </c>
      <c r="S19" s="10">
        <v>-2.2799999999999998</v>
      </c>
      <c r="T19" s="10">
        <f t="shared" si="1"/>
        <v>0</v>
      </c>
    </row>
    <row r="20" spans="1:20" ht="15" x14ac:dyDescent="0.3">
      <c r="A20" s="11">
        <v>16</v>
      </c>
      <c r="B20" s="13">
        <v>-12.23</v>
      </c>
      <c r="C20" s="14">
        <v>0</v>
      </c>
      <c r="D20" s="21">
        <v>0</v>
      </c>
      <c r="E20" s="21">
        <v>-12.23</v>
      </c>
      <c r="F20" s="12">
        <f t="shared" si="2"/>
        <v>0</v>
      </c>
      <c r="H20" s="11">
        <v>16</v>
      </c>
      <c r="I20" s="13">
        <v>-66.790000000000006</v>
      </c>
      <c r="J20" s="16">
        <v>0</v>
      </c>
      <c r="K20" s="13">
        <v>-29</v>
      </c>
      <c r="L20" s="22">
        <v>-88.79</v>
      </c>
      <c r="M20">
        <f t="shared" si="0"/>
        <v>-7</v>
      </c>
      <c r="N20" s="10"/>
      <c r="O20" s="11">
        <v>16</v>
      </c>
      <c r="P20" s="23">
        <v>-2.2799999999999998</v>
      </c>
      <c r="Q20" s="16">
        <v>0</v>
      </c>
      <c r="R20" s="13">
        <v>0</v>
      </c>
      <c r="S20" s="10">
        <v>-2.2799999999999998</v>
      </c>
      <c r="T20" s="10">
        <f t="shared" si="1"/>
        <v>0</v>
      </c>
    </row>
    <row r="21" spans="1:20" ht="15" x14ac:dyDescent="0.3">
      <c r="A21" s="11">
        <v>17</v>
      </c>
      <c r="B21" s="13">
        <v>-12.35</v>
      </c>
      <c r="C21" s="14">
        <v>0</v>
      </c>
      <c r="D21" s="21">
        <v>0</v>
      </c>
      <c r="E21" s="21">
        <v>-12.35</v>
      </c>
      <c r="F21" s="12">
        <f t="shared" si="2"/>
        <v>0</v>
      </c>
      <c r="H21" s="11">
        <v>17</v>
      </c>
      <c r="I21" s="13">
        <v>-70.569999999999993</v>
      </c>
      <c r="J21" s="16">
        <v>0</v>
      </c>
      <c r="K21" s="13">
        <v>-29</v>
      </c>
      <c r="L21" s="22">
        <v>-81.569999999999993</v>
      </c>
      <c r="M21">
        <f t="shared" si="0"/>
        <v>-18</v>
      </c>
      <c r="N21" s="10"/>
      <c r="O21" s="11">
        <v>17</v>
      </c>
      <c r="P21" s="23">
        <v>-2.29</v>
      </c>
      <c r="Q21" s="16">
        <v>0</v>
      </c>
      <c r="R21" s="13">
        <v>0</v>
      </c>
      <c r="S21" s="10">
        <v>-2.29</v>
      </c>
      <c r="T21" s="10">
        <f t="shared" si="1"/>
        <v>0</v>
      </c>
    </row>
    <row r="22" spans="1:20" ht="15" x14ac:dyDescent="0.3">
      <c r="A22" s="11">
        <v>18</v>
      </c>
      <c r="B22" s="13">
        <v>-13.8</v>
      </c>
      <c r="C22" s="14">
        <v>0</v>
      </c>
      <c r="D22" s="21">
        <v>0</v>
      </c>
      <c r="E22" s="21">
        <v>-13.8</v>
      </c>
      <c r="F22" s="12">
        <f t="shared" si="2"/>
        <v>0</v>
      </c>
      <c r="H22" s="11">
        <v>18</v>
      </c>
      <c r="I22" s="13">
        <v>-65.84</v>
      </c>
      <c r="J22" s="16">
        <v>0</v>
      </c>
      <c r="K22" s="13">
        <v>-29</v>
      </c>
      <c r="L22" s="22">
        <v>-80.84</v>
      </c>
      <c r="M22">
        <f t="shared" si="0"/>
        <v>-14</v>
      </c>
      <c r="N22" s="10"/>
      <c r="O22" s="11">
        <v>18</v>
      </c>
      <c r="P22" s="23">
        <v>-2.35</v>
      </c>
      <c r="Q22" s="16">
        <v>0</v>
      </c>
      <c r="R22" s="13">
        <v>0</v>
      </c>
      <c r="S22" s="10">
        <v>-2.35</v>
      </c>
      <c r="T22" s="10">
        <f t="shared" si="1"/>
        <v>0</v>
      </c>
    </row>
    <row r="23" spans="1:20" ht="15" x14ac:dyDescent="0.3">
      <c r="A23" s="11">
        <v>19</v>
      </c>
      <c r="B23" s="13">
        <v>-15.87</v>
      </c>
      <c r="C23" s="14">
        <v>0</v>
      </c>
      <c r="D23" s="21">
        <v>0</v>
      </c>
      <c r="E23" s="21">
        <v>-15.87</v>
      </c>
      <c r="F23" s="12">
        <f t="shared" si="2"/>
        <v>0</v>
      </c>
      <c r="H23" s="11">
        <v>19</v>
      </c>
      <c r="I23" s="13">
        <v>-44.03</v>
      </c>
      <c r="J23" s="16">
        <v>0</v>
      </c>
      <c r="K23" s="13">
        <v>-29</v>
      </c>
      <c r="L23" s="22">
        <v>-79.03</v>
      </c>
      <c r="M23">
        <f t="shared" si="0"/>
        <v>6</v>
      </c>
      <c r="N23" s="10"/>
      <c r="O23" s="11">
        <v>19</v>
      </c>
      <c r="P23" s="23">
        <v>-2.4300000000000002</v>
      </c>
      <c r="Q23" s="16">
        <v>0</v>
      </c>
      <c r="R23" s="13">
        <v>0</v>
      </c>
      <c r="S23" s="10">
        <v>-2.4300000000000002</v>
      </c>
      <c r="T23" s="10">
        <f t="shared" si="1"/>
        <v>0</v>
      </c>
    </row>
    <row r="24" spans="1:20" ht="15" x14ac:dyDescent="0.3">
      <c r="A24" s="11">
        <v>20</v>
      </c>
      <c r="B24" s="13">
        <v>-14.01</v>
      </c>
      <c r="C24" s="14">
        <v>0</v>
      </c>
      <c r="D24" s="21">
        <v>0</v>
      </c>
      <c r="E24" s="21">
        <v>-14.01</v>
      </c>
      <c r="F24" s="12">
        <f t="shared" si="2"/>
        <v>0</v>
      </c>
      <c r="H24" s="11">
        <v>20</v>
      </c>
      <c r="I24" s="13">
        <v>-52.3</v>
      </c>
      <c r="J24" s="16">
        <v>0</v>
      </c>
      <c r="K24" s="13">
        <v>-29</v>
      </c>
      <c r="L24" s="22">
        <v>-74.3</v>
      </c>
      <c r="M24">
        <f t="shared" si="0"/>
        <v>-7</v>
      </c>
      <c r="N24" s="10"/>
      <c r="O24" s="11">
        <v>20</v>
      </c>
      <c r="P24" s="23">
        <v>-2.37</v>
      </c>
      <c r="Q24" s="16">
        <v>0</v>
      </c>
      <c r="R24" s="13">
        <v>0</v>
      </c>
      <c r="S24" s="10">
        <v>-2.37</v>
      </c>
      <c r="T24" s="10">
        <f t="shared" si="1"/>
        <v>0</v>
      </c>
    </row>
    <row r="25" spans="1:20" ht="15" x14ac:dyDescent="0.3">
      <c r="A25" s="11">
        <v>21</v>
      </c>
      <c r="B25" s="13">
        <v>-12.48</v>
      </c>
      <c r="C25" s="14">
        <v>0</v>
      </c>
      <c r="D25" s="21">
        <v>0</v>
      </c>
      <c r="E25" s="21">
        <v>-12.48</v>
      </c>
      <c r="F25" s="12">
        <f t="shared" si="2"/>
        <v>0</v>
      </c>
      <c r="H25" s="11">
        <v>21</v>
      </c>
      <c r="I25" s="13">
        <v>-63.56</v>
      </c>
      <c r="J25" s="16">
        <v>0</v>
      </c>
      <c r="K25" s="13">
        <v>-29</v>
      </c>
      <c r="L25" s="22">
        <v>-70.56</v>
      </c>
      <c r="M25">
        <f t="shared" si="0"/>
        <v>-22</v>
      </c>
      <c r="N25" s="10"/>
      <c r="O25" s="11">
        <v>21</v>
      </c>
      <c r="P25" s="23">
        <v>-2.2999999999999998</v>
      </c>
      <c r="Q25" s="16">
        <v>0</v>
      </c>
      <c r="R25" s="13">
        <v>0</v>
      </c>
      <c r="S25" s="10">
        <v>-2.2999999999999998</v>
      </c>
      <c r="T25" s="10">
        <f t="shared" si="1"/>
        <v>0</v>
      </c>
    </row>
    <row r="26" spans="1:20" ht="15" x14ac:dyDescent="0.3">
      <c r="A26" s="11">
        <v>22</v>
      </c>
      <c r="B26" s="13">
        <v>-11.23</v>
      </c>
      <c r="C26" s="14">
        <v>0</v>
      </c>
      <c r="D26" s="21">
        <v>0</v>
      </c>
      <c r="E26" s="21">
        <v>-11.23</v>
      </c>
      <c r="F26" s="12">
        <f t="shared" si="2"/>
        <v>0</v>
      </c>
      <c r="H26" s="11">
        <v>22</v>
      </c>
      <c r="I26" s="13">
        <v>-79.739999999999995</v>
      </c>
      <c r="J26" s="16">
        <v>0</v>
      </c>
      <c r="K26" s="13">
        <v>-29</v>
      </c>
      <c r="L26" s="22">
        <v>-63.74</v>
      </c>
      <c r="M26">
        <f t="shared" si="0"/>
        <v>-44.999999999999993</v>
      </c>
      <c r="N26" s="10"/>
      <c r="O26" s="11">
        <v>22</v>
      </c>
      <c r="P26" s="23">
        <v>-2.2400000000000002</v>
      </c>
      <c r="Q26" s="16">
        <v>0</v>
      </c>
      <c r="R26" s="13">
        <v>0</v>
      </c>
      <c r="S26" s="10">
        <v>-2.2400000000000002</v>
      </c>
      <c r="T26" s="10">
        <f t="shared" si="1"/>
        <v>0</v>
      </c>
    </row>
    <row r="27" spans="1:20" ht="15" x14ac:dyDescent="0.3">
      <c r="A27" s="5">
        <v>23</v>
      </c>
      <c r="B27" s="13">
        <v>-9.48</v>
      </c>
      <c r="C27" s="14">
        <v>0</v>
      </c>
      <c r="D27" s="21">
        <v>0</v>
      </c>
      <c r="E27" s="21">
        <v>-9.48</v>
      </c>
      <c r="F27" s="12">
        <f t="shared" si="2"/>
        <v>0</v>
      </c>
      <c r="H27" s="5">
        <v>23</v>
      </c>
      <c r="I27" s="13">
        <v>-29.96</v>
      </c>
      <c r="J27" s="16">
        <v>0</v>
      </c>
      <c r="K27" s="13">
        <v>-14</v>
      </c>
      <c r="L27" s="22">
        <v>-40.96</v>
      </c>
      <c r="M27">
        <f t="shared" si="0"/>
        <v>-3</v>
      </c>
      <c r="N27" s="10"/>
      <c r="O27" s="5">
        <v>23</v>
      </c>
      <c r="P27" s="23">
        <v>-2.16</v>
      </c>
      <c r="Q27" s="16">
        <v>0</v>
      </c>
      <c r="R27" s="13">
        <v>0</v>
      </c>
      <c r="S27" s="10">
        <v>-2.16</v>
      </c>
      <c r="T27" s="10">
        <f t="shared" si="1"/>
        <v>0</v>
      </c>
    </row>
    <row r="28" spans="1:20" ht="15" x14ac:dyDescent="0.3">
      <c r="A28" s="5">
        <v>24</v>
      </c>
      <c r="B28" s="13">
        <v>-7.51</v>
      </c>
      <c r="C28" s="14">
        <v>0</v>
      </c>
      <c r="D28" s="21">
        <v>0</v>
      </c>
      <c r="E28" s="21">
        <v>-7.51</v>
      </c>
      <c r="F28" s="12">
        <f t="shared" si="2"/>
        <v>0</v>
      </c>
      <c r="H28" s="5">
        <v>24</v>
      </c>
      <c r="I28" s="13">
        <v>-32.03</v>
      </c>
      <c r="J28" s="16">
        <v>0</v>
      </c>
      <c r="K28" s="13">
        <v>-14</v>
      </c>
      <c r="L28" s="22">
        <v>-32.03</v>
      </c>
      <c r="M28">
        <f t="shared" si="0"/>
        <v>-14</v>
      </c>
      <c r="N28" s="10"/>
      <c r="O28" s="5">
        <v>24</v>
      </c>
      <c r="P28" s="23">
        <v>-2.08</v>
      </c>
      <c r="Q28" s="16">
        <v>0</v>
      </c>
      <c r="R28" s="13">
        <v>0</v>
      </c>
      <c r="S28" s="10">
        <v>-2.08</v>
      </c>
      <c r="T28" s="10">
        <f t="shared" si="1"/>
        <v>0</v>
      </c>
    </row>
    <row r="29" spans="1:20" x14ac:dyDescent="0.2">
      <c r="A29" s="2"/>
      <c r="B29" s="6">
        <f>SUM(B5:B28)</f>
        <v>-251.00999999999996</v>
      </c>
      <c r="C29" s="6">
        <f>SUM(C5:C28)</f>
        <v>0</v>
      </c>
      <c r="D29" s="6">
        <f>SUM(D5:D28)</f>
        <v>0</v>
      </c>
      <c r="E29" s="6">
        <f>SUM(E5:E28)</f>
        <v>-251.00999999999996</v>
      </c>
      <c r="F29" s="12">
        <f>SUM(F5:F28)</f>
        <v>0</v>
      </c>
      <c r="H29" s="2"/>
      <c r="I29" s="6">
        <f>SUM(I5:I28)</f>
        <v>-1416.6499999999996</v>
      </c>
      <c r="J29" s="6"/>
      <c r="K29" s="6">
        <f>SUM(K5:K28)</f>
        <v>-576</v>
      </c>
      <c r="L29" s="6">
        <f>SUM(L5:L28)</f>
        <v>-1587.6499999999996</v>
      </c>
      <c r="M29">
        <f>SUM(M5:M28)</f>
        <v>-404.99999999999989</v>
      </c>
      <c r="O29" s="2"/>
      <c r="P29" s="6">
        <f>SUM(P5:P28)</f>
        <v>-52.980000000000004</v>
      </c>
      <c r="Q29" s="6">
        <f>SUM(Q5:Q28)</f>
        <v>0</v>
      </c>
      <c r="R29" s="6">
        <f>SUM(R5:R28)</f>
        <v>0</v>
      </c>
      <c r="S29" s="6">
        <f>SUM(S5:S28)</f>
        <v>-52.980000000000004</v>
      </c>
      <c r="T29" s="10">
        <f t="shared" si="1"/>
        <v>0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opLeftCell="B1" workbookViewId="0">
      <selection activeCell="B2" sqref="B2"/>
    </sheetView>
  </sheetViews>
  <sheetFormatPr defaultRowHeight="12.75" x14ac:dyDescent="0.2"/>
  <cols>
    <col min="1" max="1" width="10.42578125" customWidth="1"/>
    <col min="2" max="2" width="15" customWidth="1"/>
    <col min="3" max="3" width="13.28515625" customWidth="1"/>
    <col min="8" max="8" width="10.42578125" customWidth="1"/>
    <col min="9" max="9" width="15" customWidth="1"/>
    <col min="11" max="11" width="13.28515625" customWidth="1"/>
    <col min="12" max="12" width="10.5703125" customWidth="1"/>
    <col min="14" max="14" width="11.140625" customWidth="1"/>
    <col min="16" max="16" width="13.28515625" bestFit="1" customWidth="1"/>
    <col min="17" max="17" width="15" customWidth="1"/>
    <col min="18" max="18" width="13.28515625" customWidth="1"/>
  </cols>
  <sheetData>
    <row r="1" spans="1:20" ht="20.25" x14ac:dyDescent="0.3">
      <c r="A1" s="1" t="s">
        <v>0</v>
      </c>
      <c r="B1" s="20">
        <v>36953</v>
      </c>
      <c r="C1" s="14"/>
      <c r="D1" s="14"/>
      <c r="E1" s="14"/>
      <c r="H1" s="1" t="s">
        <v>2</v>
      </c>
      <c r="I1" s="7">
        <f>B1</f>
        <v>36953</v>
      </c>
      <c r="J1" s="8"/>
      <c r="K1" s="2"/>
      <c r="L1" s="2"/>
      <c r="O1" s="1" t="s">
        <v>7</v>
      </c>
      <c r="P1" s="7">
        <f>B1</f>
        <v>36953</v>
      </c>
      <c r="Q1" s="2"/>
      <c r="R1" s="2"/>
      <c r="S1" s="29"/>
    </row>
    <row r="2" spans="1:20" x14ac:dyDescent="0.2">
      <c r="A2" s="3" t="s">
        <v>3</v>
      </c>
      <c r="B2" s="17">
        <v>267.77999999999997</v>
      </c>
      <c r="C2" s="13" t="s">
        <v>5</v>
      </c>
      <c r="D2" s="18">
        <v>181.22</v>
      </c>
      <c r="E2" s="14"/>
      <c r="H2" s="3" t="s">
        <v>3</v>
      </c>
      <c r="I2" s="17">
        <v>251.64</v>
      </c>
      <c r="J2" s="19"/>
      <c r="K2" s="13" t="s">
        <v>5</v>
      </c>
      <c r="L2" s="18">
        <v>172.14</v>
      </c>
      <c r="O2" s="13" t="s">
        <v>3</v>
      </c>
      <c r="P2" s="17">
        <v>251.64</v>
      </c>
      <c r="Q2" s="30"/>
      <c r="R2" s="13" t="s">
        <v>5</v>
      </c>
      <c r="S2" s="18">
        <v>172.14</v>
      </c>
    </row>
    <row r="3" spans="1:20" x14ac:dyDescent="0.2">
      <c r="A3" s="3" t="s">
        <v>4</v>
      </c>
      <c r="B3" s="19"/>
      <c r="C3" s="13" t="s">
        <v>6</v>
      </c>
      <c r="D3" s="15"/>
      <c r="E3" s="14"/>
      <c r="H3" s="3" t="s">
        <v>4</v>
      </c>
      <c r="I3" s="19"/>
      <c r="J3" s="19"/>
      <c r="K3" s="13" t="s">
        <v>6</v>
      </c>
      <c r="L3" s="15"/>
      <c r="O3" s="13" t="s">
        <v>4</v>
      </c>
      <c r="P3" s="19"/>
      <c r="Q3" s="30"/>
      <c r="R3" s="13" t="s">
        <v>6</v>
      </c>
      <c r="S3" s="31"/>
    </row>
    <row r="4" spans="1:20" x14ac:dyDescent="0.2">
      <c r="A4" s="4" t="s">
        <v>12</v>
      </c>
      <c r="B4" s="4" t="s">
        <v>10</v>
      </c>
      <c r="C4" s="4" t="s">
        <v>11</v>
      </c>
      <c r="D4" s="1" t="s">
        <v>9</v>
      </c>
      <c r="E4" s="1" t="s">
        <v>1</v>
      </c>
      <c r="F4" s="9" t="s">
        <v>13</v>
      </c>
      <c r="H4" s="4" t="s">
        <v>12</v>
      </c>
      <c r="I4" s="1" t="s">
        <v>8</v>
      </c>
      <c r="J4" s="4" t="s">
        <v>11</v>
      </c>
      <c r="K4" s="1" t="s">
        <v>9</v>
      </c>
      <c r="L4" s="1" t="s">
        <v>1</v>
      </c>
      <c r="M4" s="9" t="s">
        <v>13</v>
      </c>
      <c r="O4" s="4" t="s">
        <v>12</v>
      </c>
      <c r="P4" s="1" t="s">
        <v>8</v>
      </c>
      <c r="Q4" s="4" t="s">
        <v>11</v>
      </c>
      <c r="R4" s="1" t="s">
        <v>9</v>
      </c>
      <c r="S4" s="1" t="s">
        <v>1</v>
      </c>
      <c r="T4" s="9" t="s">
        <v>13</v>
      </c>
    </row>
    <row r="5" spans="1:20" ht="15" x14ac:dyDescent="0.3">
      <c r="A5" s="5">
        <v>1</v>
      </c>
      <c r="B5" s="13">
        <v>-4.8899999999999997</v>
      </c>
      <c r="C5" s="14">
        <v>0</v>
      </c>
      <c r="D5" s="21">
        <v>0</v>
      </c>
      <c r="E5" s="26">
        <v>-4.8899999999999997</v>
      </c>
      <c r="F5" s="12">
        <f>B5+C5+D5-E5</f>
        <v>0</v>
      </c>
      <c r="H5" s="5">
        <v>1</v>
      </c>
      <c r="I5" s="13">
        <v>-30.51</v>
      </c>
      <c r="J5" s="16">
        <v>0</v>
      </c>
      <c r="K5" s="13">
        <v>-18</v>
      </c>
      <c r="L5" s="24">
        <v>-17.510000000000002</v>
      </c>
      <c r="M5">
        <f t="shared" ref="M5:M28" si="0">I5+J5+K5-L5</f>
        <v>-31.000000000000004</v>
      </c>
      <c r="N5" s="10"/>
      <c r="O5" s="5">
        <v>1</v>
      </c>
      <c r="P5" s="23">
        <v>-1.97</v>
      </c>
      <c r="Q5" s="16">
        <v>0</v>
      </c>
      <c r="R5" s="13">
        <v>0</v>
      </c>
      <c r="S5" s="32">
        <v>-1.97</v>
      </c>
      <c r="T5" s="10">
        <f t="shared" ref="T5:T29" si="1">P5+Q5+R5-S5</f>
        <v>0</v>
      </c>
    </row>
    <row r="6" spans="1:20" ht="15" x14ac:dyDescent="0.3">
      <c r="A6" s="5">
        <v>2</v>
      </c>
      <c r="B6" s="13">
        <v>-4.01</v>
      </c>
      <c r="C6" s="14">
        <v>0</v>
      </c>
      <c r="D6" s="21">
        <v>0</v>
      </c>
      <c r="E6" s="26">
        <v>-4.01</v>
      </c>
      <c r="F6" s="12">
        <f>B6+C6+D6-E6</f>
        <v>0</v>
      </c>
      <c r="H6" s="5">
        <v>2</v>
      </c>
      <c r="I6" s="13">
        <v>-31.6</v>
      </c>
      <c r="J6" s="16">
        <v>0</v>
      </c>
      <c r="K6" s="13">
        <v>-18</v>
      </c>
      <c r="L6" s="24">
        <v>-13.6</v>
      </c>
      <c r="M6">
        <f t="shared" si="0"/>
        <v>-36</v>
      </c>
      <c r="N6" s="10"/>
      <c r="O6" s="5">
        <v>2</v>
      </c>
      <c r="P6" s="23">
        <v>-1.94</v>
      </c>
      <c r="Q6" s="16">
        <v>0</v>
      </c>
      <c r="R6" s="13">
        <v>0</v>
      </c>
      <c r="S6" s="32">
        <v>-1.94</v>
      </c>
      <c r="T6" s="10">
        <f t="shared" si="1"/>
        <v>0</v>
      </c>
    </row>
    <row r="7" spans="1:20" ht="15" x14ac:dyDescent="0.3">
      <c r="A7" s="5">
        <v>3</v>
      </c>
      <c r="B7" s="13">
        <v>-3.39</v>
      </c>
      <c r="C7" s="14">
        <v>0</v>
      </c>
      <c r="D7" s="21">
        <v>0</v>
      </c>
      <c r="E7" s="26">
        <v>-3.39</v>
      </c>
      <c r="F7" s="12">
        <v>0</v>
      </c>
      <c r="H7" s="5">
        <v>3</v>
      </c>
      <c r="I7" s="13">
        <v>-31.8</v>
      </c>
      <c r="J7" s="16">
        <v>0</v>
      </c>
      <c r="K7" s="13">
        <v>-18</v>
      </c>
      <c r="L7" s="24">
        <v>-11.8</v>
      </c>
      <c r="M7">
        <f t="shared" si="0"/>
        <v>-38</v>
      </c>
      <c r="N7" s="10"/>
      <c r="O7" s="5">
        <v>3</v>
      </c>
      <c r="P7" s="23">
        <v>-1.92</v>
      </c>
      <c r="Q7" s="16">
        <v>0</v>
      </c>
      <c r="R7" s="13">
        <v>0</v>
      </c>
      <c r="S7" s="32">
        <v>-1.92</v>
      </c>
      <c r="T7" s="10">
        <f t="shared" si="1"/>
        <v>0</v>
      </c>
    </row>
    <row r="8" spans="1:20" ht="15" x14ac:dyDescent="0.3">
      <c r="A8" s="5">
        <v>4</v>
      </c>
      <c r="B8" s="13">
        <v>-3.22</v>
      </c>
      <c r="C8" s="14">
        <v>0</v>
      </c>
      <c r="D8" s="21">
        <v>0</v>
      </c>
      <c r="E8" s="26">
        <v>-3.22</v>
      </c>
      <c r="F8" s="12">
        <f t="shared" ref="F8:F28" si="2">B8+C8+D8-E8</f>
        <v>0</v>
      </c>
      <c r="H8" s="5">
        <v>4</v>
      </c>
      <c r="I8" s="13">
        <v>-31.92</v>
      </c>
      <c r="J8" s="16">
        <v>0</v>
      </c>
      <c r="K8" s="13">
        <v>-18</v>
      </c>
      <c r="L8" s="24">
        <v>-9.9199999999999946</v>
      </c>
      <c r="M8">
        <f t="shared" si="0"/>
        <v>-40.000000000000007</v>
      </c>
      <c r="N8" s="10"/>
      <c r="O8" s="5">
        <v>4</v>
      </c>
      <c r="P8" s="23">
        <v>-1.91</v>
      </c>
      <c r="Q8" s="16">
        <v>0</v>
      </c>
      <c r="R8" s="13">
        <v>0</v>
      </c>
      <c r="S8" s="32">
        <v>-1.91</v>
      </c>
      <c r="T8" s="10">
        <f t="shared" si="1"/>
        <v>0</v>
      </c>
    </row>
    <row r="9" spans="1:20" ht="15" x14ac:dyDescent="0.3">
      <c r="A9" s="5">
        <v>5</v>
      </c>
      <c r="B9" s="13">
        <v>-3.4</v>
      </c>
      <c r="C9" s="14">
        <v>0</v>
      </c>
      <c r="D9" s="21">
        <v>0</v>
      </c>
      <c r="E9" s="26">
        <v>-3.4</v>
      </c>
      <c r="F9" s="12">
        <f t="shared" si="2"/>
        <v>0</v>
      </c>
      <c r="H9" s="5">
        <v>5</v>
      </c>
      <c r="I9" s="13">
        <v>-31.85</v>
      </c>
      <c r="J9" s="16">
        <v>0</v>
      </c>
      <c r="K9" s="13">
        <v>-18</v>
      </c>
      <c r="L9" s="24">
        <v>-10.85</v>
      </c>
      <c r="M9">
        <f t="shared" si="0"/>
        <v>-39</v>
      </c>
      <c r="N9" s="10"/>
      <c r="O9" s="5">
        <v>5</v>
      </c>
      <c r="P9" s="23">
        <v>-1.92</v>
      </c>
      <c r="Q9" s="16">
        <v>0</v>
      </c>
      <c r="R9" s="13">
        <v>0</v>
      </c>
      <c r="S9" s="32">
        <v>-1.92</v>
      </c>
      <c r="T9" s="10">
        <f t="shared" si="1"/>
        <v>0</v>
      </c>
    </row>
    <row r="10" spans="1:20" ht="15" x14ac:dyDescent="0.3">
      <c r="A10" s="5">
        <v>6</v>
      </c>
      <c r="B10" s="13">
        <v>-4.05</v>
      </c>
      <c r="C10" s="14">
        <v>0</v>
      </c>
      <c r="D10" s="21">
        <v>0</v>
      </c>
      <c r="E10" s="26">
        <v>-4.05</v>
      </c>
      <c r="F10" s="12">
        <f t="shared" si="2"/>
        <v>0</v>
      </c>
      <c r="H10" s="5">
        <v>6</v>
      </c>
      <c r="I10" s="13">
        <v>-31.95</v>
      </c>
      <c r="J10" s="16">
        <v>0</v>
      </c>
      <c r="K10" s="13">
        <v>-18</v>
      </c>
      <c r="L10" s="24">
        <v>-16.95</v>
      </c>
      <c r="M10">
        <f t="shared" si="0"/>
        <v>-33</v>
      </c>
      <c r="N10" s="10"/>
      <c r="O10" s="5">
        <v>6</v>
      </c>
      <c r="P10" s="23">
        <v>-1.95</v>
      </c>
      <c r="Q10" s="16">
        <v>0</v>
      </c>
      <c r="R10" s="13">
        <v>0</v>
      </c>
      <c r="S10" s="32">
        <v>-1.95</v>
      </c>
      <c r="T10" s="10">
        <f t="shared" si="1"/>
        <v>0</v>
      </c>
    </row>
    <row r="11" spans="1:20" ht="15" x14ac:dyDescent="0.3">
      <c r="A11" s="11">
        <v>7</v>
      </c>
      <c r="B11" s="13">
        <v>-5.55</v>
      </c>
      <c r="C11" s="14">
        <v>0</v>
      </c>
      <c r="D11" s="21">
        <v>0</v>
      </c>
      <c r="E11" s="26">
        <v>-5.55</v>
      </c>
      <c r="F11" s="12">
        <f t="shared" si="2"/>
        <v>0</v>
      </c>
      <c r="H11" s="11">
        <v>7</v>
      </c>
      <c r="I11" s="13">
        <v>-28.23</v>
      </c>
      <c r="J11" s="16">
        <v>0</v>
      </c>
      <c r="K11" s="13">
        <v>-33</v>
      </c>
      <c r="L11" s="24">
        <v>-21.23</v>
      </c>
      <c r="M11">
        <f t="shared" si="0"/>
        <v>-40</v>
      </c>
      <c r="N11" s="10"/>
      <c r="O11" s="11">
        <v>7</v>
      </c>
      <c r="P11" s="23">
        <v>-2</v>
      </c>
      <c r="Q11" s="16">
        <v>0</v>
      </c>
      <c r="R11" s="13">
        <v>0</v>
      </c>
      <c r="S11" s="32">
        <v>-2</v>
      </c>
      <c r="T11" s="10">
        <f t="shared" si="1"/>
        <v>0</v>
      </c>
    </row>
    <row r="12" spans="1:20" ht="15" x14ac:dyDescent="0.3">
      <c r="A12" s="11">
        <v>8</v>
      </c>
      <c r="B12" s="13">
        <v>-7.55</v>
      </c>
      <c r="C12" s="14">
        <v>0</v>
      </c>
      <c r="D12" s="21">
        <v>0</v>
      </c>
      <c r="E12" s="26">
        <v>-7.55</v>
      </c>
      <c r="F12" s="12">
        <f t="shared" si="2"/>
        <v>0</v>
      </c>
      <c r="H12" s="11">
        <v>8</v>
      </c>
      <c r="I12" s="13">
        <v>-25.97</v>
      </c>
      <c r="J12" s="16">
        <v>0</v>
      </c>
      <c r="K12" s="13">
        <v>-33</v>
      </c>
      <c r="L12" s="24">
        <v>-26.97</v>
      </c>
      <c r="M12">
        <f t="shared" si="0"/>
        <v>-32</v>
      </c>
      <c r="N12" s="10"/>
      <c r="O12" s="11">
        <v>8</v>
      </c>
      <c r="P12" s="23">
        <v>-2.09</v>
      </c>
      <c r="Q12" s="16">
        <v>0</v>
      </c>
      <c r="R12" s="13">
        <v>0</v>
      </c>
      <c r="S12" s="32">
        <v>-2.09</v>
      </c>
      <c r="T12" s="10">
        <f t="shared" si="1"/>
        <v>0</v>
      </c>
    </row>
    <row r="13" spans="1:20" ht="15" x14ac:dyDescent="0.3">
      <c r="A13" s="11">
        <v>9</v>
      </c>
      <c r="B13" s="13">
        <v>-9.5</v>
      </c>
      <c r="C13" s="14">
        <v>0</v>
      </c>
      <c r="D13" s="21">
        <v>0</v>
      </c>
      <c r="E13" s="26">
        <v>-9.5</v>
      </c>
      <c r="F13" s="12">
        <f t="shared" si="2"/>
        <v>0</v>
      </c>
      <c r="H13" s="11">
        <v>9</v>
      </c>
      <c r="I13" s="13">
        <v>-24.05</v>
      </c>
      <c r="J13" s="16">
        <v>0</v>
      </c>
      <c r="K13" s="13">
        <v>-33</v>
      </c>
      <c r="L13" s="24">
        <v>-35.049999999999997</v>
      </c>
      <c r="M13">
        <f t="shared" si="0"/>
        <v>-22</v>
      </c>
      <c r="N13" s="10"/>
      <c r="O13" s="11">
        <v>9</v>
      </c>
      <c r="P13" s="23">
        <v>-2.17</v>
      </c>
      <c r="Q13" s="16">
        <v>0</v>
      </c>
      <c r="R13" s="13">
        <v>0</v>
      </c>
      <c r="S13" s="32">
        <v>-2.17</v>
      </c>
      <c r="T13" s="10">
        <f t="shared" si="1"/>
        <v>0</v>
      </c>
    </row>
    <row r="14" spans="1:20" ht="15" x14ac:dyDescent="0.3">
      <c r="A14" s="11">
        <v>10</v>
      </c>
      <c r="B14" s="13">
        <v>-10.1</v>
      </c>
      <c r="C14" s="14">
        <v>0</v>
      </c>
      <c r="D14" s="21">
        <v>0</v>
      </c>
      <c r="E14" s="26">
        <v>-10.1</v>
      </c>
      <c r="F14" s="12">
        <f t="shared" si="2"/>
        <v>0</v>
      </c>
      <c r="H14" s="11">
        <v>10</v>
      </c>
      <c r="I14" s="13">
        <v>-23.34</v>
      </c>
      <c r="J14" s="16">
        <v>0</v>
      </c>
      <c r="K14" s="13">
        <v>-33</v>
      </c>
      <c r="L14" s="24">
        <v>-41.34</v>
      </c>
      <c r="M14">
        <f t="shared" si="0"/>
        <v>-15</v>
      </c>
      <c r="N14" s="10"/>
      <c r="O14" s="11">
        <v>10</v>
      </c>
      <c r="P14" s="23">
        <v>-2.2000000000000002</v>
      </c>
      <c r="Q14" s="16">
        <v>0</v>
      </c>
      <c r="R14" s="13">
        <v>0</v>
      </c>
      <c r="S14" s="32">
        <v>-2.2000000000000002</v>
      </c>
      <c r="T14" s="10">
        <f t="shared" si="1"/>
        <v>0</v>
      </c>
    </row>
    <row r="15" spans="1:20" ht="15" x14ac:dyDescent="0.3">
      <c r="A15" s="11">
        <v>11</v>
      </c>
      <c r="B15" s="13">
        <v>-10.36</v>
      </c>
      <c r="C15" s="14">
        <v>0</v>
      </c>
      <c r="D15" s="21">
        <v>0</v>
      </c>
      <c r="E15" s="26">
        <v>-10.36</v>
      </c>
      <c r="F15" s="12">
        <f t="shared" si="2"/>
        <v>0</v>
      </c>
      <c r="H15" s="11">
        <v>11</v>
      </c>
      <c r="I15" s="13">
        <v>-23.01</v>
      </c>
      <c r="J15" s="16">
        <v>0</v>
      </c>
      <c r="K15" s="13">
        <v>-33</v>
      </c>
      <c r="L15" s="24">
        <v>-47.01</v>
      </c>
      <c r="M15">
        <f t="shared" si="0"/>
        <v>-9.0000000000000071</v>
      </c>
      <c r="N15" s="10"/>
      <c r="O15" s="11">
        <v>11</v>
      </c>
      <c r="P15" s="23">
        <v>-2.21</v>
      </c>
      <c r="Q15" s="16">
        <v>0</v>
      </c>
      <c r="R15" s="13">
        <v>0</v>
      </c>
      <c r="S15" s="32">
        <v>-2.21</v>
      </c>
      <c r="T15" s="10">
        <f t="shared" si="1"/>
        <v>0</v>
      </c>
    </row>
    <row r="16" spans="1:20" ht="15" x14ac:dyDescent="0.3">
      <c r="A16" s="11">
        <v>12</v>
      </c>
      <c r="B16" s="13">
        <v>-10.07</v>
      </c>
      <c r="C16" s="14">
        <v>0</v>
      </c>
      <c r="D16" s="21">
        <v>0</v>
      </c>
      <c r="E16" s="26">
        <v>-10.07</v>
      </c>
      <c r="F16" s="12">
        <f t="shared" si="2"/>
        <v>0</v>
      </c>
      <c r="H16" s="11">
        <v>12</v>
      </c>
      <c r="I16" s="13">
        <v>-23.38</v>
      </c>
      <c r="J16" s="16">
        <v>0</v>
      </c>
      <c r="K16" s="13">
        <v>-33</v>
      </c>
      <c r="L16" s="24">
        <v>-48.38</v>
      </c>
      <c r="M16">
        <f t="shared" si="0"/>
        <v>-7.9999999999999929</v>
      </c>
      <c r="N16" s="10"/>
      <c r="O16" s="11">
        <v>12</v>
      </c>
      <c r="P16" s="23">
        <v>-2.2000000000000002</v>
      </c>
      <c r="Q16" s="16">
        <v>0</v>
      </c>
      <c r="R16" s="13">
        <v>0</v>
      </c>
      <c r="S16" s="32">
        <v>-2.2000000000000002</v>
      </c>
      <c r="T16" s="10">
        <f t="shared" si="1"/>
        <v>0</v>
      </c>
    </row>
    <row r="17" spans="1:20" ht="15" x14ac:dyDescent="0.3">
      <c r="A17" s="11">
        <v>13</v>
      </c>
      <c r="B17" s="13">
        <v>-9.9</v>
      </c>
      <c r="C17" s="14">
        <v>0</v>
      </c>
      <c r="D17" s="21">
        <v>0</v>
      </c>
      <c r="E17" s="26">
        <v>-9.9</v>
      </c>
      <c r="F17" s="12">
        <f t="shared" si="2"/>
        <v>0</v>
      </c>
      <c r="H17" s="11">
        <v>13</v>
      </c>
      <c r="I17" s="13">
        <v>-23.21</v>
      </c>
      <c r="J17" s="16">
        <v>0</v>
      </c>
      <c r="K17" s="13">
        <v>-33</v>
      </c>
      <c r="L17" s="24">
        <v>-48.21</v>
      </c>
      <c r="M17">
        <f t="shared" si="0"/>
        <v>-8</v>
      </c>
      <c r="N17" s="10"/>
      <c r="O17" s="11">
        <v>13</v>
      </c>
      <c r="P17" s="23">
        <v>-2.1800000000000002</v>
      </c>
      <c r="Q17" s="16">
        <v>0</v>
      </c>
      <c r="R17" s="13">
        <v>0</v>
      </c>
      <c r="S17" s="32">
        <v>-2.1800000000000002</v>
      </c>
      <c r="T17" s="10">
        <f t="shared" si="1"/>
        <v>0</v>
      </c>
    </row>
    <row r="18" spans="1:20" ht="15" x14ac:dyDescent="0.3">
      <c r="A18" s="11">
        <v>14</v>
      </c>
      <c r="B18" s="13">
        <v>-9.2799999999999994</v>
      </c>
      <c r="C18" s="14">
        <v>0</v>
      </c>
      <c r="D18" s="21">
        <v>0</v>
      </c>
      <c r="E18" s="26">
        <v>-9.2799999999999994</v>
      </c>
      <c r="F18" s="12">
        <f t="shared" si="2"/>
        <v>0</v>
      </c>
      <c r="H18" s="11">
        <v>14</v>
      </c>
      <c r="I18" s="13">
        <v>-24.25</v>
      </c>
      <c r="J18" s="16">
        <v>0</v>
      </c>
      <c r="K18" s="13">
        <v>-33</v>
      </c>
      <c r="L18" s="24">
        <v>-48.25</v>
      </c>
      <c r="M18">
        <f t="shared" si="0"/>
        <v>-9</v>
      </c>
      <c r="N18" s="10"/>
      <c r="O18" s="11">
        <v>14</v>
      </c>
      <c r="P18" s="23">
        <v>-2.16</v>
      </c>
      <c r="Q18" s="16">
        <v>0</v>
      </c>
      <c r="R18" s="13">
        <v>0</v>
      </c>
      <c r="S18" s="32">
        <v>-2.16</v>
      </c>
      <c r="T18" s="10">
        <f t="shared" si="1"/>
        <v>0</v>
      </c>
    </row>
    <row r="19" spans="1:20" ht="15" x14ac:dyDescent="0.3">
      <c r="A19" s="11">
        <v>15</v>
      </c>
      <c r="B19" s="13">
        <v>-8.68</v>
      </c>
      <c r="C19" s="14">
        <v>0</v>
      </c>
      <c r="D19" s="21">
        <v>0</v>
      </c>
      <c r="E19" s="26">
        <v>-8.68</v>
      </c>
      <c r="F19" s="12">
        <f t="shared" si="2"/>
        <v>0</v>
      </c>
      <c r="H19" s="11">
        <v>15</v>
      </c>
      <c r="I19" s="13">
        <v>-24.38</v>
      </c>
      <c r="J19" s="16">
        <v>0</v>
      </c>
      <c r="K19" s="13">
        <v>-33</v>
      </c>
      <c r="L19" s="24">
        <v>-47.38</v>
      </c>
      <c r="M19">
        <f t="shared" si="0"/>
        <v>-9.9999999999999929</v>
      </c>
      <c r="N19" s="10"/>
      <c r="O19" s="11">
        <v>15</v>
      </c>
      <c r="P19" s="23">
        <v>-2.13</v>
      </c>
      <c r="Q19" s="16">
        <v>0</v>
      </c>
      <c r="R19" s="13">
        <v>0</v>
      </c>
      <c r="S19" s="32">
        <v>-2.13</v>
      </c>
      <c r="T19" s="10">
        <f t="shared" si="1"/>
        <v>0</v>
      </c>
    </row>
    <row r="20" spans="1:20" ht="15" x14ac:dyDescent="0.3">
      <c r="A20" s="11">
        <v>16</v>
      </c>
      <c r="B20" s="13">
        <v>-8.67</v>
      </c>
      <c r="C20" s="14">
        <v>0</v>
      </c>
      <c r="D20" s="21">
        <v>0</v>
      </c>
      <c r="E20" s="26">
        <v>-8.67</v>
      </c>
      <c r="F20" s="12">
        <f t="shared" si="2"/>
        <v>0</v>
      </c>
      <c r="H20" s="11">
        <v>16</v>
      </c>
      <c r="I20" s="13">
        <v>-24.62</v>
      </c>
      <c r="J20" s="16">
        <v>0</v>
      </c>
      <c r="K20" s="13">
        <v>-33</v>
      </c>
      <c r="L20" s="24">
        <v>-46.62</v>
      </c>
      <c r="M20">
        <f t="shared" si="0"/>
        <v>-11.000000000000007</v>
      </c>
      <c r="N20" s="10"/>
      <c r="O20" s="11">
        <v>16</v>
      </c>
      <c r="P20" s="23">
        <v>-2.13</v>
      </c>
      <c r="Q20" s="16">
        <v>0</v>
      </c>
      <c r="R20" s="13">
        <v>0</v>
      </c>
      <c r="S20" s="32">
        <v>-2.13</v>
      </c>
      <c r="T20" s="10">
        <f t="shared" si="1"/>
        <v>0</v>
      </c>
    </row>
    <row r="21" spans="1:20" ht="15" x14ac:dyDescent="0.3">
      <c r="A21" s="11">
        <v>17</v>
      </c>
      <c r="B21" s="13">
        <v>-8.9600000000000009</v>
      </c>
      <c r="C21" s="14">
        <v>0</v>
      </c>
      <c r="D21" s="21">
        <v>0</v>
      </c>
      <c r="E21" s="26">
        <v>-8.9600000000000009</v>
      </c>
      <c r="F21" s="12">
        <f t="shared" si="2"/>
        <v>0</v>
      </c>
      <c r="H21" s="11">
        <v>17</v>
      </c>
      <c r="I21" s="13">
        <v>-24.26</v>
      </c>
      <c r="J21" s="16">
        <v>0</v>
      </c>
      <c r="K21" s="13">
        <v>-33</v>
      </c>
      <c r="L21" s="24">
        <v>-44.26</v>
      </c>
      <c r="M21">
        <f t="shared" si="0"/>
        <v>-13.000000000000007</v>
      </c>
      <c r="N21" s="10"/>
      <c r="O21" s="11">
        <v>17</v>
      </c>
      <c r="P21" s="23">
        <v>-2.15</v>
      </c>
      <c r="Q21" s="16">
        <v>0</v>
      </c>
      <c r="R21" s="13">
        <v>0</v>
      </c>
      <c r="S21" s="32">
        <v>-2.15</v>
      </c>
      <c r="T21" s="10">
        <f t="shared" si="1"/>
        <v>0</v>
      </c>
    </row>
    <row r="22" spans="1:20" ht="15" x14ac:dyDescent="0.3">
      <c r="A22" s="11">
        <v>18</v>
      </c>
      <c r="B22" s="13">
        <v>-10.68</v>
      </c>
      <c r="C22" s="14">
        <v>0</v>
      </c>
      <c r="D22" s="21">
        <v>0</v>
      </c>
      <c r="E22" s="26">
        <v>-10.68</v>
      </c>
      <c r="F22" s="12">
        <f t="shared" si="2"/>
        <v>0</v>
      </c>
      <c r="H22" s="11">
        <v>18</v>
      </c>
      <c r="I22" s="13">
        <v>-22.45</v>
      </c>
      <c r="J22" s="16">
        <v>0</v>
      </c>
      <c r="K22" s="13">
        <v>-33</v>
      </c>
      <c r="L22" s="24">
        <v>-46.45</v>
      </c>
      <c r="M22">
        <f t="shared" si="0"/>
        <v>-9</v>
      </c>
      <c r="N22" s="10"/>
      <c r="O22" s="11">
        <v>18</v>
      </c>
      <c r="P22" s="23">
        <v>-2.2200000000000002</v>
      </c>
      <c r="Q22" s="16">
        <v>0</v>
      </c>
      <c r="R22" s="13">
        <v>0</v>
      </c>
      <c r="S22" s="32">
        <v>-2.2200000000000002</v>
      </c>
      <c r="T22" s="10">
        <f t="shared" si="1"/>
        <v>0</v>
      </c>
    </row>
    <row r="23" spans="1:20" ht="15" x14ac:dyDescent="0.3">
      <c r="A23" s="11">
        <v>19</v>
      </c>
      <c r="B23" s="13">
        <v>-12.87</v>
      </c>
      <c r="C23" s="14">
        <v>0</v>
      </c>
      <c r="D23" s="21">
        <v>0</v>
      </c>
      <c r="E23" s="26">
        <v>-12.87</v>
      </c>
      <c r="F23" s="12">
        <f t="shared" si="2"/>
        <v>0</v>
      </c>
      <c r="H23" s="11">
        <v>19</v>
      </c>
      <c r="I23" s="13">
        <v>-19.98</v>
      </c>
      <c r="J23" s="16">
        <v>0</v>
      </c>
      <c r="K23" s="13">
        <v>-33</v>
      </c>
      <c r="L23" s="24">
        <v>-46.98</v>
      </c>
      <c r="M23">
        <f t="shared" si="0"/>
        <v>-6.0000000000000071</v>
      </c>
      <c r="N23" s="10"/>
      <c r="O23" s="11">
        <v>19</v>
      </c>
      <c r="P23" s="23">
        <v>-2.31</v>
      </c>
      <c r="Q23" s="16">
        <v>0</v>
      </c>
      <c r="R23" s="13">
        <v>0</v>
      </c>
      <c r="S23" s="32">
        <v>-2.31</v>
      </c>
      <c r="T23" s="10">
        <f t="shared" si="1"/>
        <v>0</v>
      </c>
    </row>
    <row r="24" spans="1:20" ht="15" x14ac:dyDescent="0.3">
      <c r="A24" s="11">
        <v>20</v>
      </c>
      <c r="B24" s="13">
        <v>-12.19</v>
      </c>
      <c r="C24" s="14">
        <v>0</v>
      </c>
      <c r="D24" s="21">
        <v>0</v>
      </c>
      <c r="E24" s="26">
        <v>-12.19</v>
      </c>
      <c r="F24" s="12">
        <f t="shared" si="2"/>
        <v>0</v>
      </c>
      <c r="H24" s="11">
        <v>20</v>
      </c>
      <c r="I24" s="13">
        <v>-20.66</v>
      </c>
      <c r="J24" s="16">
        <v>0</v>
      </c>
      <c r="K24" s="13">
        <v>-33</v>
      </c>
      <c r="L24" s="24">
        <v>-43.66</v>
      </c>
      <c r="M24">
        <f t="shared" si="0"/>
        <v>-10</v>
      </c>
      <c r="N24" s="10"/>
      <c r="O24" s="11">
        <v>20</v>
      </c>
      <c r="P24" s="23">
        <v>-2.29</v>
      </c>
      <c r="Q24" s="16">
        <v>0</v>
      </c>
      <c r="R24" s="13">
        <v>0</v>
      </c>
      <c r="S24" s="32">
        <v>-2.29</v>
      </c>
      <c r="T24" s="10">
        <f t="shared" si="1"/>
        <v>0</v>
      </c>
    </row>
    <row r="25" spans="1:20" ht="15" x14ac:dyDescent="0.3">
      <c r="A25" s="11">
        <v>21</v>
      </c>
      <c r="B25" s="13">
        <v>-11.19</v>
      </c>
      <c r="C25" s="14">
        <v>0</v>
      </c>
      <c r="D25" s="21">
        <v>0</v>
      </c>
      <c r="E25" s="26">
        <v>-11.19</v>
      </c>
      <c r="F25" s="12">
        <f t="shared" si="2"/>
        <v>0</v>
      </c>
      <c r="H25" s="11">
        <v>21</v>
      </c>
      <c r="I25" s="13">
        <v>-21.69</v>
      </c>
      <c r="J25" s="16">
        <v>0</v>
      </c>
      <c r="K25" s="13">
        <v>-33</v>
      </c>
      <c r="L25" s="24">
        <v>-39.69</v>
      </c>
      <c r="M25">
        <f t="shared" si="0"/>
        <v>-15</v>
      </c>
      <c r="N25" s="10"/>
      <c r="O25" s="11">
        <v>21</v>
      </c>
      <c r="P25" s="23">
        <v>-2.25</v>
      </c>
      <c r="Q25" s="16">
        <v>0</v>
      </c>
      <c r="R25" s="13">
        <v>0</v>
      </c>
      <c r="S25" s="32">
        <v>-2.25</v>
      </c>
      <c r="T25" s="10">
        <f t="shared" si="1"/>
        <v>0</v>
      </c>
    </row>
    <row r="26" spans="1:20" ht="15" x14ac:dyDescent="0.3">
      <c r="A26" s="11">
        <v>22</v>
      </c>
      <c r="B26" s="13">
        <v>-9.99</v>
      </c>
      <c r="C26" s="14">
        <v>0</v>
      </c>
      <c r="D26" s="21">
        <v>0</v>
      </c>
      <c r="E26" s="26">
        <v>-9.99</v>
      </c>
      <c r="F26" s="12">
        <f t="shared" si="2"/>
        <v>0</v>
      </c>
      <c r="H26" s="11">
        <v>22</v>
      </c>
      <c r="I26" s="13">
        <v>-23.61</v>
      </c>
      <c r="J26" s="16">
        <v>0</v>
      </c>
      <c r="K26" s="13">
        <v>-33</v>
      </c>
      <c r="L26" s="24">
        <v>-34.61</v>
      </c>
      <c r="M26">
        <f t="shared" si="0"/>
        <v>-22</v>
      </c>
      <c r="N26" s="10"/>
      <c r="O26" s="11">
        <v>22</v>
      </c>
      <c r="P26" s="23">
        <v>-2.19</v>
      </c>
      <c r="Q26" s="16">
        <v>0</v>
      </c>
      <c r="R26" s="13">
        <v>0</v>
      </c>
      <c r="S26" s="32">
        <v>-2.19</v>
      </c>
      <c r="T26" s="10">
        <f t="shared" si="1"/>
        <v>0</v>
      </c>
    </row>
    <row r="27" spans="1:20" ht="15" x14ac:dyDescent="0.3">
      <c r="A27" s="5">
        <v>23</v>
      </c>
      <c r="B27" s="13">
        <v>-8.2899999999999991</v>
      </c>
      <c r="C27" s="14">
        <v>0</v>
      </c>
      <c r="D27" s="21">
        <v>0</v>
      </c>
      <c r="E27" s="26">
        <v>-8.2899999999999991</v>
      </c>
      <c r="F27" s="12">
        <f t="shared" si="2"/>
        <v>0</v>
      </c>
      <c r="H27" s="5">
        <v>23</v>
      </c>
      <c r="I27" s="13">
        <v>-27.4</v>
      </c>
      <c r="J27" s="16">
        <v>0</v>
      </c>
      <c r="K27" s="13">
        <v>-18</v>
      </c>
      <c r="L27" s="24">
        <v>-29.4</v>
      </c>
      <c r="M27">
        <f t="shared" si="0"/>
        <v>-16</v>
      </c>
      <c r="N27" s="10"/>
      <c r="O27" s="5">
        <v>23</v>
      </c>
      <c r="P27" s="23">
        <v>-2.11</v>
      </c>
      <c r="Q27" s="16">
        <v>0</v>
      </c>
      <c r="R27" s="13">
        <v>0</v>
      </c>
      <c r="S27" s="32">
        <v>-2.11</v>
      </c>
      <c r="T27" s="10">
        <f t="shared" si="1"/>
        <v>0</v>
      </c>
    </row>
    <row r="28" spans="1:20" ht="15" x14ac:dyDescent="0.3">
      <c r="A28" s="5">
        <v>24</v>
      </c>
      <c r="B28" s="13">
        <v>-6.51</v>
      </c>
      <c r="C28" s="14">
        <v>0</v>
      </c>
      <c r="D28" s="27">
        <v>0</v>
      </c>
      <c r="E28" s="28">
        <v>-6.51</v>
      </c>
      <c r="F28" s="12">
        <f t="shared" si="2"/>
        <v>0</v>
      </c>
      <c r="H28" s="5">
        <v>24</v>
      </c>
      <c r="I28" s="13">
        <v>-29.1</v>
      </c>
      <c r="J28" s="16">
        <v>0</v>
      </c>
      <c r="K28" s="13">
        <v>-18</v>
      </c>
      <c r="L28" s="25">
        <v>-23.1</v>
      </c>
      <c r="M28">
        <f t="shared" si="0"/>
        <v>-24</v>
      </c>
      <c r="N28" s="10"/>
      <c r="O28" s="5">
        <v>24</v>
      </c>
      <c r="P28" s="33">
        <v>-2.0499999999999998</v>
      </c>
      <c r="Q28" s="16">
        <v>0</v>
      </c>
      <c r="R28" s="13">
        <v>0</v>
      </c>
      <c r="S28" s="34">
        <v>-2.0499999999999998</v>
      </c>
      <c r="T28" s="10">
        <f t="shared" si="1"/>
        <v>0</v>
      </c>
    </row>
    <row r="29" spans="1:20" x14ac:dyDescent="0.2">
      <c r="A29" s="2"/>
      <c r="B29" s="6">
        <f>SUM(B5:B28)</f>
        <v>-193.3</v>
      </c>
      <c r="C29" s="6">
        <f>SUM(C5:C28)</f>
        <v>0</v>
      </c>
      <c r="D29" s="6">
        <f>SUM(D5:D28)</f>
        <v>0</v>
      </c>
      <c r="E29" s="6">
        <f>SUM(E5:E28)</f>
        <v>-193.3</v>
      </c>
      <c r="F29" s="12">
        <f>SUM(F5:F28)</f>
        <v>0</v>
      </c>
      <c r="H29" s="2"/>
      <c r="I29" s="6">
        <f>SUM(I5:I28)</f>
        <v>-623.22</v>
      </c>
      <c r="J29" s="6"/>
      <c r="K29" s="6">
        <f>SUM(K5:K28)</f>
        <v>-672</v>
      </c>
      <c r="L29" s="6">
        <f>SUM(L5:L28)</f>
        <v>-799.22000000000014</v>
      </c>
      <c r="M29">
        <f>SUM(M5:M28)</f>
        <v>-496</v>
      </c>
      <c r="O29" s="2"/>
      <c r="P29" s="6">
        <f>SUM(P5:P28)</f>
        <v>-50.649999999999991</v>
      </c>
      <c r="Q29" s="6">
        <f>SUM(Q5:Q28)</f>
        <v>0</v>
      </c>
      <c r="R29" s="6">
        <f>SUM(R5:R28)</f>
        <v>0</v>
      </c>
      <c r="S29" s="6">
        <f>SUM(S5:S28)</f>
        <v>-50.649999999999991</v>
      </c>
      <c r="T29" s="10">
        <f t="shared" si="1"/>
        <v>0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3" sqref="F23"/>
    </sheetView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3-6</vt:lpstr>
      <vt:lpstr>3-5</vt:lpstr>
      <vt:lpstr>3-4</vt:lpstr>
      <vt:lpstr>3-1</vt:lpstr>
      <vt:lpstr>3-2</vt:lpstr>
      <vt:lpstr>3-3</vt:lpstr>
      <vt:lpstr>Sheet1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cmallor</dc:creator>
  <dc:description>- Oracle 8i ODBC QueryFix Applied</dc:description>
  <cp:lastModifiedBy>Felienne</cp:lastModifiedBy>
  <cp:lastPrinted>2001-02-09T14:53:45Z</cp:lastPrinted>
  <dcterms:created xsi:type="dcterms:W3CDTF">2001-01-19T16:37:47Z</dcterms:created>
  <dcterms:modified xsi:type="dcterms:W3CDTF">2014-09-04T13:56:26Z</dcterms:modified>
</cp:coreProperties>
</file>