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585" yWindow="435" windowWidth="7650" windowHeight="9120" tabRatio="601" activeTab="1"/>
  </bookViews>
  <sheets>
    <sheet name="Mar 01 Changes" sheetId="65" r:id="rId1"/>
    <sheet name="Mar 2001" sheetId="66"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Changes'!$A$10:$D$2766</definedName>
    <definedName name="_xlnm._FilterDatabase" localSheetId="1" hidden="1">'Mar 2001'!$A$11:$N$48</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2001'!$A$1:$Q$63</definedName>
  </definedNames>
  <calcPr calcId="152511"/>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alcChain>
</file>

<file path=xl/sharedStrings.xml><?xml version="1.0" encoding="utf-8"?>
<sst xmlns="http://schemas.openxmlformats.org/spreadsheetml/2006/main" count="1304" uniqueCount="671">
  <si>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</si>
  <si>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</si>
  <si>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</si>
  <si>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</si>
  <si>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</si>
  <si>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</si>
  <si>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</si>
  <si>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</si>
  <si>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</si>
  <si>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</si>
  <si>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</si>
  <si>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</si>
  <si>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</si>
  <si>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</si>
  <si>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</si>
  <si>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</si>
  <si>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</si>
  <si>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</si>
  <si>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</si>
  <si>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</si>
  <si>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</si>
  <si>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</si>
  <si>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</si>
  <si>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</si>
  <si>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</si>
  <si>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</si>
  <si>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</si>
  <si>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</si>
  <si>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</si>
  <si>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</si>
  <si>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</si>
  <si>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</si>
  <si>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</si>
  <si>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</si>
  <si>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</si>
  <si>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</si>
  <si>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</si>
  <si>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</si>
  <si>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</si>
  <si>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</si>
  <si>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</si>
  <si>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</si>
  <si>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</si>
  <si>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</si>
  <si>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</si>
  <si>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</si>
  <si>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</si>
  <si>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</si>
  <si>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</si>
  <si>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</si>
  <si>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</si>
  <si>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</si>
  <si>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</si>
  <si>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</si>
  <si>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</si>
  <si>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</si>
  <si>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</si>
  <si>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</si>
  <si>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</si>
  <si>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</si>
  <si>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</si>
  <si>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</si>
  <si>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</si>
  <si>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</si>
  <si>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</si>
  <si>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</si>
  <si>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</si>
  <si>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</si>
  <si>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</si>
  <si>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</si>
  <si>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</si>
  <si>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</si>
  <si>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</si>
  <si>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</si>
  <si>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</si>
  <si>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</si>
  <si>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</si>
  <si>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</si>
  <si>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</si>
  <si>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</si>
  <si>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</si>
  <si>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</si>
  <si>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</si>
  <si>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</si>
  <si>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</si>
  <si>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</si>
  <si>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</si>
  <si>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</si>
  <si>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</si>
  <si>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</si>
  <si>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</si>
  <si>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</si>
  <si>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</si>
  <si>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</si>
  <si>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</si>
  <si>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</si>
  <si>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</si>
  <si>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</si>
  <si>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</si>
  <si>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</si>
  <si>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</si>
  <si>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</si>
  <si>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</si>
  <si>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</si>
  <si>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</si>
  <si>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</si>
  <si>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</si>
  <si>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</si>
  <si>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</si>
  <si>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</si>
  <si>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</si>
  <si>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</si>
  <si>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</si>
  <si>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</si>
  <si>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</si>
  <si>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</si>
  <si>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</si>
  <si>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</si>
  <si>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</si>
  <si>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</si>
  <si>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</si>
  <si>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</si>
  <si>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</si>
  <si>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</si>
  <si>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</si>
  <si>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</si>
  <si>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</si>
  <si>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</si>
  <si>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</si>
  <si>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</si>
  <si>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</si>
  <si>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</si>
  <si>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</si>
  <si>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</si>
  <si>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</si>
  <si>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</si>
  <si>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</si>
  <si>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</si>
  <si>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</si>
  <si>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</si>
  <si>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</si>
  <si>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</si>
  <si>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</si>
  <si>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</si>
  <si>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</si>
  <si>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</si>
  <si>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</si>
  <si>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</si>
  <si>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</si>
  <si>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</si>
  <si>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</si>
  <si>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</si>
  <si>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</si>
  <si>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</si>
  <si>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</si>
  <si>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</si>
  <si>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</si>
  <si>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</si>
  <si>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</si>
  <si>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</si>
  <si>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</si>
  <si>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</si>
  <si>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</si>
  <si>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</si>
  <si>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</si>
  <si>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</si>
  <si>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</si>
  <si>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</si>
  <si>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</si>
  <si>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</si>
  <si>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</si>
  <si>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</si>
  <si>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</si>
  <si>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</si>
  <si>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</si>
  <si>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</si>
  <si>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</si>
  <si>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</si>
  <si>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</si>
  <si>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</si>
  <si>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</si>
  <si>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</si>
  <si>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</si>
  <si>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</si>
  <si>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</si>
  <si>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</si>
  <si>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</si>
  <si>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</si>
  <si>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</si>
  <si>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</si>
  <si>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</si>
  <si>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</si>
  <si>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</si>
  <si>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</si>
  <si>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</si>
  <si>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</si>
  <si>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</si>
  <si>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</si>
  <si>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</si>
  <si>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</si>
  <si>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</si>
  <si>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</si>
  <si>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</si>
  <si>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</si>
  <si>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</si>
  <si>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</si>
  <si>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</si>
  <si>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</si>
  <si>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</si>
  <si>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</si>
  <si>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</si>
  <si>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</si>
  <si>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</si>
  <si>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</si>
  <si>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</si>
  <si>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</si>
  <si>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</si>
  <si>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</si>
  <si>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</si>
  <si>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</si>
  <si>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</si>
  <si>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</si>
  <si>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</si>
  <si>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</si>
  <si>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</si>
  <si>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</si>
  <si>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</si>
  <si>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</si>
  <si>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</si>
  <si>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</si>
  <si>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</si>
  <si>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</si>
  <si>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</si>
  <si>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</si>
  <si>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</si>
  <si>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</si>
  <si>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</si>
  <si>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</si>
  <si>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</si>
  <si>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</si>
  <si>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</si>
  <si>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</si>
  <si>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</si>
  <si>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</si>
  <si>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</si>
  <si>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</si>
  <si>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</si>
  <si>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</si>
  <si>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</si>
  <si>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</si>
  <si>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</si>
  <si>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</si>
  <si>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</si>
  <si>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</si>
  <si>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</si>
  <si>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</si>
  <si>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</si>
  <si>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</si>
  <si>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</si>
  <si>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</si>
  <si>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</si>
  <si>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</si>
  <si>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</si>
  <si>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</si>
  <si>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</si>
  <si>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</si>
  <si>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</si>
  <si>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</si>
  <si>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</si>
  <si>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</si>
  <si>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</si>
  <si>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</si>
  <si>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</si>
  <si>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</si>
  <si>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</si>
  <si>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</si>
  <si>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</si>
  <si>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</si>
  <si>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</si>
  <si>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</si>
  <si>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</si>
  <si>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</si>
  <si>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</si>
  <si>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</si>
  <si>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</si>
  <si>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</si>
  <si>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</si>
  <si>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</si>
  <si>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</si>
  <si>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</si>
  <si>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</si>
  <si>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</si>
  <si>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</si>
  <si>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</si>
  <si>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</si>
  <si>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</si>
  <si>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</si>
  <si>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</si>
  <si>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</si>
  <si>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</si>
  <si>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</si>
  <si>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</si>
  <si>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</si>
  <si>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</si>
  <si>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</si>
  <si>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</si>
  <si>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</si>
  <si>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</si>
  <si>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</si>
  <si>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</si>
  <si>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</si>
  <si>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</si>
  <si>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</si>
  <si>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</si>
  <si>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</si>
  <si>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</si>
  <si>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</si>
  <si>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</si>
  <si>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</si>
  <si>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</si>
  <si>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</si>
  <si>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</si>
  <si>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</si>
  <si>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</si>
  <si>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</si>
  <si>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</si>
  <si>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</si>
  <si>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</si>
  <si>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</si>
  <si>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</si>
  <si>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</si>
  <si>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</si>
  <si>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</si>
  <si>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</si>
  <si>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</si>
  <si>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</si>
  <si>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</si>
  <si>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</si>
  <si>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</si>
  <si>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</si>
  <si>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</si>
  <si>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</si>
  <si>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</si>
  <si>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</si>
  <si>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</si>
  <si>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</si>
  <si>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</si>
  <si>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</si>
  <si>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</si>
  <si>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</si>
  <si>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</si>
  <si>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</si>
  <si>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</si>
  <si>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</si>
  <si>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</si>
  <si>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</si>
  <si>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</si>
  <si>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</si>
  <si>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</si>
  <si>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</si>
  <si>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</si>
  <si>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</si>
  <si>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</si>
  <si>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</si>
  <si>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</si>
  <si>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</si>
  <si>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</si>
  <si>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</si>
  <si>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</si>
  <si>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</si>
  <si>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</si>
  <si>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</si>
  <si>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</si>
  <si>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</si>
  <si>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</si>
  <si>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</si>
  <si>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</si>
  <si>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</si>
  <si>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</si>
  <si>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</si>
  <si>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</si>
  <si>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</si>
  <si>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</si>
  <si>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</si>
  <si>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</si>
  <si>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</si>
  <si>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</si>
  <si>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</si>
  <si>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</si>
  <si>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</si>
  <si>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</si>
  <si>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</si>
  <si>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</si>
  <si>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</si>
  <si>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</si>
  <si>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</si>
  <si>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</si>
  <si>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</si>
  <si>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</si>
  <si>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</si>
  <si>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</si>
  <si>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</si>
  <si>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</si>
  <si>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</si>
  <si>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</si>
  <si>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</si>
  <si>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</si>
  <si>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</si>
  <si>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</si>
  <si>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</si>
  <si>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</si>
  <si>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</si>
  <si>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</si>
  <si>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</si>
  <si>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</si>
  <si>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</si>
  <si>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</si>
  <si>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</si>
  <si>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</si>
  <si>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</si>
  <si>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</si>
  <si>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</si>
  <si>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</si>
  <si>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</si>
  <si>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</si>
  <si>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</si>
  <si>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</si>
  <si>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</si>
  <si>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</si>
  <si>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</si>
  <si>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</si>
  <si>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</si>
  <si>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</si>
  <si>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</si>
  <si>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</si>
  <si>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</si>
  <si>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</si>
  <si>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</si>
  <si>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</si>
  <si>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</si>
  <si>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</si>
  <si>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</si>
  <si>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</si>
  <si>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</si>
  <si>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</si>
  <si>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</si>
  <si>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</si>
  <si>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</si>
  <si>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</si>
  <si>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</si>
  <si>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</si>
  <si>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</si>
  <si>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</si>
  <si>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</si>
  <si>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</si>
  <si>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</si>
  <si>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</si>
  <si>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</si>
  <si>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</si>
  <si>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</si>
  <si>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</si>
  <si>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</si>
  <si>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</si>
  <si>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</si>
  <si>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</si>
  <si>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</si>
  <si>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</si>
  <si>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</si>
  <si>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</si>
  <si>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</si>
  <si>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</si>
  <si>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</si>
  <si>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</si>
  <si>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</si>
  <si>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</si>
  <si>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</si>
  <si>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</si>
  <si>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</si>
  <si>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</si>
  <si>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</si>
  <si>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</si>
  <si>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</si>
  <si>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</si>
  <si>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</si>
  <si>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</si>
  <si>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</si>
  <si>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</si>
  <si>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</si>
  <si>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</si>
  <si>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</si>
  <si>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</si>
  <si>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</si>
  <si>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</si>
  <si>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</si>
  <si>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</si>
  <si>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</si>
  <si>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</si>
  <si>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</si>
  <si>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</si>
  <si>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</si>
  <si>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</si>
  <si>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</si>
  <si>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</si>
  <si>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</si>
  <si>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</si>
  <si>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</si>
  <si>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</si>
  <si>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</si>
  <si>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</si>
  <si>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</si>
  <si>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</si>
  <si>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</si>
  <si>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</si>
  <si>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</si>
  <si>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</si>
  <si>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</si>
  <si>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</si>
  <si>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</si>
  <si>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</si>
  <si>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</si>
  <si>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</si>
  <si>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</si>
  <si>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</si>
  <si>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</si>
  <si>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</si>
  <si>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</si>
  <si>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</si>
  <si>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</si>
  <si>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</si>
  <si>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</si>
  <si>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</si>
  <si>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</si>
  <si>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</si>
  <si>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</si>
  <si>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</si>
  <si>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</si>
  <si>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</si>
  <si>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</si>
  <si>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</si>
  <si>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</si>
  <si>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</si>
  <si>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</si>
  <si>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</si>
  <si>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</si>
  <si>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</si>
  <si>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</si>
  <si>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</si>
  <si>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</si>
  <si>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</si>
  <si>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</si>
  <si>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</si>
  <si>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</si>
  <si>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</si>
  <si>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</si>
  <si>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</si>
  <si>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</si>
  <si>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</si>
  <si>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</si>
  <si>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</si>
  <si>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</si>
  <si>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</si>
  <si>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</si>
  <si>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</si>
  <si>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</si>
  <si>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</si>
  <si>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</si>
  <si>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</si>
  <si>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</si>
  <si>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</si>
  <si>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</si>
  <si>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</si>
  <si>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</si>
  <si>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</si>
  <si>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</si>
  <si>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</si>
  <si>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</si>
  <si>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</si>
  <si>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</si>
  <si>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</si>
  <si>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</si>
  <si>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</si>
  <si>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</si>
  <si>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</si>
  <si>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</si>
  <si>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</si>
  <si>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</si>
  <si>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</si>
  <si>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</si>
  <si>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</si>
  <si>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</si>
  <si>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</si>
  <si>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</si>
  <si>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</si>
  <si>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</si>
  <si>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</si>
  <si>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</si>
  <si>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</si>
  <si>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</si>
  <si>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</si>
  <si>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</si>
  <si>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RMEPACRESCOM</t>
  </si>
  <si>
    <t>Union Pacific Resources Group Inc.</t>
  </si>
  <si>
    <t>90934</t>
  </si>
  <si>
    <t>RME Holding Company</t>
  </si>
  <si>
    <t>RMEHOLCOM</t>
  </si>
  <si>
    <t>UPR Energy Marketing, Inc.</t>
  </si>
  <si>
    <t>71922</t>
  </si>
  <si>
    <t>UPRENEMAR</t>
  </si>
  <si>
    <t>RME Energy Marketing, Inc.</t>
  </si>
  <si>
    <t>UPRENEMARINC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</si>
  <si>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</si>
  <si>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</si>
  <si>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</si>
  <si>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</si>
  <si>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</si>
  <si>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</si>
  <si>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</si>
  <si>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</si>
  <si>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</si>
  <si>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</si>
  <si>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</si>
  <si>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</si>
  <si>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</si>
  <si>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</si>
  <si>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</si>
  <si>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</si>
  <si>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</si>
  <si>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</si>
  <si>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</si>
  <si>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</si>
  <si>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</si>
  <si>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</si>
  <si>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</si>
  <si>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</si>
  <si>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</si>
  <si>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</si>
  <si>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</si>
  <si>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</si>
  <si>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</si>
  <si>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</si>
  <si>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</si>
  <si>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</si>
  <si>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</si>
  <si>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</si>
  <si>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</si>
  <si>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</si>
  <si>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</si>
  <si>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</si>
  <si>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</si>
  <si>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</si>
  <si>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</si>
  <si>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</si>
  <si>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</si>
  <si>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</si>
  <si>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</si>
  <si>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</si>
  <si>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</si>
  <si>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</si>
  <si>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</si>
  <si>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</si>
  <si>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</si>
  <si>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</si>
  <si>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</si>
  <si>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</si>
  <si>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</si>
  <si>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</si>
  <si>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</si>
  <si>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</si>
  <si>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</si>
  <si>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</si>
  <si>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r>
      <t xml:space="preserve">Have Certificate of Amendment in hand.  </t>
    </r>
    <r>
      <rPr>
        <sz val="12"/>
        <color indexed="10"/>
        <rFont val="Arial"/>
        <family val="2"/>
      </rPr>
      <t>Overlay and shortname change pending, need OK from Canada.</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</si>
</sst>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6">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C6" sqref="C6:D6"/>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36959</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IF($C$6&lt;='Mar 2001'!Q12,'Mar 2001'!A12,0)</f>
        <v>0</v>
      </c>
      <c r="B11" s="116">
        <f>IF($C$6&lt;='Mar 2001'!Q12,'Mar 2001'!C12,0)</f>
        <v>0</v>
      </c>
      <c r="C11" s="117">
        <f>IF($C$6&lt;='Mar 2001'!Q12,'Mar 2001'!E12,0)</f>
        <v>0</v>
      </c>
      <c r="D11" s="139">
        <f>IF($C$6&lt;='Mar 2001'!Q12,'Mar 2001'!H12,0)</f>
        <v>0</v>
      </c>
      <c r="E11" s="119"/>
      <c r="F11" s="118"/>
      <c r="G11" s="120"/>
      <c r="H11" s="120"/>
    </row>
    <row r="12" spans="1:8" s="121" customFormat="1" ht="18.75" hidden="1" customHeight="1" x14ac:dyDescent="0.25">
      <c r="A12" s="116">
        <f>IF($C$6&lt;='Mar 2001'!Q13,'Mar 2001'!A13,0)</f>
        <v>0</v>
      </c>
      <c r="B12" s="116">
        <f>IF($C$6&lt;='Mar 2001'!Q13,'Mar 2001'!C13,0)</f>
        <v>0</v>
      </c>
      <c r="C12" s="117">
        <f>IF($C$6&lt;='Mar 2001'!Q13,'Mar 2001'!E13,0)</f>
        <v>0</v>
      </c>
      <c r="D12" s="139">
        <f>IF($C$6&lt;='Mar 2001'!Q13,'Mar 2001'!H13,0)</f>
        <v>0</v>
      </c>
      <c r="E12" s="119"/>
      <c r="F12" s="118"/>
      <c r="G12" s="120"/>
      <c r="H12" s="120"/>
    </row>
    <row r="13" spans="1:8" s="121" customFormat="1" ht="18.75" hidden="1" customHeight="1" x14ac:dyDescent="0.25">
      <c r="A13" s="116">
        <f>IF($C$6&lt;='Mar 2001'!Q14,'Mar 2001'!A14,0)</f>
        <v>0</v>
      </c>
      <c r="B13" s="116">
        <f>IF($C$6&lt;='Mar 2001'!Q14,'Mar 2001'!C14,0)</f>
        <v>0</v>
      </c>
      <c r="C13" s="117">
        <f>IF($C$6&lt;='Mar 2001'!Q14,'Mar 2001'!E14,0)</f>
        <v>0</v>
      </c>
      <c r="D13" s="139">
        <f>IF($C$6&lt;='Mar 2001'!Q14,'Mar 2001'!H14,0)</f>
        <v>0</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hidden="1" x14ac:dyDescent="0.25">
      <c r="A15" s="116">
        <f>IF($C$6&lt;='Mar 2001'!Q16,'Mar 2001'!A16,0)</f>
        <v>0</v>
      </c>
      <c r="B15" s="116">
        <f>IF($C$6&lt;='Mar 2001'!Q16,'Mar 2001'!C16,0)</f>
        <v>0</v>
      </c>
      <c r="C15" s="117">
        <f>IF($C$6&lt;='Mar 2001'!Q16,'Mar 2001'!E16,0)</f>
        <v>0</v>
      </c>
      <c r="D15" s="139">
        <f>IF($C$6&lt;='Mar 2001'!Q16,'Mar 2001'!H16,0)</f>
        <v>0</v>
      </c>
      <c r="E15" s="119"/>
      <c r="F15" s="118"/>
      <c r="G15" s="120"/>
      <c r="H15" s="120"/>
    </row>
    <row r="16" spans="1:8" s="121" customFormat="1" x14ac:dyDescent="0.25">
      <c r="A16" s="116" t="str">
        <f>IF($C$6&lt;='Mar 2001'!Q17,'Mar 2001'!A17,0)</f>
        <v>Name Overlay</v>
      </c>
      <c r="B16" s="116" t="str">
        <f>IF($C$6&lt;='Mar 2001'!Q17,'Mar 2001'!C17,0)</f>
        <v>Fletcher Challenge Canada Limited</v>
      </c>
      <c r="C16" s="117">
        <f>IF($C$6&lt;='Mar 2001'!Q17,'Mar 2001'!E17,0)</f>
        <v>30481</v>
      </c>
      <c r="D16" s="139" t="str">
        <f>IF($C$6&lt;='Mar 2001'!Q17,'Mar 2001'!H17,0)</f>
        <v>Norske Skog Canada Limited</v>
      </c>
      <c r="E16" s="119"/>
      <c r="F16" s="118"/>
      <c r="G16" s="122"/>
      <c r="H16" s="120"/>
    </row>
    <row r="17" spans="1:8" s="121" customFormat="1" hidden="1" x14ac:dyDescent="0.25">
      <c r="A17" s="116" t="str">
        <f>IF($C$6&lt;='Mar 2001'!Q18,'Mar 2001'!A18,0)</f>
        <v>Name Overlay</v>
      </c>
      <c r="B17" s="116" t="str">
        <f>IF($C$6&lt;='Mar 2001'!Q18,'Mar 2001'!C18,0)</f>
        <v>Fletcher Challenge Paper Company</v>
      </c>
      <c r="C17" s="117">
        <f>IF($C$6&lt;='Mar 2001'!Q18,'Mar 2001'!E18,0)</f>
        <v>75096</v>
      </c>
      <c r="D17" s="139" t="str">
        <f>IF($C$6&lt;='Mar 2001'!Q18,'Mar 2001'!H18,0)</f>
        <v>Norske Skog Paper Company</v>
      </c>
      <c r="E17" s="119"/>
      <c r="F17" s="118"/>
      <c r="G17" s="120"/>
      <c r="H17" s="120"/>
    </row>
    <row r="18" spans="1:8" s="121" customFormat="1" x14ac:dyDescent="0.25">
      <c r="A18" s="116" t="str">
        <f>IF($C$6&lt;='Mar 2001'!Q19,'Mar 2001'!A19,0)</f>
        <v>Name Overlay</v>
      </c>
      <c r="B18" s="116" t="str">
        <f>IF($C$6&lt;='Mar 2001'!Q19,'Mar 2001'!C19,0)</f>
        <v>Kalium Canada, Ltd.</v>
      </c>
      <c r="C18" s="117">
        <f>IF($C$6&lt;='Mar 2001'!Q19,'Mar 2001'!E19,0)</f>
        <v>47229</v>
      </c>
      <c r="D18" s="139" t="str">
        <f>IF($C$6&lt;='Mar 2001'!Q19,'Mar 2001'!H19,0)</f>
        <v>IMC Canada Ltd.</v>
      </c>
      <c r="E18" s="119"/>
      <c r="F18" s="118"/>
      <c r="G18" s="120"/>
      <c r="H18" s="120"/>
    </row>
    <row r="19" spans="1:8" s="121" customFormat="1" x14ac:dyDescent="0.25">
      <c r="A19" s="116">
        <f>IF($C$6&lt;='Mar 2001'!Q20,'Mar 2001'!A20,0)</f>
        <v>0</v>
      </c>
      <c r="B19" s="116">
        <f>IF($C$6&lt;='Mar 2001'!Q20,'Mar 2001'!C20,0)</f>
        <v>0</v>
      </c>
      <c r="C19" s="117">
        <f>IF($C$6&lt;='Mar 2001'!Q20,'Mar 2001'!E20,0)</f>
        <v>0</v>
      </c>
      <c r="D19" s="139">
        <f>IF($C$6&lt;='Mar 2001'!Q20,'Mar 2001'!H20,0)</f>
        <v>0</v>
      </c>
      <c r="E19" s="119"/>
      <c r="F19" s="118"/>
      <c r="G19" s="120"/>
      <c r="H19" s="120"/>
    </row>
    <row r="20" spans="1:8" s="121" customFormat="1" x14ac:dyDescent="0.25">
      <c r="A20" s="116" t="str">
        <f>IF($C$6&lt;='Mar 2001'!Q21,'Mar 2001'!A21,0)</f>
        <v>Name Overlay</v>
      </c>
      <c r="B20" s="116" t="str">
        <f>IF($C$6&lt;='Mar 2001'!Q21,'Mar 2001'!C21,0)</f>
        <v>Union Pacific Oil and Gas Company</v>
      </c>
      <c r="C20" s="117">
        <f>IF($C$6&lt;='Mar 2001'!Q21,'Mar 2001'!E21,0)</f>
        <v>244</v>
      </c>
      <c r="D20" s="139" t="str">
        <f>IF($C$6&lt;='Mar 2001'!Q21,'Mar 2001'!H21,0)</f>
        <v>RME Oil and Gas Company</v>
      </c>
      <c r="E20" s="119"/>
      <c r="F20" s="118"/>
      <c r="G20" s="120"/>
      <c r="H20" s="120"/>
    </row>
    <row r="21" spans="1:8" s="121" customFormat="1" x14ac:dyDescent="0.25">
      <c r="A21" s="116" t="str">
        <f>IF($C$6&lt;='Mar 2001'!Q22,'Mar 2001'!A22,0)</f>
        <v>Name Overlay</v>
      </c>
      <c r="B21" s="116" t="str">
        <f>IF($C$6&lt;='Mar 2001'!Q22,'Mar 2001'!C22,0)</f>
        <v>Union Pacific Resources Company</v>
      </c>
      <c r="C21" s="117">
        <f>IF($C$6&lt;='Mar 2001'!Q22,'Mar 2001'!E22,0)</f>
        <v>336</v>
      </c>
      <c r="D21" s="139" t="str">
        <f>IF($C$6&lt;='Mar 2001'!Q22,'Mar 2001'!H22,0)</f>
        <v>RME Petroleum Company</v>
      </c>
      <c r="E21" s="119"/>
      <c r="F21" s="118"/>
      <c r="G21" s="120"/>
      <c r="H21" s="120"/>
    </row>
    <row r="22" spans="1:8" s="121" customFormat="1" x14ac:dyDescent="0.25">
      <c r="A22" s="116" t="str">
        <f>IF($C$6&lt;='Mar 2001'!Q23,'Mar 2001'!A23,0)</f>
        <v>Name Overlay</v>
      </c>
      <c r="B22" s="116" t="str">
        <f>IF($C$6&lt;='Mar 2001'!Q23,'Mar 2001'!C23,0)</f>
        <v>Union Pacific Resources Group Inc.</v>
      </c>
      <c r="C22" s="117">
        <f>IF($C$6&lt;='Mar 2001'!Q23,'Mar 2001'!E23,0)</f>
        <v>50564</v>
      </c>
      <c r="D22" s="139" t="str">
        <f>IF($C$6&lt;='Mar 2001'!Q23,'Mar 2001'!H23,0)</f>
        <v>RME Holding Company</v>
      </c>
      <c r="E22" s="119"/>
      <c r="F22" s="118"/>
      <c r="G22" s="120"/>
      <c r="H22" s="120"/>
    </row>
    <row r="23" spans="1:8" s="100" customFormat="1" ht="15.75" hidden="1" x14ac:dyDescent="0.25">
      <c r="A23" s="116" t="str">
        <f>IF($C$6&lt;='Mar 2001'!Q24,'Mar 2001'!A24,0)</f>
        <v>Name Overlay</v>
      </c>
      <c r="B23" s="116" t="str">
        <f>IF($C$6&lt;='Mar 2001'!Q24,'Mar 2001'!C24,0)</f>
        <v>UPR Energy Marketing, Inc.</v>
      </c>
      <c r="C23" s="117">
        <f>IF($C$6&lt;='Mar 2001'!Q24,'Mar 2001'!E24,0)</f>
        <v>71922</v>
      </c>
      <c r="D23" s="139" t="str">
        <f>IF($C$6&lt;='Mar 2001'!Q24,'Mar 2001'!H24,0)</f>
        <v>RME Energy Marketing, Inc.</v>
      </c>
      <c r="E23" s="119"/>
      <c r="F23" s="118"/>
      <c r="G23" s="120"/>
      <c r="H23" s="120"/>
    </row>
    <row r="24" spans="1:8" s="121" customFormat="1" hidden="1" x14ac:dyDescent="0.25">
      <c r="A24" s="116" t="str">
        <f>IF($C$6&lt;='Mar 2001'!Q25,'Mar 2001'!A25,0)</f>
        <v>Name Overlay</v>
      </c>
      <c r="B24" s="116" t="str">
        <f>IF($C$6&lt;='Mar 2001'!Q25,'Mar 2001'!C25,0)</f>
        <v>UPR Energy Services Inc.</v>
      </c>
      <c r="C24" s="117">
        <f>IF($C$6&lt;='Mar 2001'!Q25,'Mar 2001'!E25,0)</f>
        <v>61007</v>
      </c>
      <c r="D24" s="139" t="str">
        <f>IF($C$6&lt;='Mar 2001'!Q25,'Mar 2001'!H25,0)</f>
        <v>RME Energy Services Inc.</v>
      </c>
      <c r="E24" s="119"/>
      <c r="F24" s="118"/>
      <c r="G24" s="120"/>
      <c r="H24" s="120"/>
    </row>
    <row r="25" spans="1:8" s="121" customFormat="1" hidden="1" x14ac:dyDescent="0.25">
      <c r="A25" s="116">
        <f>IF($C$6&lt;='Mar 2001'!Q26,'Mar 2001'!A26,0)</f>
        <v>0</v>
      </c>
      <c r="B25" s="116">
        <f>IF($C$6&lt;='Mar 2001'!Q26,'Mar 2001'!C26,0)</f>
        <v>0</v>
      </c>
      <c r="C25" s="117">
        <f>IF($C$6&lt;='Mar 2001'!Q26,'Mar 2001'!E26,0)</f>
        <v>0</v>
      </c>
      <c r="D25" s="139">
        <f>IF($C$6&lt;='Mar 2001'!Q26,'Mar 2001'!H26,0)</f>
        <v>0</v>
      </c>
      <c r="E25" s="119"/>
      <c r="F25" s="118"/>
      <c r="G25" s="120"/>
      <c r="H25" s="120"/>
    </row>
    <row r="26" spans="1:8" s="121" customFormat="1" hidden="1" x14ac:dyDescent="0.25">
      <c r="A26" s="116">
        <f>IF($C$6&lt;='Mar 2001'!Q27,'Mar 2001'!A27,0)</f>
        <v>0</v>
      </c>
      <c r="B26" s="116">
        <f>IF($C$6&lt;='Mar 2001'!Q27,'Mar 2001'!C27,0)</f>
        <v>0</v>
      </c>
      <c r="C26" s="117">
        <f>IF($C$6&lt;='Mar 2001'!Q27,'Mar 2001'!E27,0)</f>
        <v>0</v>
      </c>
      <c r="D26" s="139">
        <f>IF($C$6&lt;='Mar 2001'!Q27,'Mar 2001'!H27,0)</f>
        <v>0</v>
      </c>
      <c r="E26" s="119"/>
      <c r="F26" s="118"/>
      <c r="G26" s="120"/>
      <c r="H26" s="120"/>
    </row>
    <row r="27" spans="1:8" s="121" customFormat="1" hidden="1" x14ac:dyDescent="0.25">
      <c r="A27" s="116" t="str">
        <f>IF($C$6&lt;='Mar 2001'!Q28,'Mar 2001'!A28,0)</f>
        <v>Inactivation</v>
      </c>
      <c r="B27" s="116" t="str">
        <f>IF($C$6&lt;='Mar 2001'!Q28,'Mar 2001'!C28,0)</f>
        <v>Blue Star Resources, Inc.</v>
      </c>
      <c r="C27" s="117">
        <f>IF($C$6&lt;='Mar 2001'!Q28,'Mar 2001'!E28,0)</f>
        <v>80117</v>
      </c>
      <c r="D27" s="139" t="str">
        <f>IF($C$6&lt;='Mar 2001'!Q28,'Mar 2001'!H28,0)</f>
        <v>Blue Star Resources, Ltd.</v>
      </c>
      <c r="E27" s="119"/>
      <c r="F27" s="118"/>
      <c r="G27" s="120"/>
      <c r="H27" s="120"/>
    </row>
    <row r="28" spans="1:8" s="121" customFormat="1" hidden="1" x14ac:dyDescent="0.25">
      <c r="A28" s="116" t="str">
        <f>IF($C$6&lt;='Mar 2001'!Q29,'Mar 2001'!A29,0)</f>
        <v>Inactivation</v>
      </c>
      <c r="B28" s="116" t="str">
        <f>IF($C$6&lt;='Mar 2001'!Q29,'Mar 2001'!C29,0)</f>
        <v>Champion International Corporation</v>
      </c>
      <c r="C28" s="117">
        <f>IF($C$6&lt;='Mar 2001'!Q29,'Mar 2001'!E29,0)</f>
        <v>902</v>
      </c>
      <c r="D28" s="139" t="str">
        <f>IF($C$6&lt;='Mar 2001'!Q29,'Mar 2001'!H29,0)</f>
        <v>International Paper Company</v>
      </c>
      <c r="E28" s="119"/>
      <c r="F28" s="118"/>
      <c r="G28" s="120"/>
      <c r="H28" s="120"/>
    </row>
    <row r="29" spans="1:8" s="121" customFormat="1" hidden="1" x14ac:dyDescent="0.25">
      <c r="A29" s="116" t="str">
        <f>IF($C$6&lt;='Mar 2001'!Q30,'Mar 2001'!A30,0)</f>
        <v>Inactivation</v>
      </c>
      <c r="B29" s="116" t="str">
        <f>IF($C$6&lt;='Mar 2001'!Q30,'Mar 2001'!C30,0)</f>
        <v>Deutsche Bank AG</v>
      </c>
      <c r="C29" s="117">
        <f>IF($C$6&lt;='Mar 2001'!Q30,'Mar 2001'!E30,0)</f>
        <v>92230</v>
      </c>
      <c r="D29" s="139" t="str">
        <f>IF($C$6&lt;='Mar 2001'!Q30,'Mar 2001'!H30,0)</f>
        <v>Deutsche Bank AG (Corrected from Aktiengesellschaft)</v>
      </c>
      <c r="E29" s="125"/>
    </row>
    <row r="30" spans="1:8" s="121" customFormat="1" hidden="1" x14ac:dyDescent="0.25">
      <c r="A30" s="116">
        <f>IF($C$6&lt;='Mar 2001'!Q31,'Mar 2001'!A31,0)</f>
        <v>0</v>
      </c>
      <c r="B30" s="116">
        <f>IF($C$6&lt;='Mar 2001'!Q31,'Mar 2001'!C31,0)</f>
        <v>0</v>
      </c>
      <c r="C30" s="117">
        <f>IF($C$6&lt;='Mar 2001'!Q31,'Mar 2001'!E31,0)</f>
        <v>0</v>
      </c>
      <c r="D30" s="139">
        <f>IF($C$6&lt;='Mar 2001'!Q31,'Mar 2001'!H31,0)</f>
        <v>0</v>
      </c>
      <c r="E30" s="125"/>
    </row>
    <row r="31" spans="1:8" s="100" customFormat="1" ht="15.75" hidden="1" x14ac:dyDescent="0.25">
      <c r="A31" s="116">
        <f>IF($C$6&lt;='Mar 2001'!Q32,'Mar 2001'!A32,0)</f>
        <v>0</v>
      </c>
      <c r="B31" s="116">
        <f>IF($C$6&lt;='Mar 2001'!Q32,'Mar 2001'!C32,0)</f>
        <v>0</v>
      </c>
      <c r="C31" s="117">
        <f>IF($C$6&lt;='Mar 2001'!Q32,'Mar 2001'!E32,0)</f>
        <v>0</v>
      </c>
      <c r="D31" s="139">
        <f>IF($C$6&lt;='Mar 2001'!Q32,'Mar 2001'!H32,0)</f>
        <v>0</v>
      </c>
      <c r="E31" s="102"/>
    </row>
    <row r="32" spans="1:8" s="100" customFormat="1" ht="15.75" hidden="1" x14ac:dyDescent="0.25">
      <c r="A32" s="116" t="str">
        <f>IF($C$6&lt;='Mar 2001'!Q33,'Mar 2001'!A33,0)</f>
        <v>Inactivation</v>
      </c>
      <c r="B32" s="116" t="str">
        <f>IF($C$6&lt;='Mar 2001'!Q33,'Mar 2001'!C33,0)</f>
        <v>Ferrellgas, LP dba Ferrell North America</v>
      </c>
      <c r="C32" s="117">
        <f>IF($C$6&lt;='Mar 2001'!Q33,'Mar 2001'!E33,0)</f>
        <v>77314</v>
      </c>
      <c r="D32" s="139" t="str">
        <f>IF($C$6&lt;='Mar 2001'!Q33,'Mar 2001'!H33,0)</f>
        <v>Ferrell North America</v>
      </c>
      <c r="E32" s="102"/>
    </row>
    <row r="33" spans="1:5" s="100" customFormat="1" ht="15.75" hidden="1" x14ac:dyDescent="0.25">
      <c r="A33" s="116" t="str">
        <f>IF($C$6&lt;='Mar 2001'!Q34,'Mar 2001'!A34,0)</f>
        <v>Inactivation</v>
      </c>
      <c r="B33" s="116" t="str">
        <f>IF($C$6&lt;='Mar 2001'!Q34,'Mar 2001'!C34,0)</f>
        <v>Kinder Morgan Texas Pipeline, Inc.</v>
      </c>
      <c r="C33" s="117">
        <f>IF($C$6&lt;='Mar 2001'!Q34,'Mar 2001'!E34,0)</f>
        <v>54292</v>
      </c>
      <c r="D33" s="139" t="str">
        <f>IF($C$6&lt;='Mar 2001'!Q34,'Mar 2001'!H34,0)</f>
        <v>Kinder Morgan Texas Pipeline, L.P.</v>
      </c>
      <c r="E33" s="102"/>
    </row>
    <row r="34" spans="1:5" s="100" customFormat="1" ht="15.75" hidden="1" x14ac:dyDescent="0.25">
      <c r="A34" s="116">
        <f>IF($C$6&lt;='Mar 2001'!Q35,'Mar 2001'!A35,0)</f>
        <v>0</v>
      </c>
      <c r="B34" s="116">
        <f>IF($C$6&lt;='Mar 2001'!Q35,'Mar 2001'!C35,0)</f>
        <v>0</v>
      </c>
      <c r="C34" s="117">
        <f>IF($C$6&lt;='Mar 2001'!Q35,'Mar 2001'!E35,0)</f>
        <v>0</v>
      </c>
      <c r="D34" s="139">
        <f>IF($C$6&lt;='Mar 2001'!Q35,'Mar 2001'!H35,0)</f>
        <v>0</v>
      </c>
      <c r="E34" s="102"/>
    </row>
    <row r="35" spans="1:5" s="100" customFormat="1" ht="15.75" hidden="1" x14ac:dyDescent="0.25">
      <c r="A35" s="116" t="str">
        <f>IF($C$6&lt;='Mar 2001'!Q36,'Mar 2001'!A36,0)</f>
        <v>Inactivation</v>
      </c>
      <c r="B35" s="116" t="str">
        <f>IF($C$6&lt;='Mar 2001'!Q36,'Mar 2001'!C36,0)</f>
        <v>Mobil Sales and Supply Corporation</v>
      </c>
      <c r="C35" s="117">
        <f>IF($C$6&lt;='Mar 2001'!Q36,'Mar 2001'!E36,0)</f>
        <v>47763</v>
      </c>
      <c r="D35" s="139" t="str">
        <f>IF($C$6&lt;='Mar 2001'!Q36,'Mar 2001'!H36,0)</f>
        <v>ExxonMobil Sales and Supply Corporation</v>
      </c>
      <c r="E35" s="102"/>
    </row>
    <row r="36" spans="1:5" s="100" customFormat="1" ht="15.75" hidden="1" x14ac:dyDescent="0.25">
      <c r="A36" s="116" t="str">
        <f>IF($C$6&lt;='Mar 2001'!Q37,'Mar 2001'!A37,0)</f>
        <v>Inactivation</v>
      </c>
      <c r="B36" s="116" t="str">
        <f>IF($C$6&lt;='Mar 2001'!Q37,'Mar 2001'!C37,0)</f>
        <v>Paine Webber Group Inc.</v>
      </c>
      <c r="C36" s="117">
        <f>IF($C$6&lt;='Mar 2001'!Q37,'Mar 2001'!E37,0)</f>
        <v>3726</v>
      </c>
      <c r="D36" s="139" t="str">
        <f>IF($C$6&lt;='Mar 2001'!Q37,'Mar 2001'!H37,0)</f>
        <v>UBS Americas Inc.</v>
      </c>
      <c r="E36" s="102"/>
    </row>
    <row r="37" spans="1:5" s="100" customFormat="1" ht="15.75" hidden="1" x14ac:dyDescent="0.25">
      <c r="A37" s="116" t="str">
        <f>IF($C$6&lt;='Mar 2001'!Q38,'Mar 2001'!A38,0)</f>
        <v>Inactivation</v>
      </c>
      <c r="B37" s="116" t="str">
        <f>IF($C$6&lt;='Mar 2001'!Q38,'Mar 2001'!C38,0)</f>
        <v>Startech Energy Inc.</v>
      </c>
      <c r="C37" s="117">
        <f>IF($C$6&lt;='Mar 2001'!Q38,'Mar 2001'!E38,0)</f>
        <v>5196</v>
      </c>
      <c r="D37" s="139" t="str">
        <f>IF($C$6&lt;='Mar 2001'!Q38,'Mar 2001'!H38,0)</f>
        <v>ARC Resources Ltd.</v>
      </c>
      <c r="E37" s="102"/>
    </row>
    <row r="38" spans="1:5" s="100" customFormat="1" ht="15.75" hidden="1" x14ac:dyDescent="0.25">
      <c r="A38" s="116" t="str">
        <f>IF($C$6&lt;='Mar 2001'!Q39,'Mar 2001'!A39,0)</f>
        <v>Inactivation</v>
      </c>
      <c r="B38" s="116" t="str">
        <f>IF($C$6&lt;='Mar 2001'!Q39,'Mar 2001'!C39,0)</f>
        <v xml:space="preserve">The Herald-Mail Co. </v>
      </c>
      <c r="C38" s="117">
        <f>IF($C$6&lt;='Mar 2001'!Q39,'Mar 2001'!E39,0)</f>
        <v>90363</v>
      </c>
      <c r="D38" s="139" t="str">
        <f>IF($C$6&lt;='Mar 2001'!Q39,'Mar 2001'!H39,0)</f>
        <v>The Herald-Mail Company</v>
      </c>
      <c r="E38" s="102"/>
    </row>
    <row r="39" spans="1:5" s="100" customFormat="1" ht="15.75" hidden="1" x14ac:dyDescent="0.25">
      <c r="A39" s="116">
        <f>IF($C$6&lt;='Mar 2001'!Q40,'Mar 2001'!A40,0)</f>
        <v>0</v>
      </c>
      <c r="B39" s="116">
        <f>IF($C$6&lt;='Mar 2001'!Q40,'Mar 2001'!C40,0)</f>
        <v>0</v>
      </c>
      <c r="C39" s="117">
        <f>IF($C$6&lt;='Mar 2001'!Q40,'Mar 2001'!E40,0)</f>
        <v>0</v>
      </c>
      <c r="D39" s="139">
        <f>IF($C$6&lt;='Mar 2001'!Q40,'Mar 2001'!H40,0)</f>
        <v>0</v>
      </c>
      <c r="E39" s="102"/>
    </row>
    <row r="40" spans="1:5" s="100" customFormat="1" ht="15.75" hidden="1" x14ac:dyDescent="0.25">
      <c r="A40" s="116">
        <f>IF($C$6&lt;='Mar 2001'!Q41,'Mar 2001'!A41,0)</f>
        <v>0</v>
      </c>
      <c r="B40" s="116">
        <f>IF($C$6&lt;='Mar 2001'!Q41,'Mar 2001'!C41,0)</f>
        <v>0</v>
      </c>
      <c r="C40" s="117">
        <f>IF($C$6&lt;='Mar 2001'!Q41,'Mar 2001'!E41,0)</f>
        <v>0</v>
      </c>
      <c r="D40" s="139">
        <f>IF($C$6&lt;='Mar 2001'!Q41,'Mar 2001'!H41,0)</f>
        <v>0</v>
      </c>
      <c r="E40" s="102"/>
    </row>
    <row r="41" spans="1:5" s="100" customFormat="1" ht="15.75" hidden="1" x14ac:dyDescent="0.25">
      <c r="A41" s="116">
        <f>IF($C$6&lt;='Mar 2001'!Q42,'Mar 2001'!A42,0)</f>
        <v>0</v>
      </c>
      <c r="B41" s="116">
        <f>IF($C$6&lt;='Mar 2001'!Q42,'Mar 2001'!C42,0)</f>
        <v>0</v>
      </c>
      <c r="C41" s="117">
        <f>IF($C$6&lt;='Mar 2001'!Q42,'Mar 2001'!E42,0)</f>
        <v>0</v>
      </c>
      <c r="D41" s="139">
        <f>IF($C$6&lt;='Mar 2001'!Q42,'Mar 2001'!H42,0)</f>
        <v>0</v>
      </c>
      <c r="E41" s="102"/>
    </row>
    <row r="42" spans="1:5" s="100" customFormat="1" ht="15.75" hidden="1" x14ac:dyDescent="0.25">
      <c r="A42" s="116">
        <f>IF($C$6&lt;='Mar 2001'!Q43,'Mar 2001'!A43,0)</f>
        <v>0</v>
      </c>
      <c r="B42" s="116">
        <f>IF($C$6&lt;='Mar 2001'!Q43,'Mar 2001'!C43,0)</f>
        <v>0</v>
      </c>
      <c r="C42" s="117">
        <f>IF($C$6&lt;='Mar 2001'!Q43,'Mar 2001'!E43,0)</f>
        <v>0</v>
      </c>
      <c r="D42" s="139">
        <f>IF($C$6&lt;='Mar 2001'!Q43,'Mar 2001'!H43,0)</f>
        <v>0</v>
      </c>
      <c r="E42" s="102"/>
    </row>
    <row r="43" spans="1:5" s="100" customFormat="1" ht="15.75" hidden="1" x14ac:dyDescent="0.25">
      <c r="A43" s="116">
        <f>IF($C$6&lt;='Mar 2001'!Q44,'Mar 2001'!A44,0)</f>
        <v>0</v>
      </c>
      <c r="B43" s="116">
        <f>IF($C$6&lt;='Mar 2001'!Q44,'Mar 2001'!C44,0)</f>
        <v>0</v>
      </c>
      <c r="C43" s="117">
        <f>IF($C$6&lt;='Mar 2001'!Q44,'Mar 2001'!E44,0)</f>
        <v>0</v>
      </c>
      <c r="D43" s="139">
        <f>IF($C$6&lt;='Mar 2001'!Q44,'Mar 2001'!H44,0)</f>
        <v>0</v>
      </c>
      <c r="E43" s="102"/>
    </row>
    <row r="44" spans="1:5" s="100" customFormat="1" ht="15.75" hidden="1" x14ac:dyDescent="0.25">
      <c r="A44" s="116">
        <f>IF($C$6&lt;='Mar 2001'!Q45,'Mar 2001'!A45,0)</f>
        <v>0</v>
      </c>
      <c r="B44" s="116">
        <f>IF($C$6&lt;='Mar 2001'!Q45,'Mar 2001'!C45,0)</f>
        <v>0</v>
      </c>
      <c r="C44" s="117">
        <f>IF($C$6&lt;='Mar 2001'!Q45,'Mar 2001'!E45,0)</f>
        <v>0</v>
      </c>
      <c r="D44" s="139">
        <f>IF($C$6&lt;='Mar 2001'!Q45,'Mar 2001'!H45,0)</f>
        <v>0</v>
      </c>
      <c r="E44" s="102"/>
    </row>
    <row r="45" spans="1:5" s="100" customFormat="1" ht="15.75" hidden="1" x14ac:dyDescent="0.25">
      <c r="A45" s="116">
        <f>IF($C$6&lt;='Mar 2001'!Q46,'Mar 2001'!A46,0)</f>
        <v>0</v>
      </c>
      <c r="B45" s="116">
        <f>IF($C$6&lt;='Mar 2001'!Q46,'Mar 2001'!C46,0)</f>
        <v>0</v>
      </c>
      <c r="C45" s="117">
        <f>IF($C$6&lt;='Mar 2001'!Q46,'Mar 2001'!E46,0)</f>
        <v>0</v>
      </c>
      <c r="D45" s="139">
        <f>IF($C$6&lt;='Mar 2001'!Q46,'Mar 2001'!H46,0)</f>
        <v>0</v>
      </c>
      <c r="E45" s="102"/>
    </row>
    <row r="46" spans="1:5" s="100" customFormat="1" ht="15.75" hidden="1" x14ac:dyDescent="0.25">
      <c r="A46" s="116">
        <f>IF($C$6&lt;='Mar 2001'!Q47,'Mar 2001'!A47,0)</f>
        <v>0</v>
      </c>
      <c r="B46" s="116">
        <f>IF($C$6&lt;='Mar 2001'!Q47,'Mar 2001'!C47,0)</f>
        <v>0</v>
      </c>
      <c r="C46" s="117">
        <f>IF($C$6&lt;='Mar 2001'!Q47,'Mar 2001'!E47,0)</f>
        <v>0</v>
      </c>
      <c r="D46" s="139">
        <f>IF($C$6&lt;='Mar 2001'!Q47,'Mar 2001'!H47,0)</f>
        <v>0</v>
      </c>
      <c r="E46" s="102"/>
    </row>
    <row r="47" spans="1:5" s="100" customFormat="1" ht="15.75" hidden="1" x14ac:dyDescent="0.25">
      <c r="A47" s="116">
        <f>IF($C$6&lt;='Mar 2001'!Q48,'Mar 2001'!A48,0)</f>
        <v>0</v>
      </c>
      <c r="B47" s="116">
        <f>IF($C$6&lt;='Mar 2001'!Q48,'Mar 2001'!C48,0)</f>
        <v>0</v>
      </c>
      <c r="C47" s="117">
        <f>IF($C$6&lt;='Mar 2001'!Q48,'Mar 2001'!E48,0)</f>
        <v>0</v>
      </c>
      <c r="D47" s="139">
        <f>IF($C$6&lt;='Mar 2001'!Q48,'Mar 2001'!H48,0)</f>
        <v>0</v>
      </c>
      <c r="E47" s="102"/>
    </row>
    <row r="48" spans="1:5" s="100" customFormat="1" ht="15.75" hidden="1" x14ac:dyDescent="0.25">
      <c r="A48" s="116">
        <f>IF($C$6&lt;='Mar 2001'!Q49,'Mar 2001'!A49,0)</f>
        <v>0</v>
      </c>
      <c r="B48" s="116">
        <f>IF($C$6&lt;='Mar 2001'!Q49,'Mar 2001'!C49,0)</f>
        <v>0</v>
      </c>
      <c r="C48" s="117">
        <f>IF($C$6&lt;='Mar 2001'!Q49,'Mar 2001'!E49,0)</f>
        <v>0</v>
      </c>
      <c r="D48" s="139">
        <f>IF($C$6&lt;='Mar 2001'!Q49,'Mar 2001'!H49,0)</f>
        <v>0</v>
      </c>
      <c r="E48" s="102"/>
    </row>
    <row r="49" spans="1:8" s="100" customFormat="1" ht="15.75" hidden="1" x14ac:dyDescent="0.25">
      <c r="A49" s="116">
        <f>IF($C$6&lt;='Mar 2001'!Q51,'Mar 2001'!A51,0)</f>
        <v>0</v>
      </c>
      <c r="B49" s="116">
        <f>IF($C$6&lt;='Mar 2001'!Q51,'Mar 2001'!C51,0)</f>
        <v>0</v>
      </c>
      <c r="C49" s="117">
        <f>IF($C$6&lt;='Mar 2001'!Q51,'Mar 2001'!E51,0)</f>
        <v>0</v>
      </c>
      <c r="D49" s="139">
        <f>IF($C$6&lt;='Mar 2001'!Q51,'Mar 2001'!H51,0)</f>
        <v>0</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66">
    <filterColumn colId="0">
      <filters>
        <filter val="Name Overlay"/>
      </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tabSelected="1"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556</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36943</v>
      </c>
      <c r="C12" s="224" t="s">
        <v>550</v>
      </c>
      <c r="D12" s="207" t="s">
        <v>551</v>
      </c>
      <c r="E12" s="64">
        <v>252</v>
      </c>
      <c r="F12" s="64" t="s">
        <v>552</v>
      </c>
      <c r="G12" s="215" t="s">
        <v>2</v>
      </c>
      <c r="H12" s="68" t="s">
        <v>553</v>
      </c>
      <c r="I12" s="208" t="s">
        <v>3</v>
      </c>
      <c r="J12" s="66" t="s">
        <v>3</v>
      </c>
      <c r="K12" s="66" t="s">
        <v>554</v>
      </c>
      <c r="L12" s="225" t="s">
        <v>230</v>
      </c>
      <c r="M12" s="216">
        <v>36952</v>
      </c>
      <c r="N12" s="216">
        <v>36952</v>
      </c>
      <c r="O12" s="216" t="s">
        <v>2</v>
      </c>
      <c r="P12" s="188"/>
      <c r="Q12" s="175">
        <v>36952</v>
      </c>
    </row>
    <row r="13" spans="1:17" ht="33.75" customHeight="1" x14ac:dyDescent="0.25">
      <c r="A13" s="223" t="s">
        <v>117</v>
      </c>
      <c r="B13" s="216">
        <v>36850</v>
      </c>
      <c r="C13" s="224" t="s">
        <v>539</v>
      </c>
      <c r="D13" s="207" t="s">
        <v>540</v>
      </c>
      <c r="E13" s="64">
        <v>6194</v>
      </c>
      <c r="F13" s="64" t="s">
        <v>541</v>
      </c>
      <c r="G13" s="215" t="s">
        <v>2</v>
      </c>
      <c r="H13" s="68" t="s">
        <v>542</v>
      </c>
      <c r="I13" s="208" t="s">
        <v>3</v>
      </c>
      <c r="J13" s="66" t="s">
        <v>3</v>
      </c>
      <c r="K13" s="66" t="s">
        <v>543</v>
      </c>
      <c r="L13" s="225" t="s">
        <v>211</v>
      </c>
      <c r="M13" s="216">
        <v>36951</v>
      </c>
      <c r="N13" s="216">
        <v>36952</v>
      </c>
      <c r="O13" s="216" t="s">
        <v>2</v>
      </c>
      <c r="P13" s="188"/>
      <c r="Q13" s="154">
        <v>36951</v>
      </c>
    </row>
    <row r="14" spans="1:17" ht="33.75" customHeight="1" x14ac:dyDescent="0.25">
      <c r="A14" s="170" t="s">
        <v>117</v>
      </c>
      <c r="B14" s="56">
        <v>36774</v>
      </c>
      <c r="C14" s="62" t="s">
        <v>525</v>
      </c>
      <c r="D14" s="207" t="s">
        <v>521</v>
      </c>
      <c r="E14" s="64">
        <v>62323</v>
      </c>
      <c r="F14" s="64" t="s">
        <v>522</v>
      </c>
      <c r="G14" s="89" t="s">
        <v>2</v>
      </c>
      <c r="H14" s="67" t="s">
        <v>523</v>
      </c>
      <c r="I14" s="208" t="s">
        <v>3</v>
      </c>
      <c r="J14" s="66" t="s">
        <v>3</v>
      </c>
      <c r="K14" s="66" t="s">
        <v>524</v>
      </c>
      <c r="L14" s="172" t="s">
        <v>83</v>
      </c>
      <c r="M14" s="56">
        <v>36949</v>
      </c>
      <c r="N14" s="56">
        <v>36952</v>
      </c>
      <c r="O14" s="56" t="s">
        <v>2</v>
      </c>
      <c r="P14" s="22"/>
      <c r="Q14" s="154">
        <v>36949</v>
      </c>
    </row>
    <row r="15" spans="1:17" ht="30" x14ac:dyDescent="0.25">
      <c r="A15" s="170" t="s">
        <v>117</v>
      </c>
      <c r="B15" s="56">
        <v>36921</v>
      </c>
      <c r="C15" s="62" t="s">
        <v>585</v>
      </c>
      <c r="D15" s="207" t="s">
        <v>586</v>
      </c>
      <c r="E15" s="64">
        <v>272</v>
      </c>
      <c r="F15" s="64" t="s">
        <v>587</v>
      </c>
      <c r="G15" s="89" t="s">
        <v>2</v>
      </c>
      <c r="H15" s="67" t="s">
        <v>588</v>
      </c>
      <c r="I15" s="208" t="s">
        <v>3</v>
      </c>
      <c r="J15" s="66" t="s">
        <v>3</v>
      </c>
      <c r="K15" s="66" t="s">
        <v>589</v>
      </c>
      <c r="L15" s="57" t="s">
        <v>57</v>
      </c>
      <c r="M15" s="56">
        <v>36962</v>
      </c>
      <c r="N15" s="56">
        <v>36966</v>
      </c>
      <c r="O15" s="56" t="s">
        <v>2</v>
      </c>
      <c r="P15" s="22"/>
      <c r="Q15" s="154">
        <v>36962</v>
      </c>
    </row>
    <row r="16" spans="1:17" ht="30" x14ac:dyDescent="0.25">
      <c r="A16" s="170" t="s">
        <v>117</v>
      </c>
      <c r="B16" s="56">
        <v>36861</v>
      </c>
      <c r="C16" s="62" t="s">
        <v>498</v>
      </c>
      <c r="D16" s="207" t="s">
        <v>494</v>
      </c>
      <c r="E16" s="64">
        <v>74172</v>
      </c>
      <c r="F16" s="64" t="s">
        <v>495</v>
      </c>
      <c r="G16" s="89" t="s">
        <v>2</v>
      </c>
      <c r="H16" s="67" t="s">
        <v>496</v>
      </c>
      <c r="I16" s="208" t="s">
        <v>3</v>
      </c>
      <c r="J16" s="66" t="s">
        <v>3</v>
      </c>
      <c r="K16" s="66" t="s">
        <v>497</v>
      </c>
      <c r="L16" s="57" t="s">
        <v>499</v>
      </c>
      <c r="M16" s="56">
        <v>36944</v>
      </c>
      <c r="N16" s="56">
        <v>36945</v>
      </c>
      <c r="O16" s="56" t="s">
        <v>2</v>
      </c>
      <c r="P16" s="22"/>
      <c r="Q16" s="154">
        <v>36944</v>
      </c>
    </row>
    <row r="17" spans="1:17" ht="30" x14ac:dyDescent="0.25">
      <c r="A17" s="171" t="s">
        <v>117</v>
      </c>
      <c r="B17" s="56">
        <v>36875</v>
      </c>
      <c r="C17" s="62" t="s">
        <v>667</v>
      </c>
      <c r="D17" s="207" t="s">
        <v>664</v>
      </c>
      <c r="E17" s="64">
        <v>30481</v>
      </c>
      <c r="F17" s="64" t="s">
        <v>665</v>
      </c>
      <c r="G17" s="89" t="s">
        <v>2</v>
      </c>
      <c r="H17" s="68" t="s">
        <v>666</v>
      </c>
      <c r="I17" s="208" t="s">
        <v>3</v>
      </c>
      <c r="J17" s="66" t="s">
        <v>3</v>
      </c>
      <c r="K17" s="66" t="s">
        <v>668</v>
      </c>
      <c r="L17" s="57" t="s">
        <v>669</v>
      </c>
      <c r="M17" s="56">
        <v>36965</v>
      </c>
      <c r="N17" s="56">
        <v>36966</v>
      </c>
      <c r="O17" s="56" t="s">
        <v>2</v>
      </c>
      <c r="P17" s="22"/>
      <c r="Q17" s="154">
        <v>36965</v>
      </c>
    </row>
    <row r="18" spans="1:17" ht="48.75" customHeight="1" x14ac:dyDescent="0.25">
      <c r="A18" s="221" t="s">
        <v>117</v>
      </c>
      <c r="B18" s="214">
        <v>36894</v>
      </c>
      <c r="C18" s="211" t="s">
        <v>658</v>
      </c>
      <c r="D18" s="207" t="s">
        <v>659</v>
      </c>
      <c r="E18" s="64">
        <v>75096</v>
      </c>
      <c r="F18" s="64" t="s">
        <v>660</v>
      </c>
      <c r="G18" s="215" t="s">
        <v>2</v>
      </c>
      <c r="H18" s="68" t="s">
        <v>661</v>
      </c>
      <c r="I18" s="208" t="s">
        <v>3</v>
      </c>
      <c r="J18" s="66" t="s">
        <v>3</v>
      </c>
      <c r="K18" s="66" t="s">
        <v>662</v>
      </c>
      <c r="L18" s="225" t="s">
        <v>663</v>
      </c>
      <c r="M18" s="216">
        <v>36965</v>
      </c>
      <c r="N18" s="216">
        <v>36966</v>
      </c>
      <c r="O18" s="216" t="s">
        <v>2</v>
      </c>
      <c r="P18" s="217"/>
      <c r="Q18" s="218">
        <v>36965</v>
      </c>
    </row>
    <row r="19" spans="1:17" ht="45" x14ac:dyDescent="0.25">
      <c r="A19" s="212" t="s">
        <v>117</v>
      </c>
      <c r="B19" s="56">
        <v>36761</v>
      </c>
      <c r="C19" s="62" t="s">
        <v>575</v>
      </c>
      <c r="D19" s="207" t="s">
        <v>576</v>
      </c>
      <c r="E19" s="64">
        <v>47229</v>
      </c>
      <c r="F19" s="64" t="s">
        <v>577</v>
      </c>
      <c r="G19" s="89" t="s">
        <v>2</v>
      </c>
      <c r="H19" s="67" t="s">
        <v>578</v>
      </c>
      <c r="I19" s="208" t="s">
        <v>3</v>
      </c>
      <c r="J19" s="66" t="s">
        <v>3</v>
      </c>
      <c r="K19" s="66" t="s">
        <v>579</v>
      </c>
      <c r="L19" s="57" t="s">
        <v>670</v>
      </c>
      <c r="M19" s="222" t="s">
        <v>580</v>
      </c>
      <c r="N19" s="222" t="s">
        <v>580</v>
      </c>
      <c r="O19" s="56" t="s">
        <v>2</v>
      </c>
      <c r="P19" s="22"/>
      <c r="Q19" s="154">
        <v>36962</v>
      </c>
    </row>
    <row r="20" spans="1:17" ht="45.75" x14ac:dyDescent="0.25">
      <c r="A20" s="221" t="s">
        <v>117</v>
      </c>
      <c r="B20" s="216">
        <v>36927</v>
      </c>
      <c r="C20" s="62" t="s">
        <v>507</v>
      </c>
      <c r="D20" s="207" t="s">
        <v>508</v>
      </c>
      <c r="E20" s="64">
        <v>80575</v>
      </c>
      <c r="F20" s="64" t="s">
        <v>509</v>
      </c>
      <c r="G20" s="215" t="s">
        <v>2</v>
      </c>
      <c r="H20" s="68" t="s">
        <v>510</v>
      </c>
      <c r="I20" s="208" t="s">
        <v>3</v>
      </c>
      <c r="J20" s="66" t="s">
        <v>3</v>
      </c>
      <c r="K20" s="66" t="s">
        <v>511</v>
      </c>
      <c r="L20" s="225" t="s">
        <v>512</v>
      </c>
      <c r="M20" s="216">
        <v>36945</v>
      </c>
      <c r="N20" s="216">
        <v>36945</v>
      </c>
      <c r="O20" s="216" t="s">
        <v>2</v>
      </c>
      <c r="P20" s="217"/>
      <c r="Q20" s="218">
        <v>36945</v>
      </c>
    </row>
    <row r="21" spans="1:17" x14ac:dyDescent="0.25">
      <c r="A21" s="170" t="s">
        <v>117</v>
      </c>
      <c r="B21" s="56">
        <v>36861</v>
      </c>
      <c r="C21" s="62" t="s">
        <v>593</v>
      </c>
      <c r="D21" s="207" t="s">
        <v>594</v>
      </c>
      <c r="E21" s="64">
        <v>244</v>
      </c>
      <c r="F21" s="64" t="s">
        <v>615</v>
      </c>
      <c r="G21" s="89" t="s">
        <v>2</v>
      </c>
      <c r="H21" s="67" t="s">
        <v>595</v>
      </c>
      <c r="I21" s="208" t="s">
        <v>3</v>
      </c>
      <c r="J21" s="66" t="s">
        <v>3</v>
      </c>
      <c r="K21" s="66" t="s">
        <v>596</v>
      </c>
      <c r="L21" s="57" t="s">
        <v>83</v>
      </c>
      <c r="M21" s="56">
        <v>36962</v>
      </c>
      <c r="N21" s="56">
        <v>36966</v>
      </c>
      <c r="O21" s="56" t="s">
        <v>2</v>
      </c>
      <c r="P21" s="22"/>
      <c r="Q21" s="154">
        <v>36962</v>
      </c>
    </row>
    <row r="22" spans="1:17" x14ac:dyDescent="0.25">
      <c r="A22" s="170" t="s">
        <v>117</v>
      </c>
      <c r="B22" s="56">
        <v>36861</v>
      </c>
      <c r="C22" s="62" t="s">
        <v>597</v>
      </c>
      <c r="D22" s="207" t="s">
        <v>598</v>
      </c>
      <c r="E22" s="64">
        <v>336</v>
      </c>
      <c r="F22" s="64" t="s">
        <v>616</v>
      </c>
      <c r="G22" s="89" t="s">
        <v>2</v>
      </c>
      <c r="H22" s="67" t="s">
        <v>599</v>
      </c>
      <c r="I22" s="208" t="s">
        <v>3</v>
      </c>
      <c r="J22" s="66" t="s">
        <v>3</v>
      </c>
      <c r="K22" s="66" t="s">
        <v>600</v>
      </c>
      <c r="L22" s="57" t="s">
        <v>83</v>
      </c>
      <c r="M22" s="56">
        <v>36962</v>
      </c>
      <c r="N22" s="56">
        <v>36966</v>
      </c>
      <c r="O22" s="56" t="s">
        <v>2</v>
      </c>
      <c r="P22" s="22"/>
      <c r="Q22" s="154">
        <v>36962</v>
      </c>
    </row>
    <row r="23" spans="1:17" x14ac:dyDescent="0.25">
      <c r="A23" s="172" t="s">
        <v>117</v>
      </c>
      <c r="B23" s="56">
        <v>36861</v>
      </c>
      <c r="C23" s="62" t="s">
        <v>601</v>
      </c>
      <c r="D23" s="207" t="s">
        <v>602</v>
      </c>
      <c r="E23" s="64">
        <v>50564</v>
      </c>
      <c r="F23" s="64" t="s">
        <v>617</v>
      </c>
      <c r="G23" s="89" t="s">
        <v>2</v>
      </c>
      <c r="H23" s="67" t="s">
        <v>603</v>
      </c>
      <c r="I23" s="208" t="s">
        <v>3</v>
      </c>
      <c r="J23" s="66" t="s">
        <v>3</v>
      </c>
      <c r="K23" s="66" t="s">
        <v>604</v>
      </c>
      <c r="L23" s="57" t="s">
        <v>83</v>
      </c>
      <c r="M23" s="56">
        <v>36962</v>
      </c>
      <c r="N23" s="56">
        <v>36966</v>
      </c>
      <c r="O23" s="56" t="s">
        <v>2</v>
      </c>
      <c r="P23" s="22"/>
      <c r="Q23" s="154">
        <v>36962</v>
      </c>
    </row>
    <row r="24" spans="1:17" x14ac:dyDescent="0.25">
      <c r="A24" s="184" t="s">
        <v>117</v>
      </c>
      <c r="B24" s="185">
        <v>36861</v>
      </c>
      <c r="C24" s="147" t="s">
        <v>605</v>
      </c>
      <c r="D24" s="180" t="s">
        <v>606</v>
      </c>
      <c r="E24" s="148">
        <v>71922</v>
      </c>
      <c r="F24" s="148" t="s">
        <v>607</v>
      </c>
      <c r="G24" s="186" t="s">
        <v>2</v>
      </c>
      <c r="H24" s="65" t="s">
        <v>608</v>
      </c>
      <c r="I24" s="183" t="s">
        <v>3</v>
      </c>
      <c r="J24" s="151" t="s">
        <v>3</v>
      </c>
      <c r="K24" s="151" t="s">
        <v>609</v>
      </c>
      <c r="L24" s="57" t="s">
        <v>83</v>
      </c>
      <c r="M24" s="56">
        <v>36962</v>
      </c>
      <c r="N24" s="56">
        <v>36966</v>
      </c>
      <c r="O24" s="56" t="s">
        <v>2</v>
      </c>
      <c r="P24" s="22"/>
      <c r="Q24" s="154">
        <v>36962</v>
      </c>
    </row>
    <row r="25" spans="1:17" x14ac:dyDescent="0.25">
      <c r="A25" s="170" t="s">
        <v>117</v>
      </c>
      <c r="B25" s="56">
        <v>36861</v>
      </c>
      <c r="C25" s="62" t="s">
        <v>610</v>
      </c>
      <c r="D25" s="207" t="s">
        <v>611</v>
      </c>
      <c r="E25" s="64">
        <v>61007</v>
      </c>
      <c r="F25" s="64" t="s">
        <v>612</v>
      </c>
      <c r="G25" s="89" t="s">
        <v>2</v>
      </c>
      <c r="H25" s="68" t="s">
        <v>613</v>
      </c>
      <c r="I25" s="208" t="s">
        <v>3</v>
      </c>
      <c r="J25" s="66" t="s">
        <v>3</v>
      </c>
      <c r="K25" s="66" t="s">
        <v>614</v>
      </c>
      <c r="L25" s="57" t="s">
        <v>83</v>
      </c>
      <c r="M25" s="56">
        <v>36962</v>
      </c>
      <c r="N25" s="56">
        <v>36966</v>
      </c>
      <c r="O25" s="56" t="s">
        <v>2</v>
      </c>
      <c r="P25" s="22"/>
      <c r="Q25" s="154">
        <v>36962</v>
      </c>
    </row>
    <row r="26" spans="1:17" ht="90" x14ac:dyDescent="0.25">
      <c r="A26" s="172" t="s">
        <v>281</v>
      </c>
      <c r="B26" s="56" t="s">
        <v>2</v>
      </c>
      <c r="C26" s="62" t="s">
        <v>513</v>
      </c>
      <c r="D26" s="207" t="s">
        <v>514</v>
      </c>
      <c r="E26" s="64">
        <v>32377</v>
      </c>
      <c r="F26" s="64" t="s">
        <v>515</v>
      </c>
      <c r="G26" s="89" t="s">
        <v>2</v>
      </c>
      <c r="H26" s="68" t="s">
        <v>517</v>
      </c>
      <c r="I26" s="208" t="s">
        <v>3</v>
      </c>
      <c r="J26" s="66" t="s">
        <v>3</v>
      </c>
      <c r="K26" s="66" t="s">
        <v>3</v>
      </c>
      <c r="L26" s="57" t="s">
        <v>516</v>
      </c>
      <c r="M26" s="56">
        <v>36949</v>
      </c>
      <c r="N26" s="56" t="s">
        <v>2</v>
      </c>
      <c r="O26" s="56" t="s">
        <v>2</v>
      </c>
      <c r="P26" s="22"/>
      <c r="Q26" s="154">
        <v>36948</v>
      </c>
    </row>
    <row r="27" spans="1:17" ht="45.75" x14ac:dyDescent="0.25">
      <c r="A27" s="170" t="s">
        <v>5</v>
      </c>
      <c r="B27" s="56">
        <v>36346</v>
      </c>
      <c r="C27" s="62" t="s">
        <v>544</v>
      </c>
      <c r="D27" s="207"/>
      <c r="E27" s="64">
        <v>89050</v>
      </c>
      <c r="F27" s="64" t="s">
        <v>546</v>
      </c>
      <c r="G27" s="89">
        <v>36982</v>
      </c>
      <c r="H27" s="67" t="s">
        <v>547</v>
      </c>
      <c r="I27" s="208" t="s">
        <v>545</v>
      </c>
      <c r="J27" s="66">
        <v>70526</v>
      </c>
      <c r="K27" s="66" t="s">
        <v>548</v>
      </c>
      <c r="L27" s="176" t="s">
        <v>549</v>
      </c>
      <c r="M27" s="56" t="s">
        <v>2</v>
      </c>
      <c r="N27" s="56" t="s">
        <v>2</v>
      </c>
      <c r="O27" s="56"/>
      <c r="P27" s="22"/>
      <c r="Q27" s="154">
        <v>36951</v>
      </c>
    </row>
    <row r="28" spans="1:17" ht="30.75" x14ac:dyDescent="0.25">
      <c r="A28" s="172" t="s">
        <v>5</v>
      </c>
      <c r="B28" s="56">
        <v>37134</v>
      </c>
      <c r="C28" s="62" t="s">
        <v>618</v>
      </c>
      <c r="D28" s="207" t="s">
        <v>619</v>
      </c>
      <c r="E28" s="64">
        <v>80117</v>
      </c>
      <c r="F28" s="64" t="s">
        <v>620</v>
      </c>
      <c r="G28" s="89">
        <v>36982</v>
      </c>
      <c r="H28" s="67" t="s">
        <v>621</v>
      </c>
      <c r="I28" s="208" t="s">
        <v>622</v>
      </c>
      <c r="J28" s="66">
        <v>93639</v>
      </c>
      <c r="K28" s="66" t="s">
        <v>623</v>
      </c>
      <c r="L28" s="176" t="s">
        <v>656</v>
      </c>
      <c r="M28" s="56" t="s">
        <v>2</v>
      </c>
      <c r="N28" s="56" t="s">
        <v>2</v>
      </c>
      <c r="O28" s="56"/>
      <c r="P28" s="22"/>
      <c r="Q28" s="154">
        <v>36962</v>
      </c>
    </row>
    <row r="29" spans="1:17" ht="30.75" x14ac:dyDescent="0.25">
      <c r="A29" s="170" t="s">
        <v>5</v>
      </c>
      <c r="B29" s="56">
        <v>36887</v>
      </c>
      <c r="C29" s="62" t="s">
        <v>624</v>
      </c>
      <c r="D29" s="207" t="s">
        <v>625</v>
      </c>
      <c r="E29" s="64">
        <v>902</v>
      </c>
      <c r="F29" s="64" t="s">
        <v>626</v>
      </c>
      <c r="G29" s="89">
        <v>36982</v>
      </c>
      <c r="H29" s="67" t="s">
        <v>627</v>
      </c>
      <c r="I29" s="208" t="s">
        <v>628</v>
      </c>
      <c r="J29" s="66">
        <v>1836</v>
      </c>
      <c r="K29" s="66" t="s">
        <v>629</v>
      </c>
      <c r="L29" s="176" t="s">
        <v>631</v>
      </c>
      <c r="M29" s="56" t="s">
        <v>2</v>
      </c>
      <c r="N29" s="56" t="s">
        <v>2</v>
      </c>
      <c r="O29" s="56"/>
      <c r="P29" s="22"/>
      <c r="Q29" s="154">
        <v>36963</v>
      </c>
    </row>
    <row r="30" spans="1:17" ht="75.75" x14ac:dyDescent="0.25">
      <c r="A30" s="170" t="s">
        <v>5</v>
      </c>
      <c r="B30" s="56"/>
      <c r="C30" s="62" t="s">
        <v>583</v>
      </c>
      <c r="D30" s="207" t="s">
        <v>584</v>
      </c>
      <c r="E30" s="64">
        <v>92230</v>
      </c>
      <c r="F30" s="64" t="s">
        <v>590</v>
      </c>
      <c r="G30" s="89">
        <v>36982</v>
      </c>
      <c r="H30" s="68" t="s">
        <v>592</v>
      </c>
      <c r="I30" s="208" t="s">
        <v>581</v>
      </c>
      <c r="J30" s="66">
        <v>55900</v>
      </c>
      <c r="K30" s="66" t="s">
        <v>582</v>
      </c>
      <c r="L30" s="176" t="s">
        <v>591</v>
      </c>
      <c r="M30" s="56">
        <v>36962</v>
      </c>
      <c r="N30" s="56" t="s">
        <v>2</v>
      </c>
      <c r="O30" s="56"/>
      <c r="P30" s="22"/>
      <c r="Q30" s="154">
        <v>36962</v>
      </c>
    </row>
    <row r="31" spans="1:17" ht="30.75" x14ac:dyDescent="0.25">
      <c r="A31" s="170" t="s">
        <v>5</v>
      </c>
      <c r="B31" s="56">
        <v>36004</v>
      </c>
      <c r="C31" s="62" t="s">
        <v>526</v>
      </c>
      <c r="D31" s="207" t="s">
        <v>657</v>
      </c>
      <c r="E31" s="64">
        <v>57075</v>
      </c>
      <c r="F31" s="64" t="s">
        <v>527</v>
      </c>
      <c r="G31" s="89">
        <v>36982</v>
      </c>
      <c r="H31" s="67" t="s">
        <v>528</v>
      </c>
      <c r="I31" s="208" t="s">
        <v>529</v>
      </c>
      <c r="J31" s="66">
        <v>92839</v>
      </c>
      <c r="K31" s="66" t="s">
        <v>530</v>
      </c>
      <c r="L31" s="176" t="s">
        <v>532</v>
      </c>
      <c r="M31" s="56" t="s">
        <v>2</v>
      </c>
      <c r="N31" s="56" t="s">
        <v>2</v>
      </c>
      <c r="O31" s="56"/>
      <c r="P31" s="22"/>
      <c r="Q31" s="154">
        <v>36951</v>
      </c>
    </row>
    <row r="32" spans="1:17" ht="45.75" x14ac:dyDescent="0.25">
      <c r="A32" s="170" t="s">
        <v>5</v>
      </c>
      <c r="B32" s="56">
        <v>35604</v>
      </c>
      <c r="C32" s="62" t="s">
        <v>518</v>
      </c>
      <c r="D32" s="207" t="s">
        <v>519</v>
      </c>
      <c r="E32" s="64">
        <v>1307</v>
      </c>
      <c r="F32" s="64" t="s">
        <v>520</v>
      </c>
      <c r="G32" s="89">
        <v>36982</v>
      </c>
      <c r="H32" s="67"/>
      <c r="I32" s="208"/>
      <c r="J32" s="66"/>
      <c r="K32" s="66"/>
      <c r="L32" s="176" t="s">
        <v>531</v>
      </c>
      <c r="M32" s="56" t="s">
        <v>2</v>
      </c>
      <c r="N32" s="56" t="s">
        <v>2</v>
      </c>
      <c r="O32" s="56"/>
      <c r="P32" s="22"/>
      <c r="Q32" s="154">
        <v>36949</v>
      </c>
    </row>
    <row r="33" spans="1:17" ht="90.75" x14ac:dyDescent="0.25">
      <c r="A33" s="172" t="s">
        <v>5</v>
      </c>
      <c r="B33" s="56"/>
      <c r="C33" s="62" t="s">
        <v>649</v>
      </c>
      <c r="D33" s="207" t="s">
        <v>651</v>
      </c>
      <c r="E33" s="64">
        <v>77314</v>
      </c>
      <c r="F33" s="64" t="s">
        <v>652</v>
      </c>
      <c r="G33" s="89">
        <v>36982</v>
      </c>
      <c r="H33" s="67" t="s">
        <v>653</v>
      </c>
      <c r="I33" s="208" t="s">
        <v>654</v>
      </c>
      <c r="J33" s="66">
        <v>27012</v>
      </c>
      <c r="K33" s="66" t="s">
        <v>655</v>
      </c>
      <c r="L33" s="176" t="s">
        <v>650</v>
      </c>
      <c r="M33" s="56" t="s">
        <v>2</v>
      </c>
      <c r="N33" s="56" t="s">
        <v>2</v>
      </c>
      <c r="O33" s="56"/>
      <c r="P33" s="22"/>
      <c r="Q33" s="154">
        <v>36965</v>
      </c>
    </row>
    <row r="34" spans="1:17" ht="60.75" x14ac:dyDescent="0.25">
      <c r="A34" s="170" t="s">
        <v>5</v>
      </c>
      <c r="B34" s="56">
        <v>36888</v>
      </c>
      <c r="C34" s="62" t="s">
        <v>555</v>
      </c>
      <c r="D34" s="207" t="s">
        <v>557</v>
      </c>
      <c r="E34" s="64">
        <v>54292</v>
      </c>
      <c r="F34" s="64" t="s">
        <v>558</v>
      </c>
      <c r="G34" s="89">
        <v>36982</v>
      </c>
      <c r="H34" s="68" t="s">
        <v>559</v>
      </c>
      <c r="I34" s="208" t="s">
        <v>560</v>
      </c>
      <c r="J34" s="66">
        <v>93330</v>
      </c>
      <c r="K34" s="66" t="s">
        <v>561</v>
      </c>
      <c r="L34" s="176" t="s">
        <v>562</v>
      </c>
      <c r="M34" s="56" t="s">
        <v>2</v>
      </c>
      <c r="N34" s="56" t="s">
        <v>2</v>
      </c>
      <c r="O34" s="56"/>
      <c r="P34" s="22"/>
      <c r="Q34" s="154">
        <v>36959</v>
      </c>
    </row>
    <row r="35" spans="1:17" ht="31.5" x14ac:dyDescent="0.25">
      <c r="A35" s="170" t="s">
        <v>5</v>
      </c>
      <c r="B35" s="56">
        <v>36724</v>
      </c>
      <c r="C35" s="211" t="s">
        <v>533</v>
      </c>
      <c r="D35" s="207"/>
      <c r="E35" s="64">
        <v>80549</v>
      </c>
      <c r="F35" s="64" t="s">
        <v>534</v>
      </c>
      <c r="G35" s="89">
        <v>36982</v>
      </c>
      <c r="H35" s="68" t="s">
        <v>535</v>
      </c>
      <c r="I35" s="208" t="s">
        <v>538</v>
      </c>
      <c r="J35" s="66">
        <v>92854</v>
      </c>
      <c r="K35" s="66" t="s">
        <v>536</v>
      </c>
      <c r="L35" s="206" t="s">
        <v>537</v>
      </c>
      <c r="M35" s="56" t="s">
        <v>2</v>
      </c>
      <c r="N35" s="56" t="s">
        <v>2</v>
      </c>
      <c r="O35" s="56"/>
      <c r="P35" s="22"/>
      <c r="Q35" s="154">
        <v>36951</v>
      </c>
    </row>
    <row r="36" spans="1:17" ht="45.75" x14ac:dyDescent="0.25">
      <c r="A36" s="171" t="s">
        <v>5</v>
      </c>
      <c r="B36" s="56">
        <v>36800</v>
      </c>
      <c r="C36" s="62" t="s">
        <v>563</v>
      </c>
      <c r="D36" s="207" t="s">
        <v>564</v>
      </c>
      <c r="E36" s="64">
        <v>47763</v>
      </c>
      <c r="F36" s="64" t="s">
        <v>565</v>
      </c>
      <c r="G36" s="89">
        <v>36982</v>
      </c>
      <c r="H36" s="68" t="s">
        <v>566</v>
      </c>
      <c r="I36" s="208"/>
      <c r="J36" s="66">
        <v>89169</v>
      </c>
      <c r="K36" s="66" t="s">
        <v>567</v>
      </c>
      <c r="L36" s="176" t="s">
        <v>574</v>
      </c>
      <c r="M36" s="56" t="s">
        <v>2</v>
      </c>
      <c r="N36" s="56" t="s">
        <v>2</v>
      </c>
      <c r="O36" s="56"/>
      <c r="P36" s="22"/>
      <c r="Q36" s="154">
        <v>36959</v>
      </c>
    </row>
    <row r="37" spans="1:17" ht="30.75" x14ac:dyDescent="0.25">
      <c r="A37" s="170" t="s">
        <v>5</v>
      </c>
      <c r="B37" s="56">
        <v>36833</v>
      </c>
      <c r="C37" s="62" t="s">
        <v>643</v>
      </c>
      <c r="D37" s="207" t="s">
        <v>644</v>
      </c>
      <c r="E37" s="64">
        <v>3726</v>
      </c>
      <c r="F37" s="64" t="s">
        <v>645</v>
      </c>
      <c r="G37" s="89">
        <v>36982</v>
      </c>
      <c r="H37" s="68" t="s">
        <v>646</v>
      </c>
      <c r="I37" s="208" t="s">
        <v>647</v>
      </c>
      <c r="J37" s="66">
        <v>94009</v>
      </c>
      <c r="K37" s="66" t="s">
        <v>648</v>
      </c>
      <c r="L37" s="176" t="s">
        <v>631</v>
      </c>
      <c r="M37" s="56" t="s">
        <v>2</v>
      </c>
      <c r="N37" s="56" t="s">
        <v>2</v>
      </c>
      <c r="O37" s="56"/>
      <c r="P37" s="22"/>
      <c r="Q37" s="154">
        <v>36965</v>
      </c>
    </row>
    <row r="38" spans="1:17" ht="30.75" x14ac:dyDescent="0.25">
      <c r="A38" s="170" t="s">
        <v>5</v>
      </c>
      <c r="B38" s="56">
        <v>36922</v>
      </c>
      <c r="C38" s="62" t="s">
        <v>568</v>
      </c>
      <c r="D38" s="207" t="s">
        <v>569</v>
      </c>
      <c r="E38" s="64">
        <v>5196</v>
      </c>
      <c r="F38" s="64" t="s">
        <v>570</v>
      </c>
      <c r="G38" s="89">
        <v>36982</v>
      </c>
      <c r="H38" s="67" t="s">
        <v>571</v>
      </c>
      <c r="I38" s="208" t="s">
        <v>572</v>
      </c>
      <c r="J38" s="66">
        <v>93350</v>
      </c>
      <c r="K38" s="66" t="s">
        <v>573</v>
      </c>
      <c r="L38" s="176" t="s">
        <v>630</v>
      </c>
      <c r="M38" s="56" t="s">
        <v>2</v>
      </c>
      <c r="N38" s="56" t="s">
        <v>2</v>
      </c>
      <c r="O38" s="56"/>
      <c r="P38" s="22"/>
      <c r="Q38" s="154">
        <v>36959</v>
      </c>
    </row>
    <row r="39" spans="1:17" ht="75.75" x14ac:dyDescent="0.25">
      <c r="A39" s="170" t="s">
        <v>5</v>
      </c>
      <c r="B39" s="56"/>
      <c r="C39" s="62" t="s">
        <v>638</v>
      </c>
      <c r="D39" s="207" t="s">
        <v>636</v>
      </c>
      <c r="E39" s="64">
        <v>90363</v>
      </c>
      <c r="F39" s="64" t="s">
        <v>637</v>
      </c>
      <c r="G39" s="89">
        <v>36982</v>
      </c>
      <c r="H39" s="67" t="s">
        <v>639</v>
      </c>
      <c r="I39" s="208" t="s">
        <v>640</v>
      </c>
      <c r="J39" s="66">
        <v>86391</v>
      </c>
      <c r="K39" s="66" t="s">
        <v>641</v>
      </c>
      <c r="L39" s="176" t="s">
        <v>642</v>
      </c>
      <c r="M39" s="56">
        <v>36965</v>
      </c>
      <c r="N39" s="56">
        <v>36966</v>
      </c>
      <c r="O39" s="56"/>
      <c r="P39" s="22"/>
      <c r="Q39" s="154">
        <v>36965</v>
      </c>
    </row>
    <row r="40" spans="1:17" x14ac:dyDescent="0.25">
      <c r="A40" s="172"/>
      <c r="B40" s="61"/>
      <c r="C40" s="62"/>
      <c r="D40" s="207"/>
      <c r="E40" s="64"/>
      <c r="F40" s="64"/>
      <c r="G40" s="89"/>
      <c r="H40" s="67"/>
      <c r="I40" s="208"/>
      <c r="J40" s="66"/>
      <c r="K40" s="66"/>
      <c r="L40" s="176"/>
      <c r="M40" s="56"/>
      <c r="N40" s="56"/>
      <c r="O40" s="56"/>
      <c r="P40" s="22"/>
      <c r="Q40" s="154"/>
    </row>
    <row r="41" spans="1:17" x14ac:dyDescent="0.25">
      <c r="A41" s="172"/>
      <c r="B41" s="61"/>
      <c r="C41" s="62"/>
      <c r="D41" s="207"/>
      <c r="E41" s="64"/>
      <c r="F41" s="64"/>
      <c r="G41" s="89"/>
      <c r="H41" s="67"/>
      <c r="I41" s="208"/>
      <c r="J41" s="66"/>
      <c r="K41" s="66"/>
      <c r="L41" s="176"/>
      <c r="M41" s="56"/>
      <c r="N41" s="56"/>
      <c r="O41" s="56"/>
      <c r="P41" s="22"/>
      <c r="Q41" s="154"/>
    </row>
    <row r="42" spans="1:17" x14ac:dyDescent="0.25">
      <c r="A42" s="60"/>
      <c r="B42" s="61"/>
      <c r="C42" s="211"/>
      <c r="D42" s="207"/>
      <c r="E42" s="64"/>
      <c r="F42" s="64"/>
      <c r="G42" s="89"/>
      <c r="H42" s="67"/>
      <c r="I42" s="208"/>
      <c r="J42" s="66"/>
      <c r="K42" s="66"/>
      <c r="L42" s="176"/>
      <c r="M42" s="56"/>
      <c r="N42" s="56"/>
      <c r="O42" s="56"/>
      <c r="P42" s="22"/>
      <c r="Q42" s="154"/>
    </row>
    <row r="43" spans="1:17" x14ac:dyDescent="0.25">
      <c r="A43" s="29"/>
      <c r="B43" s="61"/>
      <c r="C43" s="62"/>
      <c r="D43" s="207"/>
      <c r="E43" s="64"/>
      <c r="F43" s="64"/>
      <c r="G43" s="89"/>
      <c r="H43" s="67"/>
      <c r="I43" s="208"/>
      <c r="J43" s="66"/>
      <c r="K43" s="66"/>
      <c r="L43" s="176"/>
      <c r="M43" s="56"/>
      <c r="N43" s="56"/>
      <c r="O43" s="56"/>
      <c r="P43" s="22"/>
      <c r="Q43" s="154"/>
    </row>
    <row r="44" spans="1:17" x14ac:dyDescent="0.25">
      <c r="A44" s="29"/>
      <c r="B44" s="61"/>
      <c r="C44" s="62"/>
      <c r="D44" s="207"/>
      <c r="E44" s="64"/>
      <c r="F44" s="64"/>
      <c r="G44" s="89"/>
      <c r="H44" s="67"/>
      <c r="I44" s="208"/>
      <c r="J44" s="66"/>
      <c r="K44" s="66"/>
      <c r="L44" s="176"/>
      <c r="M44" s="56"/>
      <c r="N44" s="56"/>
      <c r="O44" s="56"/>
      <c r="P44" s="22"/>
      <c r="Q44" s="154"/>
    </row>
    <row r="45" spans="1:17" x14ac:dyDescent="0.25">
      <c r="A45" s="29"/>
      <c r="B45" s="61"/>
      <c r="C45" s="62"/>
      <c r="D45" s="207"/>
      <c r="E45" s="64"/>
      <c r="F45" s="64"/>
      <c r="G45" s="89"/>
      <c r="H45" s="67"/>
      <c r="I45" s="208"/>
      <c r="J45" s="66"/>
      <c r="K45" s="66"/>
      <c r="L45" s="176"/>
      <c r="M45" s="56"/>
      <c r="N45" s="56"/>
      <c r="O45" s="56"/>
      <c r="P45" s="22"/>
      <c r="Q45" s="154"/>
    </row>
    <row r="46" spans="1:17" x14ac:dyDescent="0.25">
      <c r="A46" s="29"/>
      <c r="B46" s="56"/>
      <c r="C46" s="70"/>
      <c r="D46" s="210"/>
      <c r="E46" s="71"/>
      <c r="F46" s="71"/>
      <c r="G46" s="89"/>
      <c r="H46" s="72"/>
      <c r="I46" s="209"/>
      <c r="J46" s="73"/>
      <c r="K46" s="73"/>
      <c r="L46" s="176"/>
      <c r="M46" s="56"/>
      <c r="N46" s="56"/>
      <c r="O46" s="56"/>
      <c r="P46" s="22"/>
      <c r="Q46" s="154"/>
    </row>
    <row r="47" spans="1:17" x14ac:dyDescent="0.25">
      <c r="A47" s="172"/>
      <c r="B47" s="61"/>
      <c r="C47" s="62"/>
      <c r="D47" s="207"/>
      <c r="E47" s="64"/>
      <c r="F47" s="64"/>
      <c r="G47" s="89"/>
      <c r="H47" s="67"/>
      <c r="I47" s="208"/>
      <c r="J47" s="66"/>
      <c r="K47" s="66"/>
      <c r="L47" s="176"/>
      <c r="M47" s="56"/>
      <c r="N47" s="56"/>
      <c r="O47" s="56"/>
      <c r="P47" s="22"/>
      <c r="Q47" s="154"/>
    </row>
    <row r="48" spans="1:17" x14ac:dyDescent="0.25">
      <c r="A48" s="172"/>
      <c r="B48" s="61"/>
      <c r="C48" s="62"/>
      <c r="D48" s="207"/>
      <c r="E48" s="64"/>
      <c r="F48" s="64"/>
      <c r="G48" s="89"/>
      <c r="H48" s="67"/>
      <c r="I48" s="208"/>
      <c r="J48" s="66"/>
      <c r="K48" s="66"/>
      <c r="L48" s="176"/>
      <c r="M48" s="56"/>
      <c r="N48" s="56"/>
      <c r="O48" s="56"/>
      <c r="P48" s="22"/>
      <c r="Q48" s="154"/>
    </row>
    <row r="49" spans="1:17" x14ac:dyDescent="0.25">
      <c r="A49" s="29"/>
      <c r="B49" s="61"/>
      <c r="C49" s="62"/>
      <c r="D49" s="207"/>
      <c r="E49" s="64"/>
      <c r="F49" s="64"/>
      <c r="G49" s="89"/>
      <c r="H49" s="67"/>
      <c r="I49" s="208"/>
      <c r="J49" s="66"/>
      <c r="K49" s="66"/>
      <c r="L49" s="176"/>
      <c r="M49" s="56"/>
      <c r="N49" s="56"/>
      <c r="O49" s="56"/>
      <c r="P49" s="22"/>
      <c r="Q49" s="154"/>
    </row>
    <row r="50" spans="1:17" x14ac:dyDescent="0.25">
      <c r="A50" s="60"/>
      <c r="B50" s="61"/>
      <c r="C50" s="211"/>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61"/>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13"/>
      <c r="B54" s="214"/>
      <c r="C54" s="211"/>
      <c r="D54" s="207"/>
      <c r="E54" s="64"/>
      <c r="F54" s="64"/>
      <c r="G54" s="215"/>
      <c r="H54" s="68"/>
      <c r="I54" s="208"/>
      <c r="J54" s="66"/>
      <c r="K54" s="66"/>
      <c r="L54" s="219"/>
      <c r="M54" s="216"/>
      <c r="N54" s="216"/>
      <c r="O54" s="216"/>
      <c r="P54" s="217"/>
      <c r="Q54" s="218"/>
    </row>
    <row r="55" spans="1:17" x14ac:dyDescent="0.25">
      <c r="A55" s="212"/>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212"/>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36915</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8" activePane="bottomLeft" state="frozen"/>
      <selection activeCell="A14" sqref="A14"/>
      <selection pane="bottomLeft" activeCell="A31" sqref="A31"/>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9"/>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25">
      <c r="A13" s="221" t="s">
        <v>117</v>
      </c>
      <c r="B13" s="216">
        <v>35181</v>
      </c>
      <c r="C13" s="62" t="s">
        <v>388</v>
      </c>
      <c r="D13" s="207" t="s">
        <v>389</v>
      </c>
      <c r="E13" s="64">
        <v>14</v>
      </c>
      <c r="F13" s="64" t="s">
        <v>390</v>
      </c>
      <c r="G13" s="215" t="s">
        <v>2</v>
      </c>
      <c r="H13" s="68" t="s">
        <v>416</v>
      </c>
      <c r="I13" s="208" t="s">
        <v>3</v>
      </c>
      <c r="J13" s="66" t="s">
        <v>3</v>
      </c>
      <c r="K13" s="66" t="s">
        <v>3</v>
      </c>
      <c r="L13" s="187" t="s">
        <v>417</v>
      </c>
      <c r="M13" s="216">
        <v>36922</v>
      </c>
      <c r="N13" s="216" t="s">
        <v>2</v>
      </c>
      <c r="O13" s="216" t="s">
        <v>2</v>
      </c>
      <c r="P13" s="217"/>
      <c r="Q13" s="218">
        <v>36922</v>
      </c>
    </row>
    <row r="14" spans="1:17" ht="30" x14ac:dyDescent="0.25">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t="s">
        <v>2</v>
      </c>
      <c r="P14" s="22"/>
      <c r="Q14" s="154">
        <v>36916</v>
      </c>
    </row>
    <row r="15" spans="1:17" ht="30" x14ac:dyDescent="0.25">
      <c r="A15" s="170" t="s">
        <v>117</v>
      </c>
      <c r="B15" s="56">
        <v>36832</v>
      </c>
      <c r="C15" s="62" t="s">
        <v>489</v>
      </c>
      <c r="D15" s="207" t="s">
        <v>490</v>
      </c>
      <c r="E15" s="64">
        <v>1134</v>
      </c>
      <c r="F15" s="64" t="s">
        <v>491</v>
      </c>
      <c r="G15" s="89" t="s">
        <v>2</v>
      </c>
      <c r="H15" s="67" t="s">
        <v>492</v>
      </c>
      <c r="I15" s="208" t="s">
        <v>3</v>
      </c>
      <c r="J15" s="66" t="s">
        <v>3</v>
      </c>
      <c r="K15" s="66" t="s">
        <v>493</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75" x14ac:dyDescent="0.25">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25">
      <c r="A19" s="184" t="s">
        <v>117</v>
      </c>
      <c r="B19" s="185">
        <v>36899</v>
      </c>
      <c r="C19" s="147" t="s">
        <v>418</v>
      </c>
      <c r="D19" s="180" t="s">
        <v>419</v>
      </c>
      <c r="E19" s="148">
        <v>74872</v>
      </c>
      <c r="F19" s="148" t="s">
        <v>420</v>
      </c>
      <c r="G19" s="186" t="s">
        <v>2</v>
      </c>
      <c r="H19" s="65" t="s">
        <v>421</v>
      </c>
      <c r="I19" s="183" t="s">
        <v>3</v>
      </c>
      <c r="J19" s="151" t="s">
        <v>3</v>
      </c>
      <c r="K19" s="151" t="s">
        <v>422</v>
      </c>
      <c r="L19" s="187" t="s">
        <v>423</v>
      </c>
      <c r="M19" s="185">
        <v>36927</v>
      </c>
      <c r="N19" s="185">
        <v>36931</v>
      </c>
      <c r="O19" s="185" t="s">
        <v>2</v>
      </c>
      <c r="P19" s="188"/>
      <c r="Q19" s="166">
        <v>36927</v>
      </c>
    </row>
    <row r="20" spans="1:17" ht="60.75" x14ac:dyDescent="0.25">
      <c r="A20" s="170" t="s">
        <v>117</v>
      </c>
      <c r="B20" s="56">
        <v>36882</v>
      </c>
      <c r="C20" s="62" t="s">
        <v>294</v>
      </c>
      <c r="D20" s="207">
        <v>66952</v>
      </c>
      <c r="E20" s="64">
        <v>59342</v>
      </c>
      <c r="F20" s="64" t="s">
        <v>295</v>
      </c>
      <c r="G20" s="89" t="s">
        <v>2</v>
      </c>
      <c r="H20" s="67" t="s">
        <v>296</v>
      </c>
      <c r="I20" s="208" t="s">
        <v>3</v>
      </c>
      <c r="J20" s="66" t="s">
        <v>3</v>
      </c>
      <c r="K20" s="66" t="s">
        <v>337</v>
      </c>
      <c r="L20" s="172" t="s">
        <v>633</v>
      </c>
      <c r="M20" s="56">
        <v>36915</v>
      </c>
      <c r="N20" s="56">
        <v>36917</v>
      </c>
      <c r="O20" s="56" t="s">
        <v>2</v>
      </c>
      <c r="P20" s="22"/>
      <c r="Q20" s="154">
        <v>36915</v>
      </c>
    </row>
    <row r="21" spans="1:17" ht="30" x14ac:dyDescent="0.25">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25">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25">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25">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25">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25">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25">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25">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60.75" x14ac:dyDescent="0.25">
      <c r="A29" s="172" t="s">
        <v>117</v>
      </c>
      <c r="B29" s="56">
        <v>36882</v>
      </c>
      <c r="C29" s="62" t="s">
        <v>321</v>
      </c>
      <c r="D29" s="207">
        <v>90198</v>
      </c>
      <c r="E29" s="64">
        <v>66767</v>
      </c>
      <c r="F29" s="64" t="s">
        <v>322</v>
      </c>
      <c r="G29" s="89" t="s">
        <v>2</v>
      </c>
      <c r="H29" s="67" t="s">
        <v>323</v>
      </c>
      <c r="I29" s="208" t="s">
        <v>3</v>
      </c>
      <c r="J29" s="66" t="s">
        <v>3</v>
      </c>
      <c r="K29" s="66" t="s">
        <v>345</v>
      </c>
      <c r="L29" s="172" t="s">
        <v>634</v>
      </c>
      <c r="M29" s="56">
        <v>36915</v>
      </c>
      <c r="N29" s="56">
        <v>36917</v>
      </c>
      <c r="O29" s="56" t="s">
        <v>2</v>
      </c>
      <c r="P29" s="22"/>
      <c r="Q29" s="154">
        <v>36915</v>
      </c>
    </row>
    <row r="30" spans="1:17" ht="30" x14ac:dyDescent="0.25">
      <c r="A30" s="184" t="s">
        <v>117</v>
      </c>
      <c r="B30" s="185">
        <v>36920</v>
      </c>
      <c r="C30" s="147" t="s">
        <v>460</v>
      </c>
      <c r="D30" s="180" t="s">
        <v>461</v>
      </c>
      <c r="E30" s="148">
        <v>80245</v>
      </c>
      <c r="F30" s="148" t="s">
        <v>462</v>
      </c>
      <c r="G30" s="186" t="s">
        <v>2</v>
      </c>
      <c r="H30" s="65" t="s">
        <v>463</v>
      </c>
      <c r="I30" s="183" t="s">
        <v>3</v>
      </c>
      <c r="J30" s="151" t="s">
        <v>3</v>
      </c>
      <c r="K30" s="151" t="s">
        <v>464</v>
      </c>
      <c r="L30" s="187" t="s">
        <v>465</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45" x14ac:dyDescent="0.25">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359</v>
      </c>
      <c r="D36" s="207" t="s">
        <v>361</v>
      </c>
      <c r="E36" s="64">
        <v>26222</v>
      </c>
      <c r="F36" s="64" t="s">
        <v>362</v>
      </c>
      <c r="G36" s="89">
        <v>36951</v>
      </c>
      <c r="H36" s="67" t="s">
        <v>454</v>
      </c>
      <c r="I36" s="208" t="s">
        <v>455</v>
      </c>
      <c r="J36" s="66">
        <v>91515</v>
      </c>
      <c r="K36" s="66" t="s">
        <v>456</v>
      </c>
      <c r="L36" s="176" t="s">
        <v>364</v>
      </c>
      <c r="M36" s="56" t="s">
        <v>2</v>
      </c>
      <c r="N36" s="56" t="s">
        <v>2</v>
      </c>
      <c r="O36" s="56"/>
      <c r="P36" s="22"/>
      <c r="Q36" s="154">
        <v>36917</v>
      </c>
    </row>
    <row r="37" spans="1:17" ht="45.75" x14ac:dyDescent="0.25">
      <c r="A37" s="213" t="s">
        <v>5</v>
      </c>
      <c r="B37" s="214">
        <v>35181</v>
      </c>
      <c r="C37" s="211" t="s">
        <v>393</v>
      </c>
      <c r="D37" s="207" t="s">
        <v>391</v>
      </c>
      <c r="E37" s="64">
        <v>77589</v>
      </c>
      <c r="F37" s="64" t="s">
        <v>392</v>
      </c>
      <c r="G37" s="215">
        <v>36951</v>
      </c>
      <c r="H37" s="68" t="s">
        <v>416</v>
      </c>
      <c r="I37" s="208" t="s">
        <v>389</v>
      </c>
      <c r="J37" s="66">
        <v>14</v>
      </c>
      <c r="K37" s="66" t="s">
        <v>390</v>
      </c>
      <c r="L37" s="219" t="s">
        <v>394</v>
      </c>
      <c r="M37" s="216" t="s">
        <v>2</v>
      </c>
      <c r="N37" s="216" t="s">
        <v>2</v>
      </c>
      <c r="O37" s="216"/>
      <c r="P37" s="217"/>
      <c r="Q37" s="218">
        <v>36922</v>
      </c>
    </row>
    <row r="38" spans="1:17" ht="90" x14ac:dyDescent="0.25">
      <c r="A38" s="171" t="s">
        <v>5</v>
      </c>
      <c r="B38" s="56">
        <v>36924</v>
      </c>
      <c r="C38" s="62" t="s">
        <v>478</v>
      </c>
      <c r="D38" s="207" t="s">
        <v>479</v>
      </c>
      <c r="E38" s="64">
        <v>28636</v>
      </c>
      <c r="F38" s="64" t="s">
        <v>480</v>
      </c>
      <c r="G38" s="89">
        <v>36951</v>
      </c>
      <c r="H38" s="68" t="s">
        <v>481</v>
      </c>
      <c r="I38" s="208" t="s">
        <v>482</v>
      </c>
      <c r="J38" s="66">
        <v>4130</v>
      </c>
      <c r="K38" s="66" t="s">
        <v>483</v>
      </c>
      <c r="L38" s="57" t="s">
        <v>484</v>
      </c>
      <c r="M38" s="56" t="s">
        <v>2</v>
      </c>
      <c r="N38" s="56" t="s">
        <v>2</v>
      </c>
      <c r="O38" s="56"/>
      <c r="P38" s="22"/>
      <c r="Q38" s="154">
        <v>36937</v>
      </c>
    </row>
    <row r="39" spans="1:17" ht="45.75" x14ac:dyDescent="0.25">
      <c r="A39" s="172" t="s">
        <v>5</v>
      </c>
      <c r="B39" s="61">
        <v>36923</v>
      </c>
      <c r="C39" s="62" t="s">
        <v>442</v>
      </c>
      <c r="D39" s="207" t="s">
        <v>443</v>
      </c>
      <c r="E39" s="64">
        <v>66</v>
      </c>
      <c r="F39" s="64" t="s">
        <v>444</v>
      </c>
      <c r="G39" s="89">
        <v>36951</v>
      </c>
      <c r="H39" s="67" t="s">
        <v>445</v>
      </c>
      <c r="I39" s="208" t="s">
        <v>446</v>
      </c>
      <c r="J39" s="66">
        <v>20038</v>
      </c>
      <c r="K39" s="66" t="s">
        <v>447</v>
      </c>
      <c r="L39" s="176" t="s">
        <v>448</v>
      </c>
      <c r="M39" s="56" t="s">
        <v>2</v>
      </c>
      <c r="N39" s="56" t="s">
        <v>2</v>
      </c>
      <c r="O39" s="56"/>
      <c r="P39" s="22"/>
      <c r="Q39" s="154">
        <v>36930</v>
      </c>
    </row>
    <row r="40" spans="1:17" ht="45.75" x14ac:dyDescent="0.25">
      <c r="A40" s="172" t="s">
        <v>5</v>
      </c>
      <c r="B40" s="61">
        <v>36923</v>
      </c>
      <c r="C40" s="62" t="s">
        <v>449</v>
      </c>
      <c r="D40" s="207" t="s">
        <v>450</v>
      </c>
      <c r="E40" s="64">
        <v>53727</v>
      </c>
      <c r="F40" s="64" t="s">
        <v>451</v>
      </c>
      <c r="G40" s="89">
        <v>36951</v>
      </c>
      <c r="H40" s="67" t="s">
        <v>145</v>
      </c>
      <c r="I40" s="208" t="s">
        <v>452</v>
      </c>
      <c r="J40" s="66">
        <v>53350</v>
      </c>
      <c r="K40" s="66" t="s">
        <v>146</v>
      </c>
      <c r="L40" s="176" t="s">
        <v>448</v>
      </c>
      <c r="M40" s="56" t="s">
        <v>2</v>
      </c>
      <c r="N40" s="56" t="s">
        <v>2</v>
      </c>
      <c r="O40" s="56"/>
      <c r="P40" s="22"/>
      <c r="Q40" s="154">
        <v>36930</v>
      </c>
    </row>
    <row r="41" spans="1:17" ht="75.75" x14ac:dyDescent="0.25">
      <c r="A41" s="60" t="s">
        <v>5</v>
      </c>
      <c r="B41" s="61"/>
      <c r="C41" s="211" t="s">
        <v>466</v>
      </c>
      <c r="D41" s="207" t="s">
        <v>467</v>
      </c>
      <c r="E41" s="64">
        <v>54462</v>
      </c>
      <c r="F41" s="64" t="s">
        <v>468</v>
      </c>
      <c r="G41" s="89">
        <v>36951</v>
      </c>
      <c r="H41" s="67" t="s">
        <v>469</v>
      </c>
      <c r="I41" s="208" t="s">
        <v>470</v>
      </c>
      <c r="J41" s="66">
        <v>53876</v>
      </c>
      <c r="K41" s="66" t="s">
        <v>471</v>
      </c>
      <c r="L41" s="176" t="s">
        <v>472</v>
      </c>
      <c r="M41" s="56" t="s">
        <v>2</v>
      </c>
      <c r="N41" s="56" t="s">
        <v>2</v>
      </c>
      <c r="O41" s="56"/>
      <c r="P41" s="22"/>
      <c r="Q41" s="154">
        <v>36934</v>
      </c>
    </row>
    <row r="42" spans="1:17" ht="30.75" x14ac:dyDescent="0.25">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75" x14ac:dyDescent="0.25">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75" x14ac:dyDescent="0.25">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75" x14ac:dyDescent="0.25">
      <c r="A46" s="172" t="s">
        <v>5</v>
      </c>
      <c r="B46" s="61">
        <v>36922</v>
      </c>
      <c r="C46" s="62" t="s">
        <v>430</v>
      </c>
      <c r="D46" s="207" t="s">
        <v>431</v>
      </c>
      <c r="E46" s="64">
        <v>50848</v>
      </c>
      <c r="F46" s="64" t="s">
        <v>432</v>
      </c>
      <c r="G46" s="89">
        <v>36951</v>
      </c>
      <c r="H46" s="67" t="s">
        <v>427</v>
      </c>
      <c r="I46" s="208" t="s">
        <v>428</v>
      </c>
      <c r="J46" s="66">
        <v>91219</v>
      </c>
      <c r="K46" s="66" t="s">
        <v>429</v>
      </c>
      <c r="L46" s="176" t="s">
        <v>434</v>
      </c>
      <c r="M46" s="56" t="s">
        <v>2</v>
      </c>
      <c r="N46" s="56" t="s">
        <v>2</v>
      </c>
      <c r="O46" s="56"/>
      <c r="P46" s="22"/>
      <c r="Q46" s="154">
        <v>36929</v>
      </c>
    </row>
    <row r="47" spans="1:17" ht="60.75" x14ac:dyDescent="0.25">
      <c r="A47" s="172" t="s">
        <v>5</v>
      </c>
      <c r="B47" s="61">
        <v>36861</v>
      </c>
      <c r="C47" s="62" t="s">
        <v>360</v>
      </c>
      <c r="D47" s="207">
        <v>27130</v>
      </c>
      <c r="E47" s="64">
        <v>1345</v>
      </c>
      <c r="F47" s="64" t="s">
        <v>363</v>
      </c>
      <c r="G47" s="89">
        <v>36951</v>
      </c>
      <c r="H47" s="67" t="s">
        <v>454</v>
      </c>
      <c r="I47" s="208" t="s">
        <v>455</v>
      </c>
      <c r="J47" s="66">
        <v>91515</v>
      </c>
      <c r="K47" s="66" t="s">
        <v>456</v>
      </c>
      <c r="L47" s="176" t="s">
        <v>364</v>
      </c>
      <c r="M47" s="56" t="s">
        <v>2</v>
      </c>
      <c r="N47" s="56" t="s">
        <v>2</v>
      </c>
      <c r="O47" s="56"/>
      <c r="P47" s="22"/>
      <c r="Q47" s="154">
        <v>36917</v>
      </c>
    </row>
    <row r="48" spans="1:17" ht="105.75" x14ac:dyDescent="0.25">
      <c r="A48" s="29" t="s">
        <v>5</v>
      </c>
      <c r="B48" s="61">
        <v>34751</v>
      </c>
      <c r="C48" s="62" t="s">
        <v>435</v>
      </c>
      <c r="D48" s="207" t="s">
        <v>436</v>
      </c>
      <c r="E48" s="64">
        <v>1599</v>
      </c>
      <c r="F48" s="64" t="s">
        <v>437</v>
      </c>
      <c r="G48" s="89">
        <v>36951</v>
      </c>
      <c r="H48" s="67" t="s">
        <v>438</v>
      </c>
      <c r="I48" s="208" t="s">
        <v>439</v>
      </c>
      <c r="J48" s="66">
        <v>73721</v>
      </c>
      <c r="K48" s="66" t="s">
        <v>440</v>
      </c>
      <c r="L48" s="176" t="s">
        <v>441</v>
      </c>
      <c r="M48" s="56" t="s">
        <v>2</v>
      </c>
      <c r="N48" s="56" t="s">
        <v>2</v>
      </c>
      <c r="O48" s="56"/>
      <c r="P48" s="22"/>
      <c r="Q48" s="154">
        <v>36930</v>
      </c>
    </row>
    <row r="49" spans="1:17" ht="90.75" x14ac:dyDescent="0.25">
      <c r="A49" s="60" t="s">
        <v>5</v>
      </c>
      <c r="B49" s="61">
        <v>36830</v>
      </c>
      <c r="C49" s="211" t="s">
        <v>473</v>
      </c>
      <c r="D49" s="207" t="s">
        <v>425</v>
      </c>
      <c r="E49" s="64">
        <v>76052</v>
      </c>
      <c r="F49" s="64" t="s">
        <v>426</v>
      </c>
      <c r="G49" s="89">
        <v>36951</v>
      </c>
      <c r="H49" s="67" t="s">
        <v>245</v>
      </c>
      <c r="I49" s="208" t="s">
        <v>246</v>
      </c>
      <c r="J49" s="66">
        <v>50531</v>
      </c>
      <c r="K49" s="66" t="s">
        <v>247</v>
      </c>
      <c r="L49" s="176" t="s">
        <v>457</v>
      </c>
      <c r="M49" s="56" t="s">
        <v>2</v>
      </c>
      <c r="N49" s="56" t="s">
        <v>2</v>
      </c>
      <c r="O49" s="56"/>
      <c r="P49" s="22"/>
      <c r="Q49" s="154">
        <v>36929</v>
      </c>
    </row>
    <row r="50" spans="1:17" ht="60.75" x14ac:dyDescent="0.25">
      <c r="A50" s="170" t="s">
        <v>5</v>
      </c>
      <c r="B50" s="56"/>
      <c r="C50" s="211" t="s">
        <v>485</v>
      </c>
      <c r="D50" s="207" t="s">
        <v>486</v>
      </c>
      <c r="E50" s="64">
        <v>57212</v>
      </c>
      <c r="F50" s="64" t="s">
        <v>487</v>
      </c>
      <c r="G50" s="89">
        <v>36951</v>
      </c>
      <c r="H50" s="67" t="s">
        <v>245</v>
      </c>
      <c r="I50" s="208" t="s">
        <v>246</v>
      </c>
      <c r="J50" s="66">
        <v>50531</v>
      </c>
      <c r="K50" s="66" t="s">
        <v>247</v>
      </c>
      <c r="L50" s="176" t="s">
        <v>488</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427</v>
      </c>
      <c r="I51" s="208" t="s">
        <v>428</v>
      </c>
      <c r="J51" s="66">
        <v>91219</v>
      </c>
      <c r="K51" s="66" t="s">
        <v>429</v>
      </c>
      <c r="L51" s="176" t="s">
        <v>433</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474</v>
      </c>
      <c r="D53" s="207" t="s">
        <v>475</v>
      </c>
      <c r="E53" s="64">
        <v>10612</v>
      </c>
      <c r="F53" s="64" t="s">
        <v>476</v>
      </c>
      <c r="G53" s="215">
        <v>36951</v>
      </c>
      <c r="H53" s="68"/>
      <c r="I53" s="208"/>
      <c r="J53" s="66"/>
      <c r="K53" s="66"/>
      <c r="L53" s="219" t="s">
        <v>477</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424</v>
      </c>
      <c r="M54" s="56" t="s">
        <v>2</v>
      </c>
      <c r="N54" s="56" t="s">
        <v>2</v>
      </c>
      <c r="O54" s="56"/>
      <c r="P54" s="22"/>
      <c r="Q54" s="154">
        <v>36915</v>
      </c>
    </row>
    <row r="55" spans="1:17" ht="75.75" x14ac:dyDescent="0.25">
      <c r="A55" s="172" t="s">
        <v>5</v>
      </c>
      <c r="B55" s="56">
        <v>36790</v>
      </c>
      <c r="C55" s="62" t="s">
        <v>374</v>
      </c>
      <c r="D55" s="207">
        <v>86566</v>
      </c>
      <c r="E55" s="64">
        <v>86566</v>
      </c>
      <c r="F55" s="64" t="s">
        <v>73</v>
      </c>
      <c r="G55" s="89">
        <v>36951</v>
      </c>
      <c r="H55" s="67" t="s">
        <v>72</v>
      </c>
      <c r="I55" s="208">
        <v>86569</v>
      </c>
      <c r="J55" s="66">
        <v>91248</v>
      </c>
      <c r="K55" s="66" t="s">
        <v>375</v>
      </c>
      <c r="L55" s="176" t="s">
        <v>458</v>
      </c>
      <c r="M55" s="56" t="s">
        <v>2</v>
      </c>
      <c r="N55" s="56" t="s">
        <v>2</v>
      </c>
      <c r="O55" s="56"/>
      <c r="P55" s="22"/>
      <c r="Q55" s="154">
        <v>36922</v>
      </c>
    </row>
    <row r="56" spans="1:17" ht="46.5" x14ac:dyDescent="0.25">
      <c r="A56" s="170" t="s">
        <v>5</v>
      </c>
      <c r="B56" s="56">
        <v>36756</v>
      </c>
      <c r="C56" s="62" t="s">
        <v>411</v>
      </c>
      <c r="D56" s="207" t="s">
        <v>412</v>
      </c>
      <c r="E56" s="64">
        <v>56532</v>
      </c>
      <c r="F56" s="64" t="s">
        <v>413</v>
      </c>
      <c r="G56" s="89">
        <v>36951</v>
      </c>
      <c r="H56" s="68" t="s">
        <v>406</v>
      </c>
      <c r="I56" s="208" t="s">
        <v>407</v>
      </c>
      <c r="J56" s="66">
        <v>265</v>
      </c>
      <c r="K56" s="66" t="s">
        <v>408</v>
      </c>
      <c r="L56" s="206" t="s">
        <v>453</v>
      </c>
      <c r="M56" s="56" t="s">
        <v>2</v>
      </c>
      <c r="N56" s="56" t="s">
        <v>2</v>
      </c>
      <c r="O56" s="56"/>
      <c r="P56" s="22"/>
      <c r="Q56" s="154">
        <v>36923</v>
      </c>
    </row>
    <row r="57" spans="1:17" ht="30.75" x14ac:dyDescent="0.25">
      <c r="A57" s="172" t="s">
        <v>5</v>
      </c>
      <c r="B57" s="56">
        <v>36658</v>
      </c>
      <c r="C57" s="62" t="s">
        <v>370</v>
      </c>
      <c r="D57" s="207">
        <v>72351</v>
      </c>
      <c r="E57" s="64">
        <v>72351</v>
      </c>
      <c r="F57" s="64" t="s">
        <v>371</v>
      </c>
      <c r="G57" s="89">
        <v>36951</v>
      </c>
      <c r="H57" s="67" t="s">
        <v>372</v>
      </c>
      <c r="I57" s="208">
        <v>72251</v>
      </c>
      <c r="J57" s="66">
        <v>91239</v>
      </c>
      <c r="K57" s="66" t="s">
        <v>373</v>
      </c>
      <c r="L57" s="176" t="s">
        <v>459</v>
      </c>
      <c r="M57" s="56" t="s">
        <v>2</v>
      </c>
      <c r="N57" s="56" t="s">
        <v>2</v>
      </c>
      <c r="O57" s="56"/>
      <c r="P57" s="22"/>
      <c r="Q57" s="154">
        <v>36920</v>
      </c>
    </row>
    <row r="58" spans="1:17" ht="76.5" x14ac:dyDescent="0.25">
      <c r="A58" s="170" t="s">
        <v>5</v>
      </c>
      <c r="B58" s="56">
        <v>36739</v>
      </c>
      <c r="C58" s="62" t="s">
        <v>268</v>
      </c>
      <c r="D58" s="207">
        <v>82271</v>
      </c>
      <c r="E58" s="64">
        <v>37502</v>
      </c>
      <c r="F58" s="64" t="s">
        <v>269</v>
      </c>
      <c r="G58" s="222">
        <v>36963</v>
      </c>
      <c r="H58" s="67" t="s">
        <v>270</v>
      </c>
      <c r="I58" s="208">
        <v>82465</v>
      </c>
      <c r="J58" s="66">
        <v>2899</v>
      </c>
      <c r="K58" s="66" t="s">
        <v>271</v>
      </c>
      <c r="L58" s="206" t="s">
        <v>632</v>
      </c>
      <c r="M58" s="56" t="s">
        <v>2</v>
      </c>
      <c r="N58" s="56" t="s">
        <v>2</v>
      </c>
      <c r="O58" s="56"/>
      <c r="P58" s="22"/>
      <c r="Q58" s="154">
        <v>36915</v>
      </c>
    </row>
    <row r="59" spans="1:17" ht="30.75" x14ac:dyDescent="0.25">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75.75" x14ac:dyDescent="0.25">
      <c r="A60" s="172" t="s">
        <v>5</v>
      </c>
      <c r="B60" s="56">
        <v>36886</v>
      </c>
      <c r="C60" s="62" t="s">
        <v>328</v>
      </c>
      <c r="D60" s="207">
        <v>86974</v>
      </c>
      <c r="E60" s="64">
        <v>3004</v>
      </c>
      <c r="F60" s="64" t="s">
        <v>329</v>
      </c>
      <c r="G60" s="89">
        <v>36951</v>
      </c>
      <c r="H60" s="67" t="s">
        <v>330</v>
      </c>
      <c r="I60" s="208" t="s">
        <v>381</v>
      </c>
      <c r="J60" s="66">
        <v>90818</v>
      </c>
      <c r="K60" s="66" t="s">
        <v>331</v>
      </c>
      <c r="L60" s="176" t="s">
        <v>635</v>
      </c>
      <c r="M60" s="56" t="s">
        <v>2</v>
      </c>
      <c r="N60" s="56" t="s">
        <v>2</v>
      </c>
      <c r="O60" s="56"/>
      <c r="P60" s="22"/>
      <c r="Q60" s="154">
        <v>36915</v>
      </c>
    </row>
    <row r="61" spans="1:17" ht="30.75" x14ac:dyDescent="0.25">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75" x14ac:dyDescent="0.25">
      <c r="A62" s="172" t="s">
        <v>5</v>
      </c>
      <c r="B62" s="56">
        <v>36892</v>
      </c>
      <c r="C62" s="211" t="s">
        <v>500</v>
      </c>
      <c r="D62" s="207" t="s">
        <v>501</v>
      </c>
      <c r="E62" s="64">
        <v>75988</v>
      </c>
      <c r="F62" s="64" t="s">
        <v>502</v>
      </c>
      <c r="G62" s="89">
        <v>36951</v>
      </c>
      <c r="H62" s="67" t="s">
        <v>503</v>
      </c>
      <c r="I62" s="208" t="s">
        <v>504</v>
      </c>
      <c r="J62" s="66">
        <v>92244</v>
      </c>
      <c r="K62" s="66" t="s">
        <v>505</v>
      </c>
      <c r="L62" s="176" t="s">
        <v>506</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ageMargins left="0.28999999999999998" right="0.28000000000000003" top="0.26" bottom="1" header="0.17" footer="0.5"/>
  <pageSetup paperSize="5" scale="4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0" t="s">
        <v>0</v>
      </c>
      <c r="B6" s="241"/>
      <c r="C6" s="242">
        <v>36892</v>
      </c>
      <c r="D6" s="243"/>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22" activePane="bottomLeft" state="frozen"/>
      <selection pane="bottomLeft" activeCell="A22" sqref="A22"/>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7" t="s">
        <v>10</v>
      </c>
      <c r="D10" s="248"/>
      <c r="E10" s="248"/>
      <c r="F10" s="248"/>
      <c r="G10" s="249"/>
      <c r="H10" s="250" t="s">
        <v>16</v>
      </c>
      <c r="I10" s="251"/>
      <c r="J10" s="251"/>
      <c r="K10" s="252"/>
      <c r="L10" s="156"/>
      <c r="M10" s="244" t="s">
        <v>15</v>
      </c>
      <c r="N10" s="245"/>
      <c r="O10" s="246"/>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415</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36856</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3" t="s">
        <v>10</v>
      </c>
      <c r="D10" s="234"/>
      <c r="E10" s="234"/>
      <c r="F10" s="234"/>
      <c r="G10" s="235"/>
      <c r="H10" s="236" t="s">
        <v>16</v>
      </c>
      <c r="I10" s="237"/>
      <c r="J10" s="237"/>
      <c r="K10" s="238"/>
      <c r="L10" s="156"/>
      <c r="M10" s="253" t="s">
        <v>15</v>
      </c>
      <c r="N10" s="254"/>
      <c r="O10" s="255"/>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2001-03-15T20:56:42Z</cp:lastPrinted>
  <dcterms:created xsi:type="dcterms:W3CDTF">1998-04-15T19:11:23Z</dcterms:created>
  <dcterms:modified xsi:type="dcterms:W3CDTF">2014-09-03T20:00:19Z</dcterms:modified>
</cp:coreProperties>
</file>