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E8" i="1162" l="1"/>
  <c r="AF8" i="1162"/>
  <c r="AI8" i="1162"/>
  <c r="AK26" i="1162" s="1"/>
  <c r="AK8" i="1162"/>
  <c r="AN8" i="1162"/>
  <c r="AP8" i="1162"/>
  <c r="AU8" i="1162"/>
  <c r="AV8" i="1162"/>
  <c r="AW8" i="1162"/>
  <c r="AX8" i="1162"/>
  <c r="AZ8" i="1162"/>
  <c r="BA8" i="1162"/>
  <c r="BB8" i="1162"/>
  <c r="BC8" i="1162"/>
  <c r="AE9" i="1162"/>
  <c r="AL8" i="1162" s="1"/>
  <c r="AF9" i="1162"/>
  <c r="AQ8" i="1162" s="1"/>
  <c r="AI9" i="1162"/>
  <c r="AK9" i="1162"/>
  <c r="AQ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P10" i="1162"/>
  <c r="AQ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N26" i="1162" s="1"/>
  <c r="AK11" i="1162"/>
  <c r="AM11" i="1162"/>
  <c r="AN11" i="1162"/>
  <c r="AU11" i="1162"/>
  <c r="AV11" i="1162"/>
  <c r="AW11" i="1162"/>
  <c r="AX11" i="1162"/>
  <c r="AZ11" i="1162"/>
  <c r="BA11" i="1162"/>
  <c r="BB11" i="1162"/>
  <c r="BC11" i="1162"/>
  <c r="AE12" i="1162"/>
  <c r="AF12" i="1162"/>
  <c r="AP9" i="1162" s="1"/>
  <c r="AI12" i="1162"/>
  <c r="AK27" i="1162" s="1"/>
  <c r="AK12" i="1162"/>
  <c r="AP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I13" i="1162"/>
  <c r="AK13" i="1162"/>
  <c r="AL13" i="1162"/>
  <c r="AN13" i="1162"/>
  <c r="AQ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R9" i="1162" s="1"/>
  <c r="AI14" i="1162"/>
  <c r="AE15" i="1162"/>
  <c r="AN9" i="1162" s="1"/>
  <c r="AF15" i="1162"/>
  <c r="AS9" i="1162" s="1"/>
  <c r="AI15" i="1162"/>
  <c r="AN27" i="1162" s="1"/>
  <c r="AE16" i="1162"/>
  <c r="AK10" i="1162" s="1"/>
  <c r="AF16" i="1162"/>
  <c r="AI16" i="1162"/>
  <c r="AE17" i="1162"/>
  <c r="AL10" i="1162" s="1"/>
  <c r="AF17" i="1162"/>
  <c r="AI17" i="1162"/>
  <c r="AK17" i="1162"/>
  <c r="AL17" i="1162"/>
  <c r="AM17" i="1162"/>
  <c r="AN17" i="1162"/>
  <c r="AP17" i="1162"/>
  <c r="AS23" i="1162" s="1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M10" i="1162" s="1"/>
  <c r="AF18" i="1162"/>
  <c r="AR10" i="1162" s="1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N10" i="1162" s="1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P11" i="1162" s="1"/>
  <c r="AI20" i="1162"/>
  <c r="AK29" i="1162" s="1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L11" i="1162" s="1"/>
  <c r="AF21" i="1162"/>
  <c r="AQ11" i="1162" s="1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S11" i="1162" s="1"/>
  <c r="AI23" i="1162"/>
  <c r="AN29" i="1162" s="1"/>
  <c r="AE24" i="1162"/>
  <c r="AF24" i="1162"/>
  <c r="AI24" i="1162"/>
  <c r="AE25" i="1162"/>
  <c r="AL12" i="1162" s="1"/>
  <c r="AF25" i="1162"/>
  <c r="AQ12" i="1162" s="1"/>
  <c r="AI25" i="1162"/>
  <c r="AE26" i="1162"/>
  <c r="AM12" i="1162" s="1"/>
  <c r="AF26" i="1162"/>
  <c r="AI26" i="1162"/>
  <c r="AL26" i="1162"/>
  <c r="AM26" i="1162"/>
  <c r="AE27" i="1162"/>
  <c r="AN12" i="1162" s="1"/>
  <c r="AF27" i="1162"/>
  <c r="AI27" i="1162"/>
  <c r="AN30" i="1162" s="1"/>
  <c r="AL27" i="1162"/>
  <c r="AM27" i="1162"/>
  <c r="AE28" i="1162"/>
  <c r="AF28" i="1162"/>
  <c r="AP13" i="1162" s="1"/>
  <c r="AI28" i="1162"/>
  <c r="AK31" i="1162" s="1"/>
  <c r="AK28" i="1162"/>
  <c r="AL28" i="1162"/>
  <c r="AE29" i="1162"/>
  <c r="AF29" i="1162"/>
  <c r="AI29" i="1162"/>
  <c r="AL29" i="1162"/>
  <c r="AM29" i="1162"/>
  <c r="AE30" i="1162"/>
  <c r="AM13" i="1162" s="1"/>
  <c r="AF30" i="1162"/>
  <c r="AR13" i="1162" s="1"/>
  <c r="AI30" i="1162"/>
  <c r="AK30" i="1162"/>
  <c r="AL30" i="1162"/>
  <c r="AM30" i="1162"/>
  <c r="AE31" i="1162"/>
  <c r="AF31" i="1162"/>
  <c r="AS13" i="1162" s="1"/>
  <c r="AI31" i="1162"/>
  <c r="AL31" i="1162"/>
  <c r="AM31" i="1162"/>
  <c r="AN31" i="1162"/>
  <c r="AE57" i="1162"/>
  <c r="AF57" i="1162"/>
  <c r="AP57" i="1162" s="1"/>
  <c r="AH57" i="1162"/>
  <c r="AZ57" i="1162" s="1"/>
  <c r="AI57" i="1162"/>
  <c r="AK57" i="1162"/>
  <c r="AM57" i="1162"/>
  <c r="AQ57" i="1162"/>
  <c r="AU57" i="1162"/>
  <c r="AV57" i="1162"/>
  <c r="AW57" i="1162"/>
  <c r="AX57" i="1162"/>
  <c r="AE58" i="1162"/>
  <c r="AL57" i="1162" s="1"/>
  <c r="AF58" i="1162"/>
  <c r="AH58" i="1162"/>
  <c r="BA57" i="1162" s="1"/>
  <c r="AI58" i="1162"/>
  <c r="AL58" i="1162"/>
  <c r="AM58" i="1162"/>
  <c r="AN58" i="1162"/>
  <c r="AQ58" i="1162"/>
  <c r="AU58" i="1162"/>
  <c r="AV58" i="1162"/>
  <c r="AW58" i="1162"/>
  <c r="AX58" i="1162"/>
  <c r="BB58" i="1162"/>
  <c r="AE59" i="1162"/>
  <c r="AF59" i="1162"/>
  <c r="AR57" i="1162" s="1"/>
  <c r="AH59" i="1162"/>
  <c r="BB57" i="1162" s="1"/>
  <c r="AI59" i="1162"/>
  <c r="AL59" i="1162"/>
  <c r="AM59" i="1162"/>
  <c r="AU59" i="1162"/>
  <c r="AV59" i="1162"/>
  <c r="AW59" i="1162"/>
  <c r="AX59" i="1162"/>
  <c r="BB59" i="1162"/>
  <c r="AE60" i="1162"/>
  <c r="AN57" i="1162" s="1"/>
  <c r="AF60" i="1162"/>
  <c r="AS57" i="1162" s="1"/>
  <c r="AH60" i="1162"/>
  <c r="BC57" i="1162" s="1"/>
  <c r="AI60" i="1162"/>
  <c r="AL60" i="1162"/>
  <c r="AM60" i="1162"/>
  <c r="AN60" i="1162"/>
  <c r="AU60" i="1162"/>
  <c r="AV60" i="1162"/>
  <c r="AW60" i="1162"/>
  <c r="AX60" i="1162"/>
  <c r="BA60" i="1162"/>
  <c r="BB60" i="1162"/>
  <c r="AE61" i="1162"/>
  <c r="AK58" i="1162" s="1"/>
  <c r="AF61" i="1162"/>
  <c r="AP58" i="1162" s="1"/>
  <c r="AH61" i="1162"/>
  <c r="AZ58" i="1162" s="1"/>
  <c r="AI61" i="1162"/>
  <c r="AM61" i="1162"/>
  <c r="AU61" i="1162"/>
  <c r="AV61" i="1162"/>
  <c r="AW61" i="1162"/>
  <c r="AX61" i="1162"/>
  <c r="BA61" i="1162"/>
  <c r="BB61" i="1162"/>
  <c r="AE62" i="1162"/>
  <c r="AF62" i="1162"/>
  <c r="AH62" i="1162"/>
  <c r="BA58" i="1162" s="1"/>
  <c r="AI62" i="1162"/>
  <c r="AL62" i="1162"/>
  <c r="AR62" i="1162"/>
  <c r="AU62" i="1162"/>
  <c r="AV62" i="1162"/>
  <c r="AW62" i="1162"/>
  <c r="AX62" i="1162"/>
  <c r="AZ62" i="1162"/>
  <c r="BA62" i="1162"/>
  <c r="BB62" i="1162"/>
  <c r="AE63" i="1162"/>
  <c r="AF63" i="1162"/>
  <c r="AR58" i="1162" s="1"/>
  <c r="AH63" i="1162"/>
  <c r="AI63" i="1162"/>
  <c r="AN63" i="1162"/>
  <c r="AE64" i="1162"/>
  <c r="AF64" i="1162"/>
  <c r="AS58" i="1162" s="1"/>
  <c r="AH64" i="1162"/>
  <c r="BC58" i="1162" s="1"/>
  <c r="AI64" i="1162"/>
  <c r="AE65" i="1162"/>
  <c r="AK59" i="1162" s="1"/>
  <c r="AF65" i="1162"/>
  <c r="AP59" i="1162" s="1"/>
  <c r="AH65" i="1162"/>
  <c r="AZ59" i="1162" s="1"/>
  <c r="AI65" i="1162"/>
  <c r="AE66" i="1162"/>
  <c r="AF66" i="1162"/>
  <c r="AQ59" i="1162" s="1"/>
  <c r="AH66" i="1162"/>
  <c r="BA59" i="1162" s="1"/>
  <c r="AI66" i="1162"/>
  <c r="AK66" i="1162"/>
  <c r="AL66" i="1162"/>
  <c r="AN72" i="1162" s="1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R59" i="1162" s="1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N59" i="1162" s="1"/>
  <c r="AF68" i="1162"/>
  <c r="AS59" i="1162" s="1"/>
  <c r="AH68" i="1162"/>
  <c r="BC59" i="1162" s="1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P60" i="1162" s="1"/>
  <c r="AH69" i="1162"/>
  <c r="AZ60" i="1162" s="1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Q60" i="1162" s="1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R60" i="1162" s="1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S60" i="1162" s="1"/>
  <c r="AH72" i="1162"/>
  <c r="BC60" i="1162" s="1"/>
  <c r="AI72" i="1162"/>
  <c r="AS72" i="1162"/>
  <c r="AE73" i="1162"/>
  <c r="AK61" i="1162" s="1"/>
  <c r="AF73" i="1162"/>
  <c r="AP61" i="1162" s="1"/>
  <c r="AH73" i="1162"/>
  <c r="AZ61" i="1162" s="1"/>
  <c r="AI73" i="1162"/>
  <c r="AE74" i="1162"/>
  <c r="AL61" i="1162" s="1"/>
  <c r="AF74" i="1162"/>
  <c r="AQ61" i="1162" s="1"/>
  <c r="AH74" i="1162"/>
  <c r="AI74" i="1162"/>
  <c r="AE75" i="1162"/>
  <c r="AF75" i="1162"/>
  <c r="AR61" i="1162" s="1"/>
  <c r="AH75" i="1162"/>
  <c r="AI75" i="1162"/>
  <c r="AM79" i="1162" s="1"/>
  <c r="AK75" i="1162"/>
  <c r="AL75" i="1162"/>
  <c r="AM75" i="1162"/>
  <c r="AN75" i="1162"/>
  <c r="AP75" i="1162"/>
  <c r="AQ75" i="1162"/>
  <c r="AR75" i="1162"/>
  <c r="AS75" i="1162"/>
  <c r="AE76" i="1162"/>
  <c r="AN61" i="1162" s="1"/>
  <c r="AF76" i="1162"/>
  <c r="AS61" i="1162" s="1"/>
  <c r="AH76" i="1162"/>
  <c r="BC61" i="1162" s="1"/>
  <c r="AI76" i="1162"/>
  <c r="AK76" i="1162"/>
  <c r="AL76" i="1162"/>
  <c r="AM76" i="1162"/>
  <c r="AN76" i="1162"/>
  <c r="AP76" i="1162"/>
  <c r="AQ76" i="1162"/>
  <c r="AR76" i="1162"/>
  <c r="AS76" i="1162"/>
  <c r="AE77" i="1162"/>
  <c r="AK62" i="1162" s="1"/>
  <c r="AF77" i="1162"/>
  <c r="AP62" i="1162" s="1"/>
  <c r="AH77" i="1162"/>
  <c r="AI77" i="1162"/>
  <c r="AK77" i="1162"/>
  <c r="AL77" i="1162"/>
  <c r="AM77" i="1162"/>
  <c r="AP77" i="1162"/>
  <c r="AQ77" i="1162"/>
  <c r="AR77" i="1162"/>
  <c r="AS77" i="1162"/>
  <c r="AE78" i="1162"/>
  <c r="AF78" i="1162"/>
  <c r="AQ62" i="1162" s="1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M62" i="1162" s="1"/>
  <c r="AF79" i="1162"/>
  <c r="AH79" i="1162"/>
  <c r="AI79" i="1162"/>
  <c r="AM80" i="1162" s="1"/>
  <c r="AK79" i="1162"/>
  <c r="AL79" i="1162"/>
  <c r="AN79" i="1162"/>
  <c r="AP79" i="1162"/>
  <c r="AQ79" i="1162"/>
  <c r="AR79" i="1162"/>
  <c r="AS79" i="1162"/>
  <c r="AE80" i="1162"/>
  <c r="AN62" i="1162" s="1"/>
  <c r="AF80" i="1162"/>
  <c r="AS62" i="1162" s="1"/>
  <c r="AH80" i="1162"/>
  <c r="BC62" i="1162" s="1"/>
  <c r="AI80" i="1162"/>
  <c r="AK80" i="1162"/>
  <c r="AN81" i="1162" s="1"/>
  <c r="AL80" i="1162"/>
  <c r="AN80" i="1162"/>
  <c r="AP80" i="1162"/>
  <c r="AQ80" i="1162"/>
  <c r="AR80" i="1162"/>
  <c r="AS80" i="1162"/>
  <c r="AS81" i="1162"/>
  <c r="AE8" i="64396"/>
  <c r="AF8" i="64396"/>
  <c r="AI8" i="64396"/>
  <c r="AK8" i="64396"/>
  <c r="AN8" i="64396"/>
  <c r="AP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L8" i="64396" s="1"/>
  <c r="AF9" i="64396"/>
  <c r="AQ8" i="64396" s="1"/>
  <c r="AI9" i="64396"/>
  <c r="AK9" i="64396"/>
  <c r="AP9" i="64396"/>
  <c r="AQ9" i="64396"/>
  <c r="AU9" i="64396"/>
  <c r="AV9" i="64396"/>
  <c r="AW9" i="64396"/>
  <c r="AX9" i="64396"/>
  <c r="AZ9" i="64396"/>
  <c r="BA9" i="64396"/>
  <c r="BB9" i="64396"/>
  <c r="BC9" i="64396"/>
  <c r="AE10" i="64396"/>
  <c r="AM8" i="64396" s="1"/>
  <c r="AF10" i="64396"/>
  <c r="AI10" i="64396"/>
  <c r="AK10" i="64396"/>
  <c r="AM10" i="64396"/>
  <c r="AN10" i="64396"/>
  <c r="AQ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N26" i="64396" s="1"/>
  <c r="AK11" i="64396"/>
  <c r="AM11" i="64396"/>
  <c r="AN11" i="64396"/>
  <c r="AQ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27" i="64396" s="1"/>
  <c r="AK12" i="64396"/>
  <c r="AM12" i="64396"/>
  <c r="AN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I13" i="64396"/>
  <c r="AK13" i="64396"/>
  <c r="AL13" i="64396"/>
  <c r="AP13" i="64396"/>
  <c r="AQ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R9" i="64396" s="1"/>
  <c r="AI14" i="64396"/>
  <c r="AX14" i="64396"/>
  <c r="AE15" i="64396"/>
  <c r="AN9" i="64396" s="1"/>
  <c r="AF15" i="64396"/>
  <c r="AS9" i="64396" s="1"/>
  <c r="AI15" i="64396"/>
  <c r="AE16" i="64396"/>
  <c r="AF16" i="64396"/>
  <c r="AP10" i="64396" s="1"/>
  <c r="AI16" i="64396"/>
  <c r="AE17" i="64396"/>
  <c r="AL10" i="64396" s="1"/>
  <c r="AF17" i="64396"/>
  <c r="AI17" i="64396"/>
  <c r="AL28" i="64396" s="1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R10" i="64396" s="1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S10" i="64396" s="1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P11" i="64396" s="1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R11" i="64396" s="1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S11" i="64396" s="1"/>
  <c r="AI23" i="64396"/>
  <c r="AE24" i="64396"/>
  <c r="AF24" i="64396"/>
  <c r="AP12" i="64396" s="1"/>
  <c r="AI24" i="64396"/>
  <c r="AK30" i="64396" s="1"/>
  <c r="AE25" i="64396"/>
  <c r="AL12" i="64396" s="1"/>
  <c r="AF25" i="64396"/>
  <c r="AQ12" i="64396" s="1"/>
  <c r="AI25" i="64396"/>
  <c r="AE26" i="64396"/>
  <c r="AF26" i="64396"/>
  <c r="AR12" i="64396" s="1"/>
  <c r="AI26" i="64396"/>
  <c r="AK26" i="64396"/>
  <c r="AL26" i="64396"/>
  <c r="AM26" i="64396"/>
  <c r="AE27" i="64396"/>
  <c r="AF27" i="64396"/>
  <c r="AS12" i="64396" s="1"/>
  <c r="AI27" i="64396"/>
  <c r="AN30" i="64396" s="1"/>
  <c r="AL27" i="64396"/>
  <c r="AM27" i="64396"/>
  <c r="AN27" i="64396"/>
  <c r="AE28" i="64396"/>
  <c r="AF28" i="64396"/>
  <c r="AI28" i="64396"/>
  <c r="AK31" i="64396" s="1"/>
  <c r="AK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M13" i="64396" s="1"/>
  <c r="AF30" i="64396"/>
  <c r="AR13" i="64396" s="1"/>
  <c r="AI30" i="64396"/>
  <c r="AL30" i="64396"/>
  <c r="AM30" i="64396"/>
  <c r="AE31" i="64396"/>
  <c r="AN13" i="64396" s="1"/>
  <c r="AF31" i="64396"/>
  <c r="AS13" i="64396" s="1"/>
  <c r="AI31" i="64396"/>
  <c r="AL31" i="64396"/>
  <c r="AM31" i="64396"/>
  <c r="AN31" i="64396"/>
  <c r="AE57" i="64396"/>
  <c r="AK57" i="64396" s="1"/>
  <c r="AN63" i="64396" s="1"/>
  <c r="AF57" i="64396"/>
  <c r="AP57" i="64396" s="1"/>
  <c r="AH57" i="64396"/>
  <c r="AZ57" i="64396" s="1"/>
  <c r="AI57" i="64396"/>
  <c r="AL57" i="64396"/>
  <c r="AN57" i="64396"/>
  <c r="AQ57" i="64396"/>
  <c r="AR57" i="64396"/>
  <c r="AU57" i="64396"/>
  <c r="AV57" i="64396"/>
  <c r="AW57" i="64396"/>
  <c r="AX57" i="64396"/>
  <c r="BA57" i="64396"/>
  <c r="BB57" i="64396"/>
  <c r="AE58" i="64396"/>
  <c r="AF58" i="64396"/>
  <c r="AH58" i="64396"/>
  <c r="AI58" i="64396"/>
  <c r="AL58" i="64396"/>
  <c r="AU58" i="64396"/>
  <c r="AV58" i="64396"/>
  <c r="AW58" i="64396"/>
  <c r="AX58" i="64396"/>
  <c r="AE59" i="64396"/>
  <c r="AM57" i="64396" s="1"/>
  <c r="AF59" i="64396"/>
  <c r="AH59" i="64396"/>
  <c r="AI59" i="64396"/>
  <c r="AM75" i="64396" s="1"/>
  <c r="AQ59" i="64396"/>
  <c r="AR59" i="64396"/>
  <c r="AU59" i="64396"/>
  <c r="AV59" i="64396"/>
  <c r="AW59" i="64396"/>
  <c r="AX59" i="64396"/>
  <c r="AZ59" i="64396"/>
  <c r="AE60" i="64396"/>
  <c r="AF60" i="64396"/>
  <c r="AS57" i="64396" s="1"/>
  <c r="AH60" i="64396"/>
  <c r="BC57" i="64396" s="1"/>
  <c r="AI60" i="64396"/>
  <c r="AQ60" i="64396"/>
  <c r="AR60" i="64396"/>
  <c r="AU60" i="64396"/>
  <c r="AV60" i="64396"/>
  <c r="AW60" i="64396"/>
  <c r="AX60" i="64396"/>
  <c r="AE61" i="64396"/>
  <c r="AK58" i="64396" s="1"/>
  <c r="AF61" i="64396"/>
  <c r="AP58" i="64396" s="1"/>
  <c r="AH61" i="64396"/>
  <c r="AZ58" i="64396" s="1"/>
  <c r="AI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Q58" i="64396" s="1"/>
  <c r="AH62" i="64396"/>
  <c r="BA58" i="64396" s="1"/>
  <c r="AI62" i="64396"/>
  <c r="AQ62" i="64396"/>
  <c r="AR62" i="64396"/>
  <c r="AU62" i="64396"/>
  <c r="AV62" i="64396"/>
  <c r="AW62" i="64396"/>
  <c r="AX62" i="64396"/>
  <c r="BA62" i="64396"/>
  <c r="BB62" i="64396"/>
  <c r="AE63" i="64396"/>
  <c r="AM58" i="64396" s="1"/>
  <c r="AF63" i="64396"/>
  <c r="AR58" i="64396" s="1"/>
  <c r="AH63" i="64396"/>
  <c r="BB58" i="64396" s="1"/>
  <c r="AI63" i="64396"/>
  <c r="AE64" i="64396"/>
  <c r="AN58" i="64396" s="1"/>
  <c r="AF64" i="64396"/>
  <c r="AS58" i="64396" s="1"/>
  <c r="AH64" i="64396"/>
  <c r="BC58" i="64396" s="1"/>
  <c r="AI64" i="64396"/>
  <c r="AN76" i="64396" s="1"/>
  <c r="AE65" i="64396"/>
  <c r="AK59" i="64396" s="1"/>
  <c r="AF65" i="64396"/>
  <c r="AP59" i="64396" s="1"/>
  <c r="AH65" i="64396"/>
  <c r="AI65" i="64396"/>
  <c r="AE66" i="64396"/>
  <c r="AL59" i="64396" s="1"/>
  <c r="AF66" i="64396"/>
  <c r="AH66" i="64396"/>
  <c r="BA59" i="64396" s="1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M59" i="64396" s="1"/>
  <c r="AF67" i="64396"/>
  <c r="AH67" i="64396"/>
  <c r="BB59" i="64396" s="1"/>
  <c r="AI67" i="64396"/>
  <c r="AM77" i="64396" s="1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P60" i="64396" s="1"/>
  <c r="AH69" i="64396"/>
  <c r="AZ60" i="64396" s="1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H70" i="64396"/>
  <c r="BA60" i="64396" s="1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H71" i="64396"/>
  <c r="BB60" i="64396" s="1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S60" i="64396" s="1"/>
  <c r="AH72" i="64396"/>
  <c r="BC60" i="64396" s="1"/>
  <c r="AI72" i="64396"/>
  <c r="AN78" i="64396" s="1"/>
  <c r="AS72" i="64396"/>
  <c r="AX72" i="64396"/>
  <c r="BH72" i="64396"/>
  <c r="AE73" i="64396"/>
  <c r="AK61" i="64396" s="1"/>
  <c r="AF73" i="64396"/>
  <c r="AP61" i="64396" s="1"/>
  <c r="AH73" i="64396"/>
  <c r="AI73" i="64396"/>
  <c r="AE74" i="64396"/>
  <c r="AL61" i="64396" s="1"/>
  <c r="AF74" i="64396"/>
  <c r="AQ61" i="64396" s="1"/>
  <c r="AH74" i="64396"/>
  <c r="AI74" i="64396"/>
  <c r="AE75" i="64396"/>
  <c r="AM61" i="64396" s="1"/>
  <c r="AF75" i="64396"/>
  <c r="AR61" i="64396" s="1"/>
  <c r="AH75" i="64396"/>
  <c r="AI75" i="64396"/>
  <c r="AK75" i="64396"/>
  <c r="AL75" i="64396"/>
  <c r="AN75" i="64396"/>
  <c r="AP75" i="64396"/>
  <c r="AQ75" i="64396"/>
  <c r="AR75" i="64396"/>
  <c r="AS75" i="64396"/>
  <c r="AE76" i="64396"/>
  <c r="AN61" i="64396" s="1"/>
  <c r="AF76" i="64396"/>
  <c r="AS61" i="64396" s="1"/>
  <c r="AH76" i="64396"/>
  <c r="AI76" i="64396"/>
  <c r="AK76" i="64396"/>
  <c r="AL76" i="64396"/>
  <c r="AM76" i="64396"/>
  <c r="AP76" i="64396"/>
  <c r="AQ76" i="64396"/>
  <c r="AR76" i="64396"/>
  <c r="AS76" i="64396"/>
  <c r="AS81" i="64396" s="1"/>
  <c r="AE77" i="64396"/>
  <c r="AK62" i="64396" s="1"/>
  <c r="AF77" i="64396"/>
  <c r="AP62" i="64396" s="1"/>
  <c r="AH77" i="64396"/>
  <c r="AZ62" i="64396" s="1"/>
  <c r="AI77" i="64396"/>
  <c r="AK77" i="64396"/>
  <c r="AL77" i="64396"/>
  <c r="AN77" i="64396"/>
  <c r="AP77" i="64396"/>
  <c r="AQ77" i="64396"/>
  <c r="AR77" i="64396"/>
  <c r="AS77" i="64396"/>
  <c r="AE78" i="64396"/>
  <c r="AL62" i="64396" s="1"/>
  <c r="AF78" i="64396"/>
  <c r="AH78" i="64396"/>
  <c r="AI78" i="64396"/>
  <c r="AK78" i="64396"/>
  <c r="AL78" i="64396"/>
  <c r="AM78" i="64396"/>
  <c r="AP78" i="64396"/>
  <c r="AQ78" i="64396"/>
  <c r="AR78" i="64396"/>
  <c r="AS78" i="64396"/>
  <c r="AE79" i="64396"/>
  <c r="AM62" i="64396" s="1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N62" i="64396" s="1"/>
  <c r="AF80" i="64396"/>
  <c r="AS62" i="64396" s="1"/>
  <c r="AH80" i="64396"/>
  <c r="BC62" i="64396" s="1"/>
  <c r="AI80" i="64396"/>
  <c r="AN80" i="64396" s="1"/>
  <c r="AK80" i="64396"/>
  <c r="AL80" i="64396"/>
  <c r="AM80" i="64396"/>
  <c r="AP80" i="64396"/>
  <c r="AQ80" i="64396"/>
  <c r="AR80" i="64396"/>
  <c r="AS80" i="64396"/>
  <c r="A4" i="1"/>
  <c r="D8" i="1"/>
  <c r="AE8" i="1"/>
  <c r="AK8" i="1" s="1"/>
  <c r="AF8" i="1"/>
  <c r="AP8" i="1" s="1"/>
  <c r="AI8" i="1"/>
  <c r="AL8" i="1"/>
  <c r="AM8" i="1"/>
  <c r="AQ8" i="1"/>
  <c r="AU8" i="1"/>
  <c r="AV8" i="1"/>
  <c r="AW8" i="1"/>
  <c r="AX8" i="1"/>
  <c r="AZ8" i="1"/>
  <c r="BA8" i="1"/>
  <c r="BB8" i="1"/>
  <c r="BC8" i="1"/>
  <c r="D9" i="1"/>
  <c r="AE9" i="1"/>
  <c r="AF9" i="1"/>
  <c r="AI9" i="1"/>
  <c r="AU9" i="1"/>
  <c r="AV9" i="1"/>
  <c r="AW9" i="1"/>
  <c r="AX9" i="1"/>
  <c r="AZ9" i="1"/>
  <c r="BA9" i="1"/>
  <c r="BB9" i="1"/>
  <c r="BC9" i="1"/>
  <c r="D10" i="1"/>
  <c r="AE10" i="1"/>
  <c r="AF10" i="1"/>
  <c r="AR8" i="1" s="1"/>
  <c r="AI10" i="1"/>
  <c r="AK10" i="1"/>
  <c r="AL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S8" i="1" s="1"/>
  <c r="AI11" i="1"/>
  <c r="AL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P9" i="1" s="1"/>
  <c r="AI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Q9" i="1" s="1"/>
  <c r="AI13" i="1"/>
  <c r="AU13" i="1"/>
  <c r="AV13" i="1"/>
  <c r="AW13" i="1"/>
  <c r="AX13" i="1"/>
  <c r="AZ13" i="1"/>
  <c r="BA13" i="1"/>
  <c r="BB13" i="1"/>
  <c r="BC13" i="1"/>
  <c r="E14" i="1"/>
  <c r="F14" i="1"/>
  <c r="F16" i="1" s="1"/>
  <c r="G14" i="1"/>
  <c r="H14" i="1"/>
  <c r="I14" i="1"/>
  <c r="J14" i="1"/>
  <c r="J16" i="1" s="1"/>
  <c r="J134" i="1" s="1"/>
  <c r="K14" i="1"/>
  <c r="K16" i="1" s="1"/>
  <c r="K52" i="1" s="1"/>
  <c r="L14" i="1"/>
  <c r="M14" i="1"/>
  <c r="N14" i="1"/>
  <c r="N16" i="1" s="1"/>
  <c r="O14" i="1"/>
  <c r="P14" i="1"/>
  <c r="Q14" i="1"/>
  <c r="R14" i="1"/>
  <c r="R16" i="1" s="1"/>
  <c r="S14" i="1"/>
  <c r="S16" i="1" s="1"/>
  <c r="S52" i="1" s="1"/>
  <c r="T14" i="1"/>
  <c r="U14" i="1"/>
  <c r="U16" i="1" s="1"/>
  <c r="U52" i="1" s="1"/>
  <c r="V14" i="1"/>
  <c r="V16" i="1" s="1"/>
  <c r="V134" i="1" s="1"/>
  <c r="V136" i="1" s="1"/>
  <c r="W14" i="1"/>
  <c r="X14" i="1"/>
  <c r="Y14" i="1"/>
  <c r="Z14" i="1"/>
  <c r="Z16" i="1" s="1"/>
  <c r="AA14" i="1"/>
  <c r="AA16" i="1" s="1"/>
  <c r="AA52" i="1" s="1"/>
  <c r="AB14" i="1"/>
  <c r="AE14" i="1"/>
  <c r="AM9" i="1" s="1"/>
  <c r="AF14" i="1"/>
  <c r="AR9" i="1" s="1"/>
  <c r="AI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S9" i="1" s="1"/>
  <c r="AI15" i="1"/>
  <c r="G16" i="1"/>
  <c r="I16" i="1"/>
  <c r="L16" i="1"/>
  <c r="M16" i="1"/>
  <c r="M52" i="1" s="1"/>
  <c r="O16" i="1"/>
  <c r="Q16" i="1"/>
  <c r="T16" i="1"/>
  <c r="W16" i="1"/>
  <c r="Y16" i="1"/>
  <c r="AB16" i="1"/>
  <c r="AE16" i="1"/>
  <c r="AF16" i="1"/>
  <c r="AP10" i="1" s="1"/>
  <c r="AI16" i="1"/>
  <c r="D17" i="1"/>
  <c r="AE17" i="1"/>
  <c r="AF17" i="1"/>
  <c r="AQ10" i="1" s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M10" i="1" s="1"/>
  <c r="AF18" i="1"/>
  <c r="AR10" i="1" s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N10" i="1" s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P11" i="1" s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Q11" i="1" s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S11" i="1" s="1"/>
  <c r="AI23" i="1"/>
  <c r="D24" i="1"/>
  <c r="AE24" i="1"/>
  <c r="AK12" i="1" s="1"/>
  <c r="AF24" i="1"/>
  <c r="AP12" i="1" s="1"/>
  <c r="AI24" i="1"/>
  <c r="D25" i="1"/>
  <c r="AE25" i="1"/>
  <c r="AL12" i="1" s="1"/>
  <c r="AF25" i="1"/>
  <c r="AQ12" i="1" s="1"/>
  <c r="AI25" i="1"/>
  <c r="AL30" i="1" s="1"/>
  <c r="D26" i="1"/>
  <c r="AE26" i="1"/>
  <c r="AM12" i="1" s="1"/>
  <c r="AF26" i="1"/>
  <c r="AR12" i="1" s="1"/>
  <c r="AI26" i="1"/>
  <c r="AK26" i="1"/>
  <c r="AL26" i="1"/>
  <c r="AM26" i="1"/>
  <c r="AN26" i="1"/>
  <c r="D27" i="1"/>
  <c r="AE27" i="1"/>
  <c r="AN12" i="1" s="1"/>
  <c r="AF27" i="1"/>
  <c r="AS12" i="1" s="1"/>
  <c r="AI27" i="1"/>
  <c r="AK27" i="1"/>
  <c r="AL27" i="1"/>
  <c r="AM27" i="1"/>
  <c r="AN27" i="1"/>
  <c r="D28" i="1"/>
  <c r="AE28" i="1"/>
  <c r="AK13" i="1" s="1"/>
  <c r="AF28" i="1"/>
  <c r="AP13" i="1" s="1"/>
  <c r="AI28" i="1"/>
  <c r="AK28" i="1"/>
  <c r="AL28" i="1"/>
  <c r="AM28" i="1"/>
  <c r="AN28" i="1"/>
  <c r="D29" i="1"/>
  <c r="AE29" i="1"/>
  <c r="AL13" i="1" s="1"/>
  <c r="AF29" i="1"/>
  <c r="AQ13" i="1" s="1"/>
  <c r="AI29" i="1"/>
  <c r="AK29" i="1"/>
  <c r="AL29" i="1"/>
  <c r="AM29" i="1"/>
  <c r="AN29" i="1"/>
  <c r="D30" i="1"/>
  <c r="AE30" i="1"/>
  <c r="AM13" i="1" s="1"/>
  <c r="AF30" i="1"/>
  <c r="AR13" i="1" s="1"/>
  <c r="AI30" i="1"/>
  <c r="AK30" i="1"/>
  <c r="AM30" i="1"/>
  <c r="AN30" i="1"/>
  <c r="D31" i="1"/>
  <c r="AE31" i="1"/>
  <c r="AN13" i="1" s="1"/>
  <c r="AF31" i="1"/>
  <c r="AS13" i="1" s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G52" i="1"/>
  <c r="I52" i="1"/>
  <c r="L52" i="1"/>
  <c r="O52" i="1"/>
  <c r="Q52" i="1"/>
  <c r="T52" i="1"/>
  <c r="AB52" i="1"/>
  <c r="D57" i="1"/>
  <c r="AE57" i="1"/>
  <c r="AK57" i="1" s="1"/>
  <c r="AF57" i="1"/>
  <c r="AP57" i="1" s="1"/>
  <c r="AH57" i="1"/>
  <c r="AI57" i="1"/>
  <c r="AM57" i="1"/>
  <c r="AN57" i="1"/>
  <c r="AQ57" i="1"/>
  <c r="AS57" i="1"/>
  <c r="AU57" i="1"/>
  <c r="AX63" i="1" s="1"/>
  <c r="AV57" i="1"/>
  <c r="AW57" i="1"/>
  <c r="AX57" i="1"/>
  <c r="AZ57" i="1"/>
  <c r="BA57" i="1"/>
  <c r="BC57" i="1"/>
  <c r="D58" i="1"/>
  <c r="AE58" i="1"/>
  <c r="AL57" i="1" s="1"/>
  <c r="AF58" i="1"/>
  <c r="AH58" i="1"/>
  <c r="AI58" i="1"/>
  <c r="AK58" i="1"/>
  <c r="AN58" i="1"/>
  <c r="AQ58" i="1"/>
  <c r="AR58" i="1"/>
  <c r="AU58" i="1"/>
  <c r="AV58" i="1"/>
  <c r="AW58" i="1"/>
  <c r="AX58" i="1"/>
  <c r="BA58" i="1"/>
  <c r="BB58" i="1"/>
  <c r="BC58" i="1"/>
  <c r="D59" i="1"/>
  <c r="AE59" i="1"/>
  <c r="AF59" i="1"/>
  <c r="AR57" i="1" s="1"/>
  <c r="AH59" i="1"/>
  <c r="BB57" i="1" s="1"/>
  <c r="AI59" i="1"/>
  <c r="AL59" i="1"/>
  <c r="AM59" i="1"/>
  <c r="AQ59" i="1"/>
  <c r="AU59" i="1"/>
  <c r="AV59" i="1"/>
  <c r="AW59" i="1"/>
  <c r="AX59" i="1"/>
  <c r="BA59" i="1"/>
  <c r="D60" i="1"/>
  <c r="AE60" i="1"/>
  <c r="AF60" i="1"/>
  <c r="AH60" i="1"/>
  <c r="AI60" i="1"/>
  <c r="AK60" i="1"/>
  <c r="AL60" i="1"/>
  <c r="AP60" i="1"/>
  <c r="AR60" i="1"/>
  <c r="AU60" i="1"/>
  <c r="AV60" i="1"/>
  <c r="AW60" i="1"/>
  <c r="AX60" i="1"/>
  <c r="E61" i="1"/>
  <c r="F61" i="1"/>
  <c r="G61" i="1"/>
  <c r="H61" i="1"/>
  <c r="H63" i="1" s="1"/>
  <c r="I61" i="1"/>
  <c r="I63" i="1" s="1"/>
  <c r="J61" i="1"/>
  <c r="K61" i="1"/>
  <c r="L61" i="1"/>
  <c r="M61" i="1"/>
  <c r="N61" i="1"/>
  <c r="O61" i="1"/>
  <c r="O63" i="1" s="1"/>
  <c r="P61" i="1"/>
  <c r="P63" i="1" s="1"/>
  <c r="Q61" i="1"/>
  <c r="Q63" i="1" s="1"/>
  <c r="R61" i="1"/>
  <c r="S61" i="1"/>
  <c r="T61" i="1"/>
  <c r="U61" i="1"/>
  <c r="V61" i="1"/>
  <c r="W61" i="1"/>
  <c r="W63" i="1" s="1"/>
  <c r="X61" i="1"/>
  <c r="Y61" i="1"/>
  <c r="Y63" i="1" s="1"/>
  <c r="Z61" i="1"/>
  <c r="AA61" i="1"/>
  <c r="AB61" i="1"/>
  <c r="AE61" i="1"/>
  <c r="AF61" i="1"/>
  <c r="AP58" i="1" s="1"/>
  <c r="AH61" i="1"/>
  <c r="AZ58" i="1" s="1"/>
  <c r="AI61" i="1"/>
  <c r="AK76" i="1" s="1"/>
  <c r="AP61" i="1"/>
  <c r="AS61" i="1"/>
  <c r="AU61" i="1"/>
  <c r="AV61" i="1"/>
  <c r="AW61" i="1"/>
  <c r="AX61" i="1"/>
  <c r="BB61" i="1"/>
  <c r="BC61" i="1"/>
  <c r="E62" i="1"/>
  <c r="F62" i="1"/>
  <c r="G62" i="1"/>
  <c r="H62" i="1"/>
  <c r="I62" i="1"/>
  <c r="J62" i="1"/>
  <c r="K62" i="1"/>
  <c r="L62" i="1"/>
  <c r="M62" i="1"/>
  <c r="M63" i="1" s="1"/>
  <c r="M135" i="1" s="1"/>
  <c r="N62" i="1"/>
  <c r="O62" i="1"/>
  <c r="P62" i="1"/>
  <c r="Q62" i="1"/>
  <c r="R62" i="1"/>
  <c r="R63" i="1" s="1"/>
  <c r="R99" i="1" s="1"/>
  <c r="S62" i="1"/>
  <c r="T62" i="1"/>
  <c r="U62" i="1"/>
  <c r="U63" i="1" s="1"/>
  <c r="V62" i="1"/>
  <c r="W62" i="1"/>
  <c r="X62" i="1"/>
  <c r="Y62" i="1"/>
  <c r="Z62" i="1"/>
  <c r="AA62" i="1"/>
  <c r="AA63" i="1" s="1"/>
  <c r="AB62" i="1"/>
  <c r="AE62" i="1"/>
  <c r="AL58" i="1" s="1"/>
  <c r="AF62" i="1"/>
  <c r="AH62" i="1"/>
  <c r="AI62" i="1"/>
  <c r="AL76" i="1" s="1"/>
  <c r="AL62" i="1"/>
  <c r="AS62" i="1"/>
  <c r="AU62" i="1"/>
  <c r="AV62" i="1"/>
  <c r="AW62" i="1"/>
  <c r="AX62" i="1"/>
  <c r="BC62" i="1"/>
  <c r="E63" i="1"/>
  <c r="F63" i="1"/>
  <c r="F99" i="1" s="1"/>
  <c r="J63" i="1"/>
  <c r="J99" i="1" s="1"/>
  <c r="K63" i="1"/>
  <c r="K99" i="1" s="1"/>
  <c r="N63" i="1"/>
  <c r="S63" i="1"/>
  <c r="S99" i="1" s="1"/>
  <c r="V63" i="1"/>
  <c r="V99" i="1" s="1"/>
  <c r="X63" i="1"/>
  <c r="X135" i="1" s="1"/>
  <c r="Z63" i="1"/>
  <c r="Z99" i="1" s="1"/>
  <c r="AE63" i="1"/>
  <c r="AM58" i="1" s="1"/>
  <c r="AF63" i="1"/>
  <c r="AH63" i="1"/>
  <c r="AI63" i="1"/>
  <c r="D64" i="1"/>
  <c r="AE64" i="1"/>
  <c r="AF64" i="1"/>
  <c r="AS58" i="1" s="1"/>
  <c r="AH64" i="1"/>
  <c r="AI64" i="1"/>
  <c r="D65" i="1"/>
  <c r="AE65" i="1"/>
  <c r="AK59" i="1" s="1"/>
  <c r="AF65" i="1"/>
  <c r="AP59" i="1" s="1"/>
  <c r="AH65" i="1"/>
  <c r="AZ59" i="1" s="1"/>
  <c r="AI65" i="1"/>
  <c r="D66" i="1"/>
  <c r="AE66" i="1"/>
  <c r="AF66" i="1"/>
  <c r="AH66" i="1"/>
  <c r="AI66" i="1"/>
  <c r="AL77" i="1" s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R59" i="1" s="1"/>
  <c r="AH67" i="1"/>
  <c r="BB59" i="1" s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S59" i="1" s="1"/>
  <c r="AH68" i="1"/>
  <c r="BC59" i="1" s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H71" i="1"/>
  <c r="BB60" i="1" s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S60" i="1" s="1"/>
  <c r="AH72" i="1"/>
  <c r="BC60" i="1" s="1"/>
  <c r="AI72" i="1"/>
  <c r="BC72" i="1"/>
  <c r="BH72" i="1"/>
  <c r="D73" i="1"/>
  <c r="AE73" i="1"/>
  <c r="AK61" i="1" s="1"/>
  <c r="AF73" i="1"/>
  <c r="AH73" i="1"/>
  <c r="AZ61" i="1" s="1"/>
  <c r="AI73" i="1"/>
  <c r="D74" i="1"/>
  <c r="AE74" i="1"/>
  <c r="AL61" i="1" s="1"/>
  <c r="AF74" i="1"/>
  <c r="AQ61" i="1" s="1"/>
  <c r="AH74" i="1"/>
  <c r="BA61" i="1" s="1"/>
  <c r="AI74" i="1"/>
  <c r="D75" i="1"/>
  <c r="AE75" i="1"/>
  <c r="AM61" i="1" s="1"/>
  <c r="AF75" i="1"/>
  <c r="AR61" i="1" s="1"/>
  <c r="AH75" i="1"/>
  <c r="AI75" i="1"/>
  <c r="AM79" i="1" s="1"/>
  <c r="AK75" i="1"/>
  <c r="AN81" i="1" s="1"/>
  <c r="AL75" i="1"/>
  <c r="AM75" i="1"/>
  <c r="AN75" i="1"/>
  <c r="AP75" i="1"/>
  <c r="AQ75" i="1"/>
  <c r="AR75" i="1"/>
  <c r="AS75" i="1"/>
  <c r="D76" i="1"/>
  <c r="AE76" i="1"/>
  <c r="AN61" i="1" s="1"/>
  <c r="AF76" i="1"/>
  <c r="AH76" i="1"/>
  <c r="AI76" i="1"/>
  <c r="AM76" i="1"/>
  <c r="AN76" i="1"/>
  <c r="AP76" i="1"/>
  <c r="AQ76" i="1"/>
  <c r="AR76" i="1"/>
  <c r="AS76" i="1"/>
  <c r="D77" i="1"/>
  <c r="AE77" i="1"/>
  <c r="AK62" i="1" s="1"/>
  <c r="AF77" i="1"/>
  <c r="AP62" i="1" s="1"/>
  <c r="AH77" i="1"/>
  <c r="AZ62" i="1" s="1"/>
  <c r="AI77" i="1"/>
  <c r="AK80" i="1" s="1"/>
  <c r="AK77" i="1"/>
  <c r="AM77" i="1"/>
  <c r="AP77" i="1"/>
  <c r="AQ77" i="1"/>
  <c r="AR77" i="1"/>
  <c r="AS77" i="1"/>
  <c r="D78" i="1"/>
  <c r="AE78" i="1"/>
  <c r="AF78" i="1"/>
  <c r="AQ62" i="1" s="1"/>
  <c r="AH78" i="1"/>
  <c r="BA62" i="1" s="1"/>
  <c r="AI78" i="1"/>
  <c r="AK78" i="1"/>
  <c r="AL78" i="1"/>
  <c r="AM78" i="1"/>
  <c r="AN78" i="1"/>
  <c r="AP78" i="1"/>
  <c r="AQ78" i="1"/>
  <c r="AR78" i="1"/>
  <c r="AS78" i="1"/>
  <c r="D79" i="1"/>
  <c r="AE79" i="1"/>
  <c r="AM62" i="1" s="1"/>
  <c r="AF79" i="1"/>
  <c r="AR62" i="1" s="1"/>
  <c r="AH79" i="1"/>
  <c r="BB62" i="1" s="1"/>
  <c r="AI79" i="1"/>
  <c r="AK79" i="1"/>
  <c r="AL79" i="1"/>
  <c r="AN79" i="1"/>
  <c r="AP79" i="1"/>
  <c r="AQ79" i="1"/>
  <c r="AR79" i="1"/>
  <c r="AS79" i="1"/>
  <c r="D80" i="1"/>
  <c r="AE80" i="1"/>
  <c r="AN62" i="1" s="1"/>
  <c r="AF80" i="1"/>
  <c r="AH80" i="1"/>
  <c r="AI80" i="1"/>
  <c r="AN80" i="1" s="1"/>
  <c r="AL80" i="1"/>
  <c r="AM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I99" i="1"/>
  <c r="Q99" i="1"/>
  <c r="Y99" i="1"/>
  <c r="D104" i="1"/>
  <c r="D105" i="1"/>
  <c r="E106" i="1"/>
  <c r="D106" i="1" s="1"/>
  <c r="F106" i="1"/>
  <c r="G106" i="1"/>
  <c r="G108" i="1" s="1"/>
  <c r="G133" i="1" s="1"/>
  <c r="H106" i="1"/>
  <c r="I106" i="1"/>
  <c r="J106" i="1"/>
  <c r="K106" i="1"/>
  <c r="L106" i="1"/>
  <c r="M106" i="1"/>
  <c r="N106" i="1"/>
  <c r="O106" i="1"/>
  <c r="O108" i="1" s="1"/>
  <c r="P106" i="1"/>
  <c r="Q106" i="1"/>
  <c r="R106" i="1"/>
  <c r="R108" i="1" s="1"/>
  <c r="R133" i="1" s="1"/>
  <c r="S106" i="1"/>
  <c r="T106" i="1"/>
  <c r="U106" i="1"/>
  <c r="V106" i="1"/>
  <c r="W106" i="1"/>
  <c r="W108" i="1" s="1"/>
  <c r="W130" i="1" s="1"/>
  <c r="X106" i="1"/>
  <c r="Y106" i="1"/>
  <c r="Z106" i="1"/>
  <c r="AA106" i="1"/>
  <c r="AB106" i="1"/>
  <c r="AB108" i="1" s="1"/>
  <c r="E107" i="1"/>
  <c r="D107" i="1" s="1"/>
  <c r="F107" i="1"/>
  <c r="G107" i="1"/>
  <c r="H107" i="1"/>
  <c r="I107" i="1"/>
  <c r="J107" i="1"/>
  <c r="K107" i="1"/>
  <c r="L107" i="1"/>
  <c r="L108" i="1" s="1"/>
  <c r="L130" i="1" s="1"/>
  <c r="M107" i="1"/>
  <c r="M108" i="1" s="1"/>
  <c r="N107" i="1"/>
  <c r="O107" i="1"/>
  <c r="P107" i="1"/>
  <c r="Q107" i="1"/>
  <c r="R107" i="1"/>
  <c r="S107" i="1"/>
  <c r="T107" i="1"/>
  <c r="T108" i="1" s="1"/>
  <c r="U107" i="1"/>
  <c r="V107" i="1"/>
  <c r="W107" i="1"/>
  <c r="X107" i="1"/>
  <c r="Y107" i="1"/>
  <c r="Z107" i="1"/>
  <c r="AA107" i="1"/>
  <c r="AB107" i="1"/>
  <c r="H108" i="1"/>
  <c r="H130" i="1" s="1"/>
  <c r="J108" i="1"/>
  <c r="K108" i="1"/>
  <c r="K130" i="1" s="1"/>
  <c r="P108" i="1"/>
  <c r="P133" i="1" s="1"/>
  <c r="S108" i="1"/>
  <c r="S130" i="1" s="1"/>
  <c r="X108" i="1"/>
  <c r="X133" i="1" s="1"/>
  <c r="Z108" i="1"/>
  <c r="AA108" i="1"/>
  <c r="AA133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G130" i="1"/>
  <c r="J130" i="1"/>
  <c r="R130" i="1"/>
  <c r="H133" i="1"/>
  <c r="J133" i="1"/>
  <c r="K133" i="1"/>
  <c r="S133" i="1"/>
  <c r="B134" i="1"/>
  <c r="B133" i="1" s="1"/>
  <c r="A133" i="1" s="1"/>
  <c r="G134" i="1"/>
  <c r="I134" i="1"/>
  <c r="K134" i="1"/>
  <c r="K136" i="1" s="1"/>
  <c r="L134" i="1"/>
  <c r="O134" i="1"/>
  <c r="Q134" i="1"/>
  <c r="S134" i="1"/>
  <c r="S136" i="1" s="1"/>
  <c r="T134" i="1"/>
  <c r="AA134" i="1"/>
  <c r="AB134" i="1"/>
  <c r="F135" i="1"/>
  <c r="I135" i="1"/>
  <c r="J135" i="1"/>
  <c r="K135" i="1"/>
  <c r="Q135" i="1"/>
  <c r="S135" i="1"/>
  <c r="V135" i="1"/>
  <c r="Y135" i="1"/>
  <c r="I136" i="1"/>
  <c r="Q136" i="1"/>
  <c r="O133" i="1" l="1"/>
  <c r="O130" i="1"/>
  <c r="N134" i="1"/>
  <c r="N136" i="1" s="1"/>
  <c r="N52" i="1"/>
  <c r="O135" i="1"/>
  <c r="O136" i="1" s="1"/>
  <c r="O99" i="1"/>
  <c r="G63" i="1"/>
  <c r="D61" i="1"/>
  <c r="Z52" i="1"/>
  <c r="Z134" i="1"/>
  <c r="R52" i="1"/>
  <c r="R134" i="1"/>
  <c r="R136" i="1" s="1"/>
  <c r="J136" i="1"/>
  <c r="AX14" i="1"/>
  <c r="BC23" i="64396"/>
  <c r="AX63" i="1162"/>
  <c r="R135" i="1"/>
  <c r="AA136" i="1"/>
  <c r="P130" i="1"/>
  <c r="N99" i="1"/>
  <c r="N135" i="1"/>
  <c r="U135" i="1"/>
  <c r="U99" i="1"/>
  <c r="D62" i="1"/>
  <c r="V52" i="1"/>
  <c r="BC14" i="1"/>
  <c r="AX63" i="64396"/>
  <c r="BC63" i="64396"/>
  <c r="U134" i="1"/>
  <c r="L133" i="1"/>
  <c r="Z133" i="1"/>
  <c r="Z130" i="1"/>
  <c r="E108" i="1"/>
  <c r="V108" i="1"/>
  <c r="N108" i="1"/>
  <c r="F108" i="1"/>
  <c r="M99" i="1"/>
  <c r="P99" i="1"/>
  <c r="P135" i="1"/>
  <c r="H99" i="1"/>
  <c r="H135" i="1"/>
  <c r="AN23" i="1"/>
  <c r="AS63" i="64396"/>
  <c r="AX23" i="64396"/>
  <c r="BC23" i="1162"/>
  <c r="AX14" i="1162"/>
  <c r="M133" i="1"/>
  <c r="M130" i="1"/>
  <c r="U108" i="1"/>
  <c r="Z135" i="1"/>
  <c r="Y52" i="1"/>
  <c r="Y134" i="1"/>
  <c r="Y136" i="1" s="1"/>
  <c r="D14" i="1"/>
  <c r="E16" i="1"/>
  <c r="AX72" i="1"/>
  <c r="AN63" i="1"/>
  <c r="W52" i="1"/>
  <c r="W134" i="1"/>
  <c r="W136" i="1" s="1"/>
  <c r="AN81" i="64396"/>
  <c r="BH72" i="1162"/>
  <c r="AX72" i="1162"/>
  <c r="AS63" i="1162"/>
  <c r="AA99" i="1"/>
  <c r="AA135" i="1"/>
  <c r="W135" i="1"/>
  <c r="W99" i="1"/>
  <c r="AS14" i="1162"/>
  <c r="T130" i="1"/>
  <c r="T133" i="1"/>
  <c r="AB130" i="1"/>
  <c r="AB133" i="1"/>
  <c r="F134" i="1"/>
  <c r="F136" i="1" s="1"/>
  <c r="F52" i="1"/>
  <c r="AN14" i="1"/>
  <c r="D63" i="1"/>
  <c r="E99" i="1"/>
  <c r="E135" i="1"/>
  <c r="AS63" i="1"/>
  <c r="BC63" i="1162"/>
  <c r="AN14" i="1162"/>
  <c r="AS72" i="1"/>
  <c r="AN72" i="1"/>
  <c r="M134" i="1"/>
  <c r="M136" i="1" s="1"/>
  <c r="W133" i="1"/>
  <c r="AA130" i="1"/>
  <c r="X99" i="1"/>
  <c r="J52" i="1"/>
  <c r="AX23" i="1"/>
  <c r="BC23" i="1"/>
  <c r="AS23" i="1"/>
  <c r="AS14" i="1"/>
  <c r="AS14" i="64396"/>
  <c r="AX23" i="1162"/>
  <c r="AN23" i="1162"/>
  <c r="AN32" i="64396"/>
  <c r="A134" i="1"/>
  <c r="X130" i="1"/>
  <c r="D15" i="1"/>
  <c r="AS23" i="64396"/>
  <c r="BC14" i="64396"/>
  <c r="T63" i="1"/>
  <c r="BC72" i="64396"/>
  <c r="AN32" i="1162"/>
  <c r="BC72" i="1162"/>
  <c r="BC14" i="1162"/>
  <c r="Y108" i="1"/>
  <c r="Q108" i="1"/>
  <c r="I108" i="1"/>
  <c r="X16" i="1"/>
  <c r="P16" i="1"/>
  <c r="H16" i="1"/>
  <c r="AS81" i="1"/>
  <c r="AB63" i="1"/>
  <c r="L63" i="1"/>
  <c r="BC63" i="1"/>
  <c r="AN14" i="64396"/>
  <c r="B135" i="1"/>
  <c r="A135" i="1" s="1"/>
  <c r="AN72" i="64396"/>
  <c r="AN23" i="64396"/>
  <c r="F133" i="1" l="1"/>
  <c r="F130" i="1"/>
  <c r="L135" i="1"/>
  <c r="L136" i="1" s="1"/>
  <c r="L99" i="1"/>
  <c r="U130" i="1"/>
  <c r="U133" i="1"/>
  <c r="X52" i="1"/>
  <c r="X134" i="1"/>
  <c r="X136" i="1" s="1"/>
  <c r="T135" i="1"/>
  <c r="T136" i="1" s="1"/>
  <c r="T99" i="1"/>
  <c r="I130" i="1"/>
  <c r="I133" i="1"/>
  <c r="U136" i="1"/>
  <c r="G99" i="1"/>
  <c r="G135" i="1"/>
  <c r="G136" i="1" s="1"/>
  <c r="Q130" i="1"/>
  <c r="Q133" i="1"/>
  <c r="Y130" i="1"/>
  <c r="Y133" i="1"/>
  <c r="AB99" i="1"/>
  <c r="AB135" i="1"/>
  <c r="AB136" i="1" s="1"/>
  <c r="E130" i="1"/>
  <c r="E133" i="1"/>
  <c r="D108" i="1"/>
  <c r="H52" i="1"/>
  <c r="H134" i="1"/>
  <c r="H136" i="1" s="1"/>
  <c r="D135" i="1"/>
  <c r="D99" i="1"/>
  <c r="N133" i="1"/>
  <c r="N130" i="1"/>
  <c r="V133" i="1"/>
  <c r="V130" i="1"/>
  <c r="Z136" i="1"/>
  <c r="P52" i="1"/>
  <c r="P134" i="1"/>
  <c r="P136" i="1" s="1"/>
  <c r="E52" i="1"/>
  <c r="D16" i="1"/>
  <c r="E134" i="1"/>
  <c r="D52" i="1" l="1"/>
  <c r="D134" i="1"/>
  <c r="D136" i="1" s="1"/>
  <c r="D130" i="1"/>
  <c r="D133" i="1"/>
  <c r="E136" i="1"/>
  <c r="E137" i="1"/>
</calcChain>
</file>

<file path=xl/sharedStrings.xml><?xml version="1.0" encoding="utf-8"?>
<sst xmlns="http://schemas.openxmlformats.org/spreadsheetml/2006/main" count="331" uniqueCount="93">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</sst>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0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0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0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37329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26.446351916928915</v>
      </c>
      <c r="E8" s="336">
        <v>0.94893839590496609</v>
      </c>
      <c r="F8" s="337">
        <v>0.93206484148772506</v>
      </c>
      <c r="G8" s="337">
        <v>0.91906244214472921</v>
      </c>
      <c r="H8" s="337">
        <v>0.91741987605512121</v>
      </c>
      <c r="I8" s="337">
        <v>0.93412941638375246</v>
      </c>
      <c r="J8" s="338">
        <v>0.98258200940890528</v>
      </c>
      <c r="K8" s="339">
        <v>1.0634445971781286</v>
      </c>
      <c r="L8" s="337">
        <v>1.1334901085127591</v>
      </c>
      <c r="M8" s="337">
        <v>1.1944380244342003</v>
      </c>
      <c r="N8" s="337">
        <v>1.2166760984520668</v>
      </c>
      <c r="O8" s="337">
        <v>1.2370294953184424</v>
      </c>
      <c r="P8" s="337">
        <v>1.2411614828848114</v>
      </c>
      <c r="Q8" s="337">
        <v>1.2385075962733505</v>
      </c>
      <c r="R8" s="337">
        <v>1.2441101254577822</v>
      </c>
      <c r="S8" s="337">
        <v>1.2366161605284438</v>
      </c>
      <c r="T8" s="337">
        <v>1.2101865358728399</v>
      </c>
      <c r="U8" s="337">
        <v>1.1796874906227999</v>
      </c>
      <c r="V8" s="337">
        <v>1.1507993266476608</v>
      </c>
      <c r="W8" s="337">
        <v>1.1486604666659355</v>
      </c>
      <c r="X8" s="337">
        <v>1.1305475073901008</v>
      </c>
      <c r="Y8" s="337">
        <v>1.1027710553891905</v>
      </c>
      <c r="Z8" s="340">
        <v>1.0694497588571688</v>
      </c>
      <c r="AA8" s="336">
        <v>1.0267409763915314</v>
      </c>
      <c r="AB8" s="338">
        <v>0.98783812866650678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880.05736482544296</v>
      </c>
      <c r="E9" s="342">
        <v>29.24495502674699</v>
      </c>
      <c r="F9" s="343">
        <v>28.551583644281706</v>
      </c>
      <c r="G9" s="343">
        <v>28.093798532418955</v>
      </c>
      <c r="H9" s="343">
        <v>27.996712824050295</v>
      </c>
      <c r="I9" s="343">
        <v>28.78329402390349</v>
      </c>
      <c r="J9" s="344">
        <v>30.972530125534803</v>
      </c>
      <c r="K9" s="345">
        <v>34.731870332651553</v>
      </c>
      <c r="L9" s="343">
        <v>38.393016912968932</v>
      </c>
      <c r="M9" s="343">
        <v>41.225177527085286</v>
      </c>
      <c r="N9" s="343">
        <v>42.70800041371497</v>
      </c>
      <c r="O9" s="343">
        <v>43.760181133741057</v>
      </c>
      <c r="P9" s="343">
        <v>44.0678718609296</v>
      </c>
      <c r="Q9" s="343">
        <v>44.13679291583351</v>
      </c>
      <c r="R9" s="343">
        <v>44.38984540007975</v>
      </c>
      <c r="S9" s="343">
        <v>44.129024288704656</v>
      </c>
      <c r="T9" s="343">
        <v>42.993565153856693</v>
      </c>
      <c r="U9" s="343">
        <v>41.600186880616235</v>
      </c>
      <c r="V9" s="343">
        <v>39.551909296324943</v>
      </c>
      <c r="W9" s="343">
        <v>37.553755648201602</v>
      </c>
      <c r="X9" s="343">
        <v>36.282514577468326</v>
      </c>
      <c r="Y9" s="343">
        <v>35.075733608479069</v>
      </c>
      <c r="Z9" s="346">
        <v>33.494633614084378</v>
      </c>
      <c r="AA9" s="342">
        <v>31.861231884214071</v>
      </c>
      <c r="AB9" s="344">
        <v>30.459179199552302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7417.2653161011467</v>
      </c>
      <c r="E10" s="349">
        <v>260.35174251463121</v>
      </c>
      <c r="F10" s="350">
        <v>255.31662933734307</v>
      </c>
      <c r="G10" s="350">
        <v>252.13014591073716</v>
      </c>
      <c r="H10" s="350">
        <v>250.9969149572452</v>
      </c>
      <c r="I10" s="350">
        <v>255.18603355642136</v>
      </c>
      <c r="J10" s="351">
        <v>269.90743864279034</v>
      </c>
      <c r="K10" s="352">
        <v>295.51626887795538</v>
      </c>
      <c r="L10" s="350">
        <v>319.22462446714053</v>
      </c>
      <c r="M10" s="350">
        <v>339.12135153646182</v>
      </c>
      <c r="N10" s="350">
        <v>348.60906938861837</v>
      </c>
      <c r="O10" s="350">
        <v>354.77047483587705</v>
      </c>
      <c r="P10" s="350">
        <v>356.89325748274246</v>
      </c>
      <c r="Q10" s="350">
        <v>356.03108679442983</v>
      </c>
      <c r="R10" s="350">
        <v>359.00388541022767</v>
      </c>
      <c r="S10" s="350">
        <v>356.78136565326889</v>
      </c>
      <c r="T10" s="350">
        <v>348.65626331538687</v>
      </c>
      <c r="U10" s="350">
        <v>337.42206274042042</v>
      </c>
      <c r="V10" s="350">
        <v>325.81466530622623</v>
      </c>
      <c r="W10" s="350">
        <v>319.0681396923917</v>
      </c>
      <c r="X10" s="350">
        <v>312.16783375371506</v>
      </c>
      <c r="Y10" s="350">
        <v>303.89814629743324</v>
      </c>
      <c r="Z10" s="353">
        <v>292.08261137779607</v>
      </c>
      <c r="AA10" s="349">
        <v>278.69600932295947</v>
      </c>
      <c r="AB10" s="351">
        <v>269.61929492892773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58.141614370976725</v>
      </c>
      <c r="E11" s="355">
        <v>2.0279152877051936</v>
      </c>
      <c r="F11" s="356">
        <v>1.9763320607735058</v>
      </c>
      <c r="G11" s="356">
        <v>1.9607428198906836</v>
      </c>
      <c r="H11" s="356">
        <v>1.9732326308949881</v>
      </c>
      <c r="I11" s="356">
        <v>2.0284080462068497</v>
      </c>
      <c r="J11" s="357">
        <v>2.1583974891861808</v>
      </c>
      <c r="K11" s="358">
        <v>2.3271212944973851</v>
      </c>
      <c r="L11" s="356">
        <v>2.4577659857144458</v>
      </c>
      <c r="M11" s="356">
        <v>2.6001259941044879</v>
      </c>
      <c r="N11" s="356">
        <v>2.6498852165870033</v>
      </c>
      <c r="O11" s="356">
        <v>2.6989374352657878</v>
      </c>
      <c r="P11" s="356">
        <v>2.7113144448777082</v>
      </c>
      <c r="Q11" s="356">
        <v>2.712230779158181</v>
      </c>
      <c r="R11" s="356">
        <v>2.706564248854606</v>
      </c>
      <c r="S11" s="356">
        <v>2.6948110810911574</v>
      </c>
      <c r="T11" s="356">
        <v>2.6622416277705914</v>
      </c>
      <c r="U11" s="356">
        <v>2.6328672293606186</v>
      </c>
      <c r="V11" s="356">
        <v>2.609786209464823</v>
      </c>
      <c r="W11" s="356">
        <v>2.6328324594266044</v>
      </c>
      <c r="X11" s="356">
        <v>2.5820202771274547</v>
      </c>
      <c r="Y11" s="356">
        <v>2.5148238090966442</v>
      </c>
      <c r="Z11" s="359">
        <v>2.4103077935443231</v>
      </c>
      <c r="AA11" s="355">
        <v>2.2644669059544098</v>
      </c>
      <c r="AB11" s="357">
        <v>2.148483244423089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185.59445941200815</v>
      </c>
      <c r="E12" s="362">
        <v>6.0591700985643033</v>
      </c>
      <c r="F12" s="363">
        <v>5.8909841212817922</v>
      </c>
      <c r="G12" s="363">
        <v>5.8103447967927488</v>
      </c>
      <c r="H12" s="363">
        <v>5.815400811184408</v>
      </c>
      <c r="I12" s="363">
        <v>6.0064240430514442</v>
      </c>
      <c r="J12" s="364">
        <v>6.4966751761079591</v>
      </c>
      <c r="K12" s="365">
        <v>7.2954815726763371</v>
      </c>
      <c r="L12" s="363">
        <v>8.0675804019954978</v>
      </c>
      <c r="M12" s="363">
        <v>8.7133531739364933</v>
      </c>
      <c r="N12" s="363">
        <v>9.0200767884064277</v>
      </c>
      <c r="O12" s="363">
        <v>9.2365986932198592</v>
      </c>
      <c r="P12" s="363">
        <v>9.3221060155887123</v>
      </c>
      <c r="Q12" s="363">
        <v>9.3152715507129944</v>
      </c>
      <c r="R12" s="363">
        <v>9.3495508487257428</v>
      </c>
      <c r="S12" s="363">
        <v>9.2928000543991445</v>
      </c>
      <c r="T12" s="363">
        <v>9.0903159536916753</v>
      </c>
      <c r="U12" s="363">
        <v>8.8227971254242235</v>
      </c>
      <c r="V12" s="363">
        <v>8.4165750681199416</v>
      </c>
      <c r="W12" s="363">
        <v>8.0593408003081493</v>
      </c>
      <c r="X12" s="363">
        <v>7.7848177203594267</v>
      </c>
      <c r="Y12" s="363">
        <v>7.5112263983461407</v>
      </c>
      <c r="Z12" s="366">
        <v>7.1301886693631147</v>
      </c>
      <c r="AA12" s="362">
        <v>6.7117888944701258</v>
      </c>
      <c r="AB12" s="364">
        <v>6.3755906352814646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2322.1483357794136</v>
      </c>
      <c r="E13" s="367">
        <v>82.953010181755161</v>
      </c>
      <c r="F13" s="368">
        <v>81.323660831063023</v>
      </c>
      <c r="G13" s="368">
        <v>80.373762624696127</v>
      </c>
      <c r="H13" s="368">
        <v>80.145874995155594</v>
      </c>
      <c r="I13" s="368">
        <v>81.369108269789066</v>
      </c>
      <c r="J13" s="369">
        <v>86.142480539866838</v>
      </c>
      <c r="K13" s="370">
        <v>93.443350807286961</v>
      </c>
      <c r="L13" s="368">
        <v>99.687032186633118</v>
      </c>
      <c r="M13" s="368">
        <v>104.89792050649758</v>
      </c>
      <c r="N13" s="368">
        <v>107.07914392261821</v>
      </c>
      <c r="O13" s="368">
        <v>108.55726064072985</v>
      </c>
      <c r="P13" s="368">
        <v>108.92159991376155</v>
      </c>
      <c r="Q13" s="368">
        <v>109.15353420508093</v>
      </c>
      <c r="R13" s="368">
        <v>109.64038721972351</v>
      </c>
      <c r="S13" s="368">
        <v>109.01664645459155</v>
      </c>
      <c r="T13" s="368">
        <v>106.81280569605514</v>
      </c>
      <c r="U13" s="368">
        <v>104.24046110984523</v>
      </c>
      <c r="V13" s="368">
        <v>101.93973738744469</v>
      </c>
      <c r="W13" s="368">
        <v>101.13888779258581</v>
      </c>
      <c r="X13" s="368">
        <v>99.355033761369825</v>
      </c>
      <c r="Y13" s="368">
        <v>97.033929494168177</v>
      </c>
      <c r="Z13" s="371">
        <v>93.681568910355338</v>
      </c>
      <c r="AA13" s="367">
        <v>89.182960956917626</v>
      </c>
      <c r="AB13" s="369">
        <v>86.058177371422431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2565.884409562399</v>
      </c>
      <c r="E14" s="90">
        <f t="shared" ref="E14:AB14" si="1">SUM(E11:E13)</f>
        <v>91.040095568024654</v>
      </c>
      <c r="F14" s="164">
        <f t="shared" si="1"/>
        <v>89.190977013118328</v>
      </c>
      <c r="G14" s="164">
        <f t="shared" si="1"/>
        <v>88.144850241379558</v>
      </c>
      <c r="H14" s="164">
        <f t="shared" si="1"/>
        <v>87.934508437234996</v>
      </c>
      <c r="I14" s="164">
        <f t="shared" si="1"/>
        <v>89.403940359047368</v>
      </c>
      <c r="J14" s="166">
        <f t="shared" si="1"/>
        <v>94.79755320516098</v>
      </c>
      <c r="K14" s="48">
        <f t="shared" si="1"/>
        <v>103.06595367446069</v>
      </c>
      <c r="L14" s="164">
        <f t="shared" si="1"/>
        <v>110.21237857434306</v>
      </c>
      <c r="M14" s="164">
        <f t="shared" si="1"/>
        <v>116.21139967453857</v>
      </c>
      <c r="N14" s="164">
        <f t="shared" si="1"/>
        <v>118.74910592761165</v>
      </c>
      <c r="O14" s="164">
        <f t="shared" si="1"/>
        <v>120.4927967692155</v>
      </c>
      <c r="P14" s="164">
        <f t="shared" si="1"/>
        <v>120.95502037422797</v>
      </c>
      <c r="Q14" s="164">
        <f t="shared" si="1"/>
        <v>121.18103653495211</v>
      </c>
      <c r="R14" s="164">
        <f t="shared" si="1"/>
        <v>121.69650231730385</v>
      </c>
      <c r="S14" s="164">
        <f t="shared" si="1"/>
        <v>121.00425759008185</v>
      </c>
      <c r="T14" s="164">
        <f t="shared" si="1"/>
        <v>118.56536327751741</v>
      </c>
      <c r="U14" s="164">
        <f t="shared" si="1"/>
        <v>115.69612546463007</v>
      </c>
      <c r="V14" s="164">
        <f t="shared" si="1"/>
        <v>112.96609866502946</v>
      </c>
      <c r="W14" s="164">
        <f t="shared" si="1"/>
        <v>111.83106105232056</v>
      </c>
      <c r="X14" s="164">
        <f t="shared" si="1"/>
        <v>109.72187175885671</v>
      </c>
      <c r="Y14" s="164">
        <f t="shared" si="1"/>
        <v>107.05997970161096</v>
      </c>
      <c r="Z14" s="165">
        <f t="shared" si="1"/>
        <v>103.22206537326278</v>
      </c>
      <c r="AA14" s="90">
        <f t="shared" si="1"/>
        <v>98.159216757342165</v>
      </c>
      <c r="AB14" s="166">
        <f t="shared" si="1"/>
        <v>94.582251251126991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8323.7690328435183</v>
      </c>
      <c r="E15" s="90">
        <f t="shared" ref="E15:AB15" si="2">SUM(E8:E10)</f>
        <v>290.54563593728318</v>
      </c>
      <c r="F15" s="164">
        <f t="shared" si="2"/>
        <v>284.80027782311248</v>
      </c>
      <c r="G15" s="164">
        <f t="shared" si="2"/>
        <v>281.14300688530085</v>
      </c>
      <c r="H15" s="164">
        <f t="shared" si="2"/>
        <v>279.91104765735059</v>
      </c>
      <c r="I15" s="164">
        <f t="shared" si="2"/>
        <v>284.9034569967086</v>
      </c>
      <c r="J15" s="166">
        <f t="shared" si="2"/>
        <v>301.86255077773404</v>
      </c>
      <c r="K15" s="48">
        <f t="shared" si="2"/>
        <v>331.31158380778504</v>
      </c>
      <c r="L15" s="164">
        <f t="shared" si="2"/>
        <v>358.75113148862221</v>
      </c>
      <c r="M15" s="164">
        <f t="shared" si="2"/>
        <v>381.5409670879813</v>
      </c>
      <c r="N15" s="164">
        <f t="shared" si="2"/>
        <v>392.53374590078539</v>
      </c>
      <c r="O15" s="164">
        <f t="shared" si="2"/>
        <v>399.76768546493656</v>
      </c>
      <c r="P15" s="164">
        <f t="shared" si="2"/>
        <v>402.20229082655686</v>
      </c>
      <c r="Q15" s="164">
        <f t="shared" si="2"/>
        <v>401.40638730653666</v>
      </c>
      <c r="R15" s="164">
        <f t="shared" si="2"/>
        <v>404.63784093576521</v>
      </c>
      <c r="S15" s="164">
        <f t="shared" si="2"/>
        <v>402.14700610250202</v>
      </c>
      <c r="T15" s="164">
        <f t="shared" si="2"/>
        <v>392.8600150051164</v>
      </c>
      <c r="U15" s="164">
        <f t="shared" si="2"/>
        <v>380.20193711165945</v>
      </c>
      <c r="V15" s="164">
        <f t="shared" si="2"/>
        <v>366.51737392919881</v>
      </c>
      <c r="W15" s="164">
        <f t="shared" si="2"/>
        <v>357.77055580725926</v>
      </c>
      <c r="X15" s="164">
        <f t="shared" si="2"/>
        <v>349.5808958385735</v>
      </c>
      <c r="Y15" s="164">
        <f t="shared" si="2"/>
        <v>340.07665096130148</v>
      </c>
      <c r="Z15" s="165">
        <f t="shared" si="2"/>
        <v>326.64669475073759</v>
      </c>
      <c r="AA15" s="90">
        <f t="shared" si="2"/>
        <v>311.58398218356507</v>
      </c>
      <c r="AB15" s="166">
        <f t="shared" si="2"/>
        <v>301.06631225714654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10889.653442405915</v>
      </c>
      <c r="E16" s="167">
        <f t="shared" ref="E16:AB16" si="3">E14+E15</f>
        <v>381.58573150530782</v>
      </c>
      <c r="F16" s="168">
        <f t="shared" si="3"/>
        <v>373.99125483623084</v>
      </c>
      <c r="G16" s="168">
        <f t="shared" si="3"/>
        <v>369.28785712668042</v>
      </c>
      <c r="H16" s="168">
        <f t="shared" si="3"/>
        <v>367.84555609458562</v>
      </c>
      <c r="I16" s="168">
        <f t="shared" si="3"/>
        <v>374.30739735575594</v>
      </c>
      <c r="J16" s="170">
        <f t="shared" si="3"/>
        <v>396.66010398289501</v>
      </c>
      <c r="K16" s="203">
        <f t="shared" si="3"/>
        <v>434.37753748224571</v>
      </c>
      <c r="L16" s="200">
        <f t="shared" si="3"/>
        <v>468.96351006296527</v>
      </c>
      <c r="M16" s="200">
        <f t="shared" si="3"/>
        <v>497.75236676251984</v>
      </c>
      <c r="N16" s="200">
        <f t="shared" si="3"/>
        <v>511.28285182839704</v>
      </c>
      <c r="O16" s="200">
        <f t="shared" si="3"/>
        <v>520.26048223415205</v>
      </c>
      <c r="P16" s="200">
        <f t="shared" si="3"/>
        <v>523.15731120078487</v>
      </c>
      <c r="Q16" s="200">
        <f t="shared" si="3"/>
        <v>522.58742384148877</v>
      </c>
      <c r="R16" s="200">
        <f t="shared" si="3"/>
        <v>526.33434325306905</v>
      </c>
      <c r="S16" s="200">
        <f t="shared" si="3"/>
        <v>523.15126369258383</v>
      </c>
      <c r="T16" s="200">
        <f t="shared" si="3"/>
        <v>511.4253782826338</v>
      </c>
      <c r="U16" s="200">
        <f t="shared" si="3"/>
        <v>495.89806257628953</v>
      </c>
      <c r="V16" s="200">
        <f t="shared" si="3"/>
        <v>479.48347259422826</v>
      </c>
      <c r="W16" s="200">
        <f t="shared" si="3"/>
        <v>469.60161685957985</v>
      </c>
      <c r="X16" s="200">
        <f t="shared" si="3"/>
        <v>459.3027675974302</v>
      </c>
      <c r="Y16" s="200">
        <f t="shared" si="3"/>
        <v>447.13663066291247</v>
      </c>
      <c r="Z16" s="201">
        <f t="shared" si="3"/>
        <v>429.86876012400035</v>
      </c>
      <c r="AA16" s="199">
        <f t="shared" si="3"/>
        <v>409.74319894090723</v>
      </c>
      <c r="AB16" s="202">
        <f t="shared" si="3"/>
        <v>395.64856350827353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2.0279152877051936</v>
      </c>
      <c r="AL17" s="538">
        <f>$F11</f>
        <v>1.9763320607735058</v>
      </c>
      <c r="AM17" s="538">
        <f>$G11</f>
        <v>1.9607428198906836</v>
      </c>
      <c r="AN17" s="538">
        <f>$H11</f>
        <v>1.9732326308949881</v>
      </c>
      <c r="AO17" s="538"/>
      <c r="AP17" s="538">
        <f>$E12</f>
        <v>6.0591700985643033</v>
      </c>
      <c r="AQ17" s="538">
        <f>$F12</f>
        <v>5.8909841212817922</v>
      </c>
      <c r="AR17" s="538">
        <f>$G12</f>
        <v>5.8103447967927488</v>
      </c>
      <c r="AS17" s="538">
        <f>$H12</f>
        <v>5.815400811184408</v>
      </c>
      <c r="AT17" s="538"/>
      <c r="AU17" s="538">
        <f>$E13</f>
        <v>82.953010181755161</v>
      </c>
      <c r="AV17" s="538">
        <f>$F13</f>
        <v>81.323660831063023</v>
      </c>
      <c r="AW17" s="538">
        <f>$G13</f>
        <v>80.373762624696127</v>
      </c>
      <c r="AX17" s="538">
        <f>$H13</f>
        <v>80.145874995155594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2.0284080462068497</v>
      </c>
      <c r="AL18" s="538">
        <f>$J11</f>
        <v>2.1583974891861808</v>
      </c>
      <c r="AM18" s="538">
        <f>$K11</f>
        <v>2.3271212944973851</v>
      </c>
      <c r="AN18" s="538">
        <f>$L11</f>
        <v>2.4577659857144458</v>
      </c>
      <c r="AO18" s="538"/>
      <c r="AP18" s="538">
        <f>$I12</f>
        <v>6.0064240430514442</v>
      </c>
      <c r="AQ18" s="538">
        <f>$J12</f>
        <v>6.4966751761079591</v>
      </c>
      <c r="AR18" s="538">
        <f>$K12</f>
        <v>7.2954815726763371</v>
      </c>
      <c r="AS18" s="538">
        <f>$L12</f>
        <v>8.0675804019954978</v>
      </c>
      <c r="AT18" s="538"/>
      <c r="AU18" s="539">
        <f>$I13</f>
        <v>81.369108269789066</v>
      </c>
      <c r="AV18" s="539">
        <f>$J13</f>
        <v>86.142480539866838</v>
      </c>
      <c r="AW18" s="539">
        <f>$K13</f>
        <v>93.443350807286961</v>
      </c>
      <c r="AX18" s="539">
        <f>$L13</f>
        <v>99.687032186633118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2.6001259941044879</v>
      </c>
      <c r="AL19" s="538">
        <f>$N11</f>
        <v>2.6498852165870033</v>
      </c>
      <c r="AM19" s="538">
        <f>$O11</f>
        <v>2.6989374352657878</v>
      </c>
      <c r="AN19" s="538">
        <f>$P11</f>
        <v>2.7113144448777082</v>
      </c>
      <c r="AO19" s="538"/>
      <c r="AP19" s="538">
        <f>$M12</f>
        <v>8.7133531739364933</v>
      </c>
      <c r="AQ19" s="538">
        <f>$N12</f>
        <v>9.0200767884064277</v>
      </c>
      <c r="AR19" s="538">
        <f>$O12</f>
        <v>9.2365986932198592</v>
      </c>
      <c r="AS19" s="538">
        <f>$P12</f>
        <v>9.3221060155887123</v>
      </c>
      <c r="AT19" s="538"/>
      <c r="AU19" s="538">
        <f>$M13</f>
        <v>104.89792050649758</v>
      </c>
      <c r="AV19" s="538">
        <f>$N13</f>
        <v>107.07914392261821</v>
      </c>
      <c r="AW19" s="538">
        <f>$O13</f>
        <v>108.55726064072985</v>
      </c>
      <c r="AX19" s="538">
        <f>$P13</f>
        <v>108.92159991376155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2.712230779158181</v>
      </c>
      <c r="AL20" s="538">
        <f>$R11</f>
        <v>2.706564248854606</v>
      </c>
      <c r="AM20" s="538">
        <f>$S11</f>
        <v>2.6948110810911574</v>
      </c>
      <c r="AN20" s="538">
        <f>$T11</f>
        <v>2.6622416277705914</v>
      </c>
      <c r="AO20" s="538"/>
      <c r="AP20" s="538">
        <f>$Q12</f>
        <v>9.3152715507129944</v>
      </c>
      <c r="AQ20" s="538">
        <f>$R12</f>
        <v>9.3495508487257428</v>
      </c>
      <c r="AR20" s="538">
        <f>$S12</f>
        <v>9.2928000543991445</v>
      </c>
      <c r="AS20" s="538">
        <f>$T12</f>
        <v>9.0903159536916753</v>
      </c>
      <c r="AT20" s="538"/>
      <c r="AU20" s="538">
        <f>$Q13</f>
        <v>109.15353420508093</v>
      </c>
      <c r="AV20" s="538">
        <f>$R13</f>
        <v>109.64038721972351</v>
      </c>
      <c r="AW20" s="538">
        <f>$S13</f>
        <v>109.01664645459155</v>
      </c>
      <c r="AX20" s="538">
        <f>$T13</f>
        <v>106.81280569605514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2.6328672293606186</v>
      </c>
      <c r="AL21" s="538">
        <f>$V11</f>
        <v>2.609786209464823</v>
      </c>
      <c r="AM21" s="538">
        <f>$W11</f>
        <v>2.6328324594266044</v>
      </c>
      <c r="AN21" s="538">
        <f>$X11</f>
        <v>2.5820202771274547</v>
      </c>
      <c r="AO21" s="538"/>
      <c r="AP21" s="538">
        <f>$U12</f>
        <v>8.8227971254242235</v>
      </c>
      <c r="AQ21" s="538">
        <f>$V12</f>
        <v>8.4165750681199416</v>
      </c>
      <c r="AR21" s="538">
        <f>$W12</f>
        <v>8.0593408003081493</v>
      </c>
      <c r="AS21" s="538">
        <f>$X12</f>
        <v>7.7848177203594267</v>
      </c>
      <c r="AT21" s="538"/>
      <c r="AU21" s="538">
        <f>$U13</f>
        <v>104.24046110984523</v>
      </c>
      <c r="AV21" s="538">
        <f>$V13</f>
        <v>101.93973738744469</v>
      </c>
      <c r="AW21" s="538">
        <f>$W13</f>
        <v>101.13888779258581</v>
      </c>
      <c r="AX21" s="538">
        <f>$X13</f>
        <v>99.355033761369825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2.5148238090966442</v>
      </c>
      <c r="AL22" s="538">
        <f>$Z11</f>
        <v>2.4103077935443231</v>
      </c>
      <c r="AM22" s="538">
        <f>$AA11</f>
        <v>2.2644669059544098</v>
      </c>
      <c r="AN22" s="540">
        <f>$AB11</f>
        <v>2.148483244423089</v>
      </c>
      <c r="AO22" s="538"/>
      <c r="AP22" s="538">
        <f>$Y12</f>
        <v>7.5112263983461407</v>
      </c>
      <c r="AQ22" s="538">
        <f>$Z12</f>
        <v>7.1301886693631147</v>
      </c>
      <c r="AR22" s="538">
        <f>$AA12</f>
        <v>6.7117888944701258</v>
      </c>
      <c r="AS22" s="540">
        <f>$AB12</f>
        <v>6.3755906352814646</v>
      </c>
      <c r="AT22" s="538"/>
      <c r="AU22" s="538">
        <f>$Y13</f>
        <v>97.033929494168177</v>
      </c>
      <c r="AV22" s="538">
        <f>$Z13</f>
        <v>93.681568910355338</v>
      </c>
      <c r="AW22" s="538">
        <f>$AA13</f>
        <v>89.182960956917626</v>
      </c>
      <c r="AX22" s="540">
        <f>$AB13</f>
        <v>86.058177371422431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58.141614370976725</v>
      </c>
      <c r="AO23" s="538"/>
      <c r="AP23" s="538"/>
      <c r="AQ23" s="538"/>
      <c r="AR23" s="538"/>
      <c r="AS23" s="318">
        <f>SUM(AP17:AS22)</f>
        <v>185.59445941200815</v>
      </c>
      <c r="AT23" s="538"/>
      <c r="AU23" s="538"/>
      <c r="AV23" s="538"/>
      <c r="AW23" s="538"/>
      <c r="AX23" s="318">
        <f>SUM(AU17:AX22)</f>
        <v>2322.1483357794136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3486.3465575940845</v>
      </c>
      <c r="E52" s="431">
        <f t="shared" si="4"/>
        <v>93.41426849469218</v>
      </c>
      <c r="F52" s="432">
        <f t="shared" si="4"/>
        <v>101.00874516376916</v>
      </c>
      <c r="G52" s="432">
        <f t="shared" si="4"/>
        <v>105.71214287331958</v>
      </c>
      <c r="H52" s="432">
        <f t="shared" si="4"/>
        <v>107.15444390541438</v>
      </c>
      <c r="I52" s="432">
        <f t="shared" si="4"/>
        <v>100.69260264424406</v>
      </c>
      <c r="J52" s="433">
        <f t="shared" si="4"/>
        <v>78.339896017104991</v>
      </c>
      <c r="K52" s="434">
        <f t="shared" si="4"/>
        <v>226.62246251775429</v>
      </c>
      <c r="L52" s="432">
        <f t="shared" si="4"/>
        <v>192.03648993703473</v>
      </c>
      <c r="M52" s="432">
        <f t="shared" si="4"/>
        <v>163.24763323748016</v>
      </c>
      <c r="N52" s="432">
        <f t="shared" si="4"/>
        <v>149.71714817160296</v>
      </c>
      <c r="O52" s="432">
        <f t="shared" si="4"/>
        <v>140.73951776584795</v>
      </c>
      <c r="P52" s="432">
        <f t="shared" si="4"/>
        <v>137.84268879921513</v>
      </c>
      <c r="Q52" s="432">
        <f t="shared" si="4"/>
        <v>138.41257615851123</v>
      </c>
      <c r="R52" s="432">
        <f t="shared" si="4"/>
        <v>134.66565674693095</v>
      </c>
      <c r="S52" s="432">
        <f t="shared" si="4"/>
        <v>137.84873630741617</v>
      </c>
      <c r="T52" s="432">
        <f t="shared" si="4"/>
        <v>149.5746217173662</v>
      </c>
      <c r="U52" s="432">
        <f t="shared" si="4"/>
        <v>165.10193742371047</v>
      </c>
      <c r="V52" s="432">
        <f t="shared" si="4"/>
        <v>181.51652740577174</v>
      </c>
      <c r="W52" s="432">
        <f t="shared" si="4"/>
        <v>191.39838314042015</v>
      </c>
      <c r="X52" s="432">
        <f t="shared" si="4"/>
        <v>201.6972324025698</v>
      </c>
      <c r="Y52" s="432">
        <f t="shared" si="4"/>
        <v>213.86336933708753</v>
      </c>
      <c r="Z52" s="435">
        <f t="shared" si="4"/>
        <v>231.13123987599965</v>
      </c>
      <c r="AA52" s="431">
        <f t="shared" si="4"/>
        <v>65.256801059092766</v>
      </c>
      <c r="AB52" s="433">
        <f t="shared" si="4"/>
        <v>79.351436491726474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5881.1938506958968</v>
      </c>
      <c r="E57" s="336">
        <v>199.2856581773633</v>
      </c>
      <c r="F57" s="337">
        <v>189.95159792161994</v>
      </c>
      <c r="G57" s="337">
        <v>186.99223334036881</v>
      </c>
      <c r="H57" s="337">
        <v>186.0981691889744</v>
      </c>
      <c r="I57" s="337">
        <v>191.57813703822734</v>
      </c>
      <c r="J57" s="338">
        <v>206.58239863293062</v>
      </c>
      <c r="K57" s="339">
        <v>232.22566216656804</v>
      </c>
      <c r="L57" s="337">
        <v>255.67617749213508</v>
      </c>
      <c r="M57" s="337">
        <v>277.26413122132993</v>
      </c>
      <c r="N57" s="337">
        <v>287.38707976263561</v>
      </c>
      <c r="O57" s="337">
        <v>294.84317242067169</v>
      </c>
      <c r="P57" s="337">
        <v>295.45083633637557</v>
      </c>
      <c r="Q57" s="337">
        <v>294.91313332176941</v>
      </c>
      <c r="R57" s="337">
        <v>296.47351608020068</v>
      </c>
      <c r="S57" s="337">
        <v>291.95364842543933</v>
      </c>
      <c r="T57" s="337">
        <v>283.06576759256819</v>
      </c>
      <c r="U57" s="337">
        <v>271.4354473525687</v>
      </c>
      <c r="V57" s="337">
        <v>260.42718570795836</v>
      </c>
      <c r="W57" s="337">
        <v>253.50682311823658</v>
      </c>
      <c r="X57" s="337">
        <v>247.12468008743437</v>
      </c>
      <c r="Y57" s="337">
        <v>238.45903500122913</v>
      </c>
      <c r="Z57" s="340">
        <v>225.83369819135206</v>
      </c>
      <c r="AA57" s="336">
        <v>212.52601387642608</v>
      </c>
      <c r="AB57" s="338">
        <v>202.13964824151321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3482.0362523865711</v>
      </c>
      <c r="E58" s="449">
        <v>111.26690700748573</v>
      </c>
      <c r="F58" s="450">
        <v>107.52419455394966</v>
      </c>
      <c r="G58" s="450">
        <v>107.61641940858796</v>
      </c>
      <c r="H58" s="450">
        <v>109.47526611291939</v>
      </c>
      <c r="I58" s="450">
        <v>113.56760158075187</v>
      </c>
      <c r="J58" s="451">
        <v>124.84029461923598</v>
      </c>
      <c r="K58" s="452">
        <v>139.03623865819222</v>
      </c>
      <c r="L58" s="450">
        <v>156.25492571743825</v>
      </c>
      <c r="M58" s="450">
        <v>167.39408438717422</v>
      </c>
      <c r="N58" s="450">
        <v>170.47249721352239</v>
      </c>
      <c r="O58" s="450">
        <v>175.75486312383384</v>
      </c>
      <c r="P58" s="450">
        <v>176.91912931247205</v>
      </c>
      <c r="Q58" s="450">
        <v>178.87943248764901</v>
      </c>
      <c r="R58" s="450">
        <v>177.84050285803986</v>
      </c>
      <c r="S58" s="450">
        <v>175.14755877886142</v>
      </c>
      <c r="T58" s="450">
        <v>168.13987523227541</v>
      </c>
      <c r="U58" s="450">
        <v>161.24846598230027</v>
      </c>
      <c r="V58" s="450">
        <v>157.69535445947048</v>
      </c>
      <c r="W58" s="450">
        <v>153.46381813107362</v>
      </c>
      <c r="X58" s="450">
        <v>149.27907797439605</v>
      </c>
      <c r="Y58" s="450">
        <v>139.11452371522336</v>
      </c>
      <c r="Z58" s="453">
        <v>129.74754054928795</v>
      </c>
      <c r="AA58" s="449">
        <v>119.53957477461685</v>
      </c>
      <c r="AB58" s="451">
        <v>111.8181057478135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4302.5614457295751</v>
      </c>
      <c r="E59" s="355">
        <v>133.18617906006651</v>
      </c>
      <c r="F59" s="356">
        <v>122.46773114513364</v>
      </c>
      <c r="G59" s="356">
        <v>119.38467757023247</v>
      </c>
      <c r="H59" s="356">
        <v>118.91147685611249</v>
      </c>
      <c r="I59" s="356">
        <v>123.63137906342465</v>
      </c>
      <c r="J59" s="357">
        <v>138.03135190502778</v>
      </c>
      <c r="K59" s="358">
        <v>164.42071128891243</v>
      </c>
      <c r="L59" s="356">
        <v>188.11871761333208</v>
      </c>
      <c r="M59" s="356">
        <v>212.88173320714287</v>
      </c>
      <c r="N59" s="356">
        <v>223.32643812438226</v>
      </c>
      <c r="O59" s="356">
        <v>229.77112771570711</v>
      </c>
      <c r="P59" s="356">
        <v>231.1417185408894</v>
      </c>
      <c r="Q59" s="356">
        <v>229.86518776376562</v>
      </c>
      <c r="R59" s="356">
        <v>231.22899313022808</v>
      </c>
      <c r="S59" s="356">
        <v>227.02066621621915</v>
      </c>
      <c r="T59" s="356">
        <v>217.28203728797797</v>
      </c>
      <c r="U59" s="356">
        <v>205.17736753920741</v>
      </c>
      <c r="V59" s="356">
        <v>195.16121622362786</v>
      </c>
      <c r="W59" s="356">
        <v>190.93800617266677</v>
      </c>
      <c r="X59" s="356">
        <v>184.81776844775246</v>
      </c>
      <c r="Y59" s="356">
        <v>174.83855202204958</v>
      </c>
      <c r="Z59" s="359">
        <v>160.44883245081016</v>
      </c>
      <c r="AA59" s="355">
        <v>145.86236678549966</v>
      </c>
      <c r="AB59" s="357">
        <v>134.64720959940658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599.32292124513754</v>
      </c>
      <c r="E60" s="367">
        <v>19.271939932319597</v>
      </c>
      <c r="F60" s="368">
        <v>18.702011650985181</v>
      </c>
      <c r="G60" s="368">
        <v>18.688580486781522</v>
      </c>
      <c r="H60" s="368">
        <v>18.98991187377754</v>
      </c>
      <c r="I60" s="368">
        <v>19.963152180622039</v>
      </c>
      <c r="J60" s="369">
        <v>22.434859078498214</v>
      </c>
      <c r="K60" s="370">
        <v>25.455488877728921</v>
      </c>
      <c r="L60" s="368">
        <v>28.120610798842154</v>
      </c>
      <c r="M60" s="368">
        <v>29.157343956800268</v>
      </c>
      <c r="N60" s="368">
        <v>30.387341271735995</v>
      </c>
      <c r="O60" s="368">
        <v>30.753770085200706</v>
      </c>
      <c r="P60" s="368">
        <v>30.730708303264759</v>
      </c>
      <c r="Q60" s="368">
        <v>30.946846411896598</v>
      </c>
      <c r="R60" s="368">
        <v>30.457378303966927</v>
      </c>
      <c r="S60" s="368">
        <v>29.699236793068803</v>
      </c>
      <c r="T60" s="368">
        <v>28.491639610910756</v>
      </c>
      <c r="U60" s="368">
        <v>27.011421617106265</v>
      </c>
      <c r="V60" s="368">
        <v>25.743547559692292</v>
      </c>
      <c r="W60" s="368">
        <v>24.835365900536559</v>
      </c>
      <c r="X60" s="368">
        <v>24.268473881226594</v>
      </c>
      <c r="Y60" s="368">
        <v>23.015835024585176</v>
      </c>
      <c r="Z60" s="371">
        <v>21.773313546421473</v>
      </c>
      <c r="AA60" s="367">
        <v>20.71150554666194</v>
      </c>
      <c r="AB60" s="369">
        <v>19.712638552507283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4901.884366974713</v>
      </c>
      <c r="E61" s="517">
        <f t="shared" ref="E61:AB61" si="6">SUM(E59:E60)</f>
        <v>152.45811899238612</v>
      </c>
      <c r="F61" s="518">
        <f t="shared" si="6"/>
        <v>141.16974279611881</v>
      </c>
      <c r="G61" s="518">
        <f t="shared" si="6"/>
        <v>138.07325805701399</v>
      </c>
      <c r="H61" s="518">
        <f t="shared" si="6"/>
        <v>137.90138872989002</v>
      </c>
      <c r="I61" s="518">
        <f t="shared" si="6"/>
        <v>143.59453124404669</v>
      </c>
      <c r="J61" s="519">
        <f t="shared" si="6"/>
        <v>160.466210983526</v>
      </c>
      <c r="K61" s="520">
        <f t="shared" si="6"/>
        <v>189.87620016664135</v>
      </c>
      <c r="L61" s="518">
        <f t="shared" si="6"/>
        <v>216.23932841217425</v>
      </c>
      <c r="M61" s="518">
        <f t="shared" si="6"/>
        <v>242.03907716394315</v>
      </c>
      <c r="N61" s="518">
        <f t="shared" si="6"/>
        <v>253.71377939611827</v>
      </c>
      <c r="O61" s="518">
        <f t="shared" si="6"/>
        <v>260.52489780090781</v>
      </c>
      <c r="P61" s="518">
        <f t="shared" si="6"/>
        <v>261.87242684415418</v>
      </c>
      <c r="Q61" s="518">
        <f t="shared" si="6"/>
        <v>260.81203417566223</v>
      </c>
      <c r="R61" s="518">
        <f t="shared" si="6"/>
        <v>261.686371434195</v>
      </c>
      <c r="S61" s="518">
        <f t="shared" si="6"/>
        <v>256.71990300928798</v>
      </c>
      <c r="T61" s="518">
        <f t="shared" si="6"/>
        <v>245.77367689888874</v>
      </c>
      <c r="U61" s="518">
        <f t="shared" si="6"/>
        <v>232.18878915631367</v>
      </c>
      <c r="V61" s="518">
        <f t="shared" si="6"/>
        <v>220.90476378332016</v>
      </c>
      <c r="W61" s="518">
        <f t="shared" si="6"/>
        <v>215.77337207320335</v>
      </c>
      <c r="X61" s="518">
        <f t="shared" si="6"/>
        <v>209.08624232897904</v>
      </c>
      <c r="Y61" s="518">
        <f t="shared" si="6"/>
        <v>197.85438704663477</v>
      </c>
      <c r="Z61" s="521">
        <f t="shared" si="6"/>
        <v>182.22214599723162</v>
      </c>
      <c r="AA61" s="517">
        <f t="shared" si="6"/>
        <v>166.57387233216161</v>
      </c>
      <c r="AB61" s="519">
        <f t="shared" si="6"/>
        <v>154.35984815191387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9363.2301030824674</v>
      </c>
      <c r="E62" s="90">
        <f t="shared" ref="E62:AB62" si="7">SUM(E57:E58)</f>
        <v>310.55256518484902</v>
      </c>
      <c r="F62" s="164">
        <f t="shared" si="7"/>
        <v>297.47579247556962</v>
      </c>
      <c r="G62" s="164">
        <f t="shared" si="7"/>
        <v>294.60865274895679</v>
      </c>
      <c r="H62" s="164">
        <f t="shared" si="7"/>
        <v>295.57343530189377</v>
      </c>
      <c r="I62" s="164">
        <f t="shared" si="7"/>
        <v>305.14573861897918</v>
      </c>
      <c r="J62" s="166">
        <f t="shared" si="7"/>
        <v>331.4226932521666</v>
      </c>
      <c r="K62" s="48">
        <f t="shared" si="7"/>
        <v>371.26190082476023</v>
      </c>
      <c r="L62" s="164">
        <f t="shared" si="7"/>
        <v>411.93110320957334</v>
      </c>
      <c r="M62" s="164">
        <f t="shared" si="7"/>
        <v>444.65821560850418</v>
      </c>
      <c r="N62" s="164">
        <f t="shared" si="7"/>
        <v>457.859576976158</v>
      </c>
      <c r="O62" s="164">
        <f t="shared" si="7"/>
        <v>470.59803554450554</v>
      </c>
      <c r="P62" s="164">
        <f t="shared" si="7"/>
        <v>472.3699656488476</v>
      </c>
      <c r="Q62" s="164">
        <f t="shared" si="7"/>
        <v>473.79256580941842</v>
      </c>
      <c r="R62" s="164">
        <f t="shared" si="7"/>
        <v>474.31401893824057</v>
      </c>
      <c r="S62" s="164">
        <f t="shared" si="7"/>
        <v>467.10120720430075</v>
      </c>
      <c r="T62" s="164">
        <f t="shared" si="7"/>
        <v>451.20564282484361</v>
      </c>
      <c r="U62" s="164">
        <f t="shared" si="7"/>
        <v>432.68391333486898</v>
      </c>
      <c r="V62" s="164">
        <f t="shared" si="7"/>
        <v>418.12254016742884</v>
      </c>
      <c r="W62" s="164">
        <f t="shared" si="7"/>
        <v>406.97064124931023</v>
      </c>
      <c r="X62" s="164">
        <f t="shared" si="7"/>
        <v>396.40375806183044</v>
      </c>
      <c r="Y62" s="164">
        <f t="shared" si="7"/>
        <v>377.57355871645245</v>
      </c>
      <c r="Z62" s="165">
        <f t="shared" si="7"/>
        <v>355.58123874064</v>
      </c>
      <c r="AA62" s="90">
        <f t="shared" si="7"/>
        <v>332.06558865104296</v>
      </c>
      <c r="AB62" s="166">
        <f t="shared" si="7"/>
        <v>313.9577539893267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14265.114470057179</v>
      </c>
      <c r="E63" s="460">
        <f t="shared" ref="E63:AB63" si="8">E61+E62</f>
        <v>463.01068417723513</v>
      </c>
      <c r="F63" s="461">
        <f t="shared" si="8"/>
        <v>438.64553527168846</v>
      </c>
      <c r="G63" s="461">
        <f t="shared" si="8"/>
        <v>432.6819108059708</v>
      </c>
      <c r="H63" s="461">
        <f t="shared" si="8"/>
        <v>433.47482403178378</v>
      </c>
      <c r="I63" s="461">
        <f t="shared" si="8"/>
        <v>448.7402698630259</v>
      </c>
      <c r="J63" s="462">
        <f t="shared" si="8"/>
        <v>491.88890423569262</v>
      </c>
      <c r="K63" s="463">
        <f t="shared" si="8"/>
        <v>561.13810099140164</v>
      </c>
      <c r="L63" s="461">
        <f t="shared" si="8"/>
        <v>628.17043162174764</v>
      </c>
      <c r="M63" s="461">
        <f t="shared" si="8"/>
        <v>686.69729277244733</v>
      </c>
      <c r="N63" s="461">
        <f t="shared" si="8"/>
        <v>711.57335637227629</v>
      </c>
      <c r="O63" s="461">
        <f t="shared" si="8"/>
        <v>731.12293334541334</v>
      </c>
      <c r="P63" s="461">
        <f t="shared" si="8"/>
        <v>734.24239249300172</v>
      </c>
      <c r="Q63" s="461">
        <f t="shared" si="8"/>
        <v>734.60459998508065</v>
      </c>
      <c r="R63" s="461">
        <f t="shared" si="8"/>
        <v>736.0003903724355</v>
      </c>
      <c r="S63" s="461">
        <f t="shared" si="8"/>
        <v>723.82111021358878</v>
      </c>
      <c r="T63" s="461">
        <f t="shared" si="8"/>
        <v>696.97931972373237</v>
      </c>
      <c r="U63" s="461">
        <f t="shared" si="8"/>
        <v>664.87270249118262</v>
      </c>
      <c r="V63" s="461">
        <f t="shared" si="8"/>
        <v>639.027303950749</v>
      </c>
      <c r="W63" s="461">
        <f t="shared" si="8"/>
        <v>622.74401332251364</v>
      </c>
      <c r="X63" s="461">
        <f t="shared" si="8"/>
        <v>605.49000039080943</v>
      </c>
      <c r="Y63" s="461">
        <f t="shared" si="8"/>
        <v>575.42794576308722</v>
      </c>
      <c r="Z63" s="464">
        <f t="shared" si="8"/>
        <v>537.80338473787162</v>
      </c>
      <c r="AA63" s="460">
        <f t="shared" si="8"/>
        <v>498.63946098320457</v>
      </c>
      <c r="AB63" s="462">
        <f t="shared" si="8"/>
        <v>468.31760214124057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133.18617906006651</v>
      </c>
      <c r="AL66" s="538">
        <f>$F59</f>
        <v>122.46773114513364</v>
      </c>
      <c r="AM66" s="538">
        <f>$G59</f>
        <v>119.38467757023247</v>
      </c>
      <c r="AN66" s="538">
        <f>$H59</f>
        <v>118.91147685611249</v>
      </c>
      <c r="AO66" s="538"/>
      <c r="AP66" s="538">
        <f>$E60</f>
        <v>19.271939932319597</v>
      </c>
      <c r="AQ66" s="538">
        <f>$F60</f>
        <v>18.702011650985181</v>
      </c>
      <c r="AR66" s="538">
        <f>$G60</f>
        <v>18.688580486781522</v>
      </c>
      <c r="AS66" s="538">
        <f>$H60</f>
        <v>18.98991187377754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123.63137906342465</v>
      </c>
      <c r="AL67" s="538">
        <f>$J59</f>
        <v>138.03135190502778</v>
      </c>
      <c r="AM67" s="538">
        <f>$K59</f>
        <v>164.42071128891243</v>
      </c>
      <c r="AN67" s="538">
        <f>$L59</f>
        <v>188.11871761333208</v>
      </c>
      <c r="AO67" s="538"/>
      <c r="AP67" s="538">
        <f>$I60</f>
        <v>19.963152180622039</v>
      </c>
      <c r="AQ67" s="538">
        <f>$J60</f>
        <v>22.434859078498214</v>
      </c>
      <c r="AR67" s="538">
        <f>$K60</f>
        <v>25.455488877728921</v>
      </c>
      <c r="AS67" s="538">
        <f>$L60</f>
        <v>28.120610798842154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212.88173320714287</v>
      </c>
      <c r="AL68" s="538">
        <f>$N59</f>
        <v>223.32643812438226</v>
      </c>
      <c r="AM68" s="538">
        <f>$O59</f>
        <v>229.77112771570711</v>
      </c>
      <c r="AN68" s="538">
        <f>$P59</f>
        <v>231.1417185408894</v>
      </c>
      <c r="AO68" s="538"/>
      <c r="AP68" s="538">
        <f>$M60</f>
        <v>29.157343956800268</v>
      </c>
      <c r="AQ68" s="538">
        <f>$N60</f>
        <v>30.387341271735995</v>
      </c>
      <c r="AR68" s="538">
        <f>$O60</f>
        <v>30.753770085200706</v>
      </c>
      <c r="AS68" s="538">
        <f>$P60</f>
        <v>30.730708303264759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229.86518776376562</v>
      </c>
      <c r="AL69" s="538">
        <f>$R59</f>
        <v>231.22899313022808</v>
      </c>
      <c r="AM69" s="538">
        <f>$S59</f>
        <v>227.02066621621915</v>
      </c>
      <c r="AN69" s="538">
        <f>$T59</f>
        <v>217.28203728797797</v>
      </c>
      <c r="AO69" s="538"/>
      <c r="AP69" s="538">
        <f>$Q60</f>
        <v>30.946846411896598</v>
      </c>
      <c r="AQ69" s="538">
        <f>$R60</f>
        <v>30.457378303966927</v>
      </c>
      <c r="AR69" s="538">
        <f>$S60</f>
        <v>29.699236793068803</v>
      </c>
      <c r="AS69" s="538">
        <f>$T60</f>
        <v>28.491639610910756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205.17736753920741</v>
      </c>
      <c r="AL70" s="538">
        <f>$V59</f>
        <v>195.16121622362786</v>
      </c>
      <c r="AM70" s="538">
        <f>$W59</f>
        <v>190.93800617266677</v>
      </c>
      <c r="AN70" s="538">
        <f>$X59</f>
        <v>184.81776844775246</v>
      </c>
      <c r="AO70" s="538"/>
      <c r="AP70" s="538">
        <f>$U60</f>
        <v>27.011421617106265</v>
      </c>
      <c r="AQ70" s="538">
        <f>$V60</f>
        <v>25.743547559692292</v>
      </c>
      <c r="AR70" s="538">
        <f>$W60</f>
        <v>24.835365900536559</v>
      </c>
      <c r="AS70" s="538">
        <f>$X60</f>
        <v>24.268473881226594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174.83855202204958</v>
      </c>
      <c r="AL71" s="538">
        <f>$Z59</f>
        <v>160.44883245081016</v>
      </c>
      <c r="AM71" s="538">
        <f>$AA59</f>
        <v>145.86236678549966</v>
      </c>
      <c r="AN71" s="540">
        <f>$AB59</f>
        <v>134.64720959940658</v>
      </c>
      <c r="AO71" s="538"/>
      <c r="AP71" s="538">
        <f>$Y60</f>
        <v>23.015835024585176</v>
      </c>
      <c r="AQ71" s="538">
        <f>$Z60</f>
        <v>21.773313546421473</v>
      </c>
      <c r="AR71" s="538">
        <f>$AA60</f>
        <v>20.71150554666194</v>
      </c>
      <c r="AS71" s="540">
        <f>$AB60</f>
        <v>19.712638552507283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4302.5614457295751</v>
      </c>
      <c r="AO72" s="538"/>
      <c r="AP72" s="538"/>
      <c r="AQ72" s="538"/>
      <c r="AR72" s="538"/>
      <c r="AS72" s="318">
        <f>SUM(AP66:AS71)</f>
        <v>599.32292124513754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-456.11447005717855</v>
      </c>
      <c r="E99" s="431">
        <f t="shared" si="9"/>
        <v>-62.010684177235134</v>
      </c>
      <c r="F99" s="432">
        <f t="shared" si="9"/>
        <v>-37.645535271688459</v>
      </c>
      <c r="G99" s="432">
        <f t="shared" si="9"/>
        <v>-31.681910805970801</v>
      </c>
      <c r="H99" s="432">
        <f t="shared" si="9"/>
        <v>-32.474824031783783</v>
      </c>
      <c r="I99" s="432">
        <f t="shared" si="9"/>
        <v>-47.740269863025901</v>
      </c>
      <c r="J99" s="433">
        <f t="shared" si="9"/>
        <v>-90.888904235692621</v>
      </c>
      <c r="K99" s="434">
        <f t="shared" si="9"/>
        <v>100.86189900859836</v>
      </c>
      <c r="L99" s="432">
        <f t="shared" si="9"/>
        <v>33.829568378252361</v>
      </c>
      <c r="M99" s="432">
        <f t="shared" si="9"/>
        <v>-23.697292772447327</v>
      </c>
      <c r="N99" s="432">
        <f t="shared" si="9"/>
        <v>-48.573356372276294</v>
      </c>
      <c r="O99" s="432">
        <f t="shared" si="9"/>
        <v>-68.122933345413344</v>
      </c>
      <c r="P99" s="432">
        <f t="shared" si="9"/>
        <v>-71.242392493001717</v>
      </c>
      <c r="Q99" s="432">
        <f t="shared" si="9"/>
        <v>-71.604599985080654</v>
      </c>
      <c r="R99" s="432">
        <f t="shared" si="9"/>
        <v>-73.000390372435504</v>
      </c>
      <c r="S99" s="432">
        <f t="shared" si="9"/>
        <v>-60.821110213588781</v>
      </c>
      <c r="T99" s="432">
        <f t="shared" si="9"/>
        <v>-33.979319723732374</v>
      </c>
      <c r="U99" s="432">
        <f t="shared" si="9"/>
        <v>-1.872702491182622</v>
      </c>
      <c r="V99" s="432">
        <f t="shared" si="9"/>
        <v>22.972696049250999</v>
      </c>
      <c r="W99" s="432">
        <f t="shared" si="9"/>
        <v>39.255986677486362</v>
      </c>
      <c r="X99" s="432">
        <f t="shared" si="9"/>
        <v>56.509999609190572</v>
      </c>
      <c r="Y99" s="432">
        <f t="shared" si="9"/>
        <v>86.572054236912777</v>
      </c>
      <c r="Z99" s="435">
        <f t="shared" si="9"/>
        <v>124.19661526212838</v>
      </c>
      <c r="AA99" s="431">
        <f t="shared" si="9"/>
        <v>-97.639460983204572</v>
      </c>
      <c r="AB99" s="433">
        <f t="shared" si="9"/>
        <v>-67.31760214124057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237.01557253795701</v>
      </c>
      <c r="E104" s="336">
        <v>7.7258474121697613</v>
      </c>
      <c r="F104" s="337">
        <v>7.5167978502789223</v>
      </c>
      <c r="G104" s="337">
        <v>7.4040351611437289</v>
      </c>
      <c r="H104" s="337">
        <v>7.406656141897658</v>
      </c>
      <c r="I104" s="337">
        <v>7.6296355465627386</v>
      </c>
      <c r="J104" s="338">
        <v>8.2254188524187786</v>
      </c>
      <c r="K104" s="339">
        <v>9.248894282347921</v>
      </c>
      <c r="L104" s="337">
        <v>10.242503849056041</v>
      </c>
      <c r="M104" s="337">
        <v>11.133662009607516</v>
      </c>
      <c r="N104" s="337">
        <v>11.533030342257318</v>
      </c>
      <c r="O104" s="337">
        <v>11.827099629934844</v>
      </c>
      <c r="P104" s="337">
        <v>11.940131046814804</v>
      </c>
      <c r="Q104" s="337">
        <v>11.872422040249452</v>
      </c>
      <c r="R104" s="337">
        <v>11.953718640486935</v>
      </c>
      <c r="S104" s="337">
        <v>11.857726045757573</v>
      </c>
      <c r="T104" s="337">
        <v>11.559576889728662</v>
      </c>
      <c r="U104" s="337">
        <v>11.131150298526833</v>
      </c>
      <c r="V104" s="337">
        <v>10.632738833568647</v>
      </c>
      <c r="W104" s="337">
        <v>10.397057688063111</v>
      </c>
      <c r="X104" s="337">
        <v>10.113186574776563</v>
      </c>
      <c r="Y104" s="337">
        <v>9.7551333678262555</v>
      </c>
      <c r="Z104" s="340">
        <v>9.1903208749141374</v>
      </c>
      <c r="AA104" s="336">
        <v>8.5780981864059314</v>
      </c>
      <c r="AB104" s="338">
        <v>8.1407309731628441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243.43805103205983</v>
      </c>
      <c r="E105" s="367">
        <v>8.3401667030498405</v>
      </c>
      <c r="F105" s="368">
        <v>8.1600070813939709</v>
      </c>
      <c r="G105" s="368">
        <v>8.0446594473416848</v>
      </c>
      <c r="H105" s="368">
        <v>8.0406417143524838</v>
      </c>
      <c r="I105" s="368">
        <v>8.2378806746595306</v>
      </c>
      <c r="J105" s="369">
        <v>8.7968436658492308</v>
      </c>
      <c r="K105" s="370">
        <v>9.7002964426995799</v>
      </c>
      <c r="L105" s="368">
        <v>10.523218201969671</v>
      </c>
      <c r="M105" s="368">
        <v>11.212785436220331</v>
      </c>
      <c r="N105" s="368">
        <v>11.51096128726868</v>
      </c>
      <c r="O105" s="368">
        <v>11.738070199684648</v>
      </c>
      <c r="P105" s="368">
        <v>11.803456618563292</v>
      </c>
      <c r="Q105" s="368">
        <v>11.809420829570987</v>
      </c>
      <c r="R105" s="368">
        <v>11.853346030153785</v>
      </c>
      <c r="S105" s="368">
        <v>11.76152197652601</v>
      </c>
      <c r="T105" s="368">
        <v>11.485396641217104</v>
      </c>
      <c r="U105" s="368">
        <v>11.152931622481058</v>
      </c>
      <c r="V105" s="368">
        <v>10.771143523857248</v>
      </c>
      <c r="W105" s="368">
        <v>10.613923920890679</v>
      </c>
      <c r="X105" s="368">
        <v>10.367897043494773</v>
      </c>
      <c r="Y105" s="368">
        <v>10.062010955300053</v>
      </c>
      <c r="Z105" s="371">
        <v>9.6314268438296367</v>
      </c>
      <c r="AA105" s="367">
        <v>9.1175719226670839</v>
      </c>
      <c r="AB105" s="369">
        <v>8.7024722490184807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243.43805103205983</v>
      </c>
      <c r="E106" s="454">
        <f t="shared" ref="E106:AB106" si="11">E105</f>
        <v>8.3401667030498405</v>
      </c>
      <c r="F106" s="455">
        <f t="shared" si="11"/>
        <v>8.1600070813939709</v>
      </c>
      <c r="G106" s="455">
        <f t="shared" si="11"/>
        <v>8.0446594473416848</v>
      </c>
      <c r="H106" s="455">
        <f t="shared" si="11"/>
        <v>8.0406417143524838</v>
      </c>
      <c r="I106" s="455">
        <f t="shared" si="11"/>
        <v>8.2378806746595306</v>
      </c>
      <c r="J106" s="456">
        <f t="shared" si="11"/>
        <v>8.7968436658492308</v>
      </c>
      <c r="K106" s="457">
        <f t="shared" si="11"/>
        <v>9.7002964426995799</v>
      </c>
      <c r="L106" s="455">
        <f t="shared" si="11"/>
        <v>10.523218201969671</v>
      </c>
      <c r="M106" s="455">
        <f t="shared" si="11"/>
        <v>11.212785436220331</v>
      </c>
      <c r="N106" s="455">
        <f t="shared" si="11"/>
        <v>11.51096128726868</v>
      </c>
      <c r="O106" s="455">
        <f t="shared" si="11"/>
        <v>11.738070199684648</v>
      </c>
      <c r="P106" s="455">
        <f t="shared" si="11"/>
        <v>11.803456618563292</v>
      </c>
      <c r="Q106" s="455">
        <f t="shared" si="11"/>
        <v>11.809420829570987</v>
      </c>
      <c r="R106" s="455">
        <f t="shared" si="11"/>
        <v>11.853346030153785</v>
      </c>
      <c r="S106" s="455">
        <f t="shared" si="11"/>
        <v>11.76152197652601</v>
      </c>
      <c r="T106" s="455">
        <f t="shared" si="11"/>
        <v>11.485396641217104</v>
      </c>
      <c r="U106" s="455">
        <f t="shared" si="11"/>
        <v>11.152931622481058</v>
      </c>
      <c r="V106" s="455">
        <f t="shared" si="11"/>
        <v>10.771143523857248</v>
      </c>
      <c r="W106" s="455">
        <f t="shared" si="11"/>
        <v>10.613923920890679</v>
      </c>
      <c r="X106" s="455">
        <f t="shared" si="11"/>
        <v>10.367897043494773</v>
      </c>
      <c r="Y106" s="455">
        <f t="shared" si="11"/>
        <v>10.062010955300053</v>
      </c>
      <c r="Z106" s="458">
        <f t="shared" si="11"/>
        <v>9.6314268438296367</v>
      </c>
      <c r="AA106" s="454">
        <f t="shared" si="11"/>
        <v>9.1175719226670839</v>
      </c>
      <c r="AB106" s="456">
        <f t="shared" si="11"/>
        <v>8.7024722490184807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237.01557253795701</v>
      </c>
      <c r="E107" s="90">
        <f t="shared" ref="E107:AB107" si="12">E104</f>
        <v>7.7258474121697613</v>
      </c>
      <c r="F107" s="164">
        <f t="shared" si="12"/>
        <v>7.5167978502789223</v>
      </c>
      <c r="G107" s="164">
        <f t="shared" si="12"/>
        <v>7.4040351611437289</v>
      </c>
      <c r="H107" s="164">
        <f t="shared" si="12"/>
        <v>7.406656141897658</v>
      </c>
      <c r="I107" s="164">
        <f t="shared" si="12"/>
        <v>7.6296355465627386</v>
      </c>
      <c r="J107" s="166">
        <f t="shared" si="12"/>
        <v>8.2254188524187786</v>
      </c>
      <c r="K107" s="48">
        <f t="shared" si="12"/>
        <v>9.248894282347921</v>
      </c>
      <c r="L107" s="164">
        <f t="shared" si="12"/>
        <v>10.242503849056041</v>
      </c>
      <c r="M107" s="164">
        <f t="shared" si="12"/>
        <v>11.133662009607516</v>
      </c>
      <c r="N107" s="164">
        <f t="shared" si="12"/>
        <v>11.533030342257318</v>
      </c>
      <c r="O107" s="164">
        <f t="shared" si="12"/>
        <v>11.827099629934844</v>
      </c>
      <c r="P107" s="164">
        <f t="shared" si="12"/>
        <v>11.940131046814804</v>
      </c>
      <c r="Q107" s="164">
        <f t="shared" si="12"/>
        <v>11.872422040249452</v>
      </c>
      <c r="R107" s="164">
        <f t="shared" si="12"/>
        <v>11.953718640486935</v>
      </c>
      <c r="S107" s="164">
        <f t="shared" si="12"/>
        <v>11.857726045757573</v>
      </c>
      <c r="T107" s="164">
        <f t="shared" si="12"/>
        <v>11.559576889728662</v>
      </c>
      <c r="U107" s="164">
        <f t="shared" si="12"/>
        <v>11.131150298526833</v>
      </c>
      <c r="V107" s="164">
        <f t="shared" si="12"/>
        <v>10.632738833568647</v>
      </c>
      <c r="W107" s="164">
        <f t="shared" si="12"/>
        <v>10.397057688063111</v>
      </c>
      <c r="X107" s="164">
        <f t="shared" si="12"/>
        <v>10.113186574776563</v>
      </c>
      <c r="Y107" s="164">
        <f t="shared" si="12"/>
        <v>9.7551333678262555</v>
      </c>
      <c r="Z107" s="165">
        <f t="shared" si="12"/>
        <v>9.1903208749141374</v>
      </c>
      <c r="AA107" s="90">
        <f t="shared" si="12"/>
        <v>8.5780981864059314</v>
      </c>
      <c r="AB107" s="166">
        <f t="shared" si="12"/>
        <v>8.1407309731628441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480.45362357001682</v>
      </c>
      <c r="E108" s="460">
        <f t="shared" ref="E108:AB108" si="13">E106+E107</f>
        <v>16.066014115219602</v>
      </c>
      <c r="F108" s="461">
        <f t="shared" si="13"/>
        <v>15.676804931672894</v>
      </c>
      <c r="G108" s="461">
        <f t="shared" si="13"/>
        <v>15.448694608485415</v>
      </c>
      <c r="H108" s="461">
        <f t="shared" si="13"/>
        <v>15.447297856250142</v>
      </c>
      <c r="I108" s="461">
        <f t="shared" si="13"/>
        <v>15.867516221222269</v>
      </c>
      <c r="J108" s="462">
        <f t="shared" si="13"/>
        <v>17.022262518268008</v>
      </c>
      <c r="K108" s="463">
        <f t="shared" si="13"/>
        <v>18.949190725047501</v>
      </c>
      <c r="L108" s="461">
        <f t="shared" si="13"/>
        <v>20.765722051025712</v>
      </c>
      <c r="M108" s="461">
        <f t="shared" si="13"/>
        <v>22.346447445827849</v>
      </c>
      <c r="N108" s="461">
        <f t="shared" si="13"/>
        <v>23.043991629525998</v>
      </c>
      <c r="O108" s="461">
        <f t="shared" si="13"/>
        <v>23.565169829619492</v>
      </c>
      <c r="P108" s="461">
        <f t="shared" si="13"/>
        <v>23.743587665378094</v>
      </c>
      <c r="Q108" s="461">
        <f t="shared" si="13"/>
        <v>23.681842869820439</v>
      </c>
      <c r="R108" s="461">
        <f t="shared" si="13"/>
        <v>23.80706467064072</v>
      </c>
      <c r="S108" s="461">
        <f t="shared" si="13"/>
        <v>23.619248022283585</v>
      </c>
      <c r="T108" s="461">
        <f t="shared" si="13"/>
        <v>23.044973530945768</v>
      </c>
      <c r="U108" s="461">
        <f t="shared" si="13"/>
        <v>22.284081921007889</v>
      </c>
      <c r="V108" s="461">
        <f t="shared" si="13"/>
        <v>21.403882357425893</v>
      </c>
      <c r="W108" s="461">
        <f t="shared" si="13"/>
        <v>21.010981608953792</v>
      </c>
      <c r="X108" s="461">
        <f t="shared" si="13"/>
        <v>20.481083618271335</v>
      </c>
      <c r="Y108" s="461">
        <f t="shared" si="13"/>
        <v>19.817144323126307</v>
      </c>
      <c r="Z108" s="464">
        <f t="shared" si="13"/>
        <v>18.821747718743772</v>
      </c>
      <c r="AA108" s="460">
        <f t="shared" si="13"/>
        <v>17.695670109073014</v>
      </c>
      <c r="AB108" s="462">
        <f t="shared" si="13"/>
        <v>16.843203222181323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-480.45362357001682</v>
      </c>
      <c r="E130" s="431">
        <f t="shared" si="14"/>
        <v>-16.066014115219602</v>
      </c>
      <c r="F130" s="432">
        <f t="shared" si="14"/>
        <v>-15.676804931672894</v>
      </c>
      <c r="G130" s="432">
        <f t="shared" si="14"/>
        <v>-15.448694608485415</v>
      </c>
      <c r="H130" s="432">
        <f t="shared" si="14"/>
        <v>-15.447297856250142</v>
      </c>
      <c r="I130" s="432">
        <f t="shared" si="14"/>
        <v>-15.867516221222269</v>
      </c>
      <c r="J130" s="433">
        <f t="shared" si="14"/>
        <v>-17.022262518268008</v>
      </c>
      <c r="K130" s="434">
        <f t="shared" si="14"/>
        <v>-18.949190725047501</v>
      </c>
      <c r="L130" s="432">
        <f t="shared" si="14"/>
        <v>-20.765722051025712</v>
      </c>
      <c r="M130" s="432">
        <f t="shared" si="14"/>
        <v>-22.346447445827849</v>
      </c>
      <c r="N130" s="432">
        <f t="shared" si="14"/>
        <v>-23.043991629525998</v>
      </c>
      <c r="O130" s="432">
        <f t="shared" si="14"/>
        <v>-23.565169829619492</v>
      </c>
      <c r="P130" s="432">
        <f t="shared" si="14"/>
        <v>-23.743587665378094</v>
      </c>
      <c r="Q130" s="432">
        <f t="shared" si="14"/>
        <v>-23.681842869820439</v>
      </c>
      <c r="R130" s="432">
        <f t="shared" si="14"/>
        <v>-23.80706467064072</v>
      </c>
      <c r="S130" s="432">
        <f t="shared" si="14"/>
        <v>-23.619248022283585</v>
      </c>
      <c r="T130" s="432">
        <f t="shared" si="14"/>
        <v>-23.044973530945768</v>
      </c>
      <c r="U130" s="432">
        <f t="shared" si="14"/>
        <v>-22.284081921007889</v>
      </c>
      <c r="V130" s="432">
        <f t="shared" si="14"/>
        <v>-21.403882357425893</v>
      </c>
      <c r="W130" s="432">
        <f t="shared" si="14"/>
        <v>-21.010981608953792</v>
      </c>
      <c r="X130" s="432">
        <f t="shared" si="14"/>
        <v>-20.481083618271335</v>
      </c>
      <c r="Y130" s="432">
        <f t="shared" si="14"/>
        <v>-19.817144323126307</v>
      </c>
      <c r="Z130" s="435">
        <f t="shared" si="14"/>
        <v>-18.821747718743772</v>
      </c>
      <c r="AA130" s="431">
        <f t="shared" si="14"/>
        <v>-17.695670109073014</v>
      </c>
      <c r="AB130" s="433">
        <f t="shared" si="14"/>
        <v>-16.843203222181323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Thu</v>
      </c>
      <c r="B133" s="556">
        <f>B134</f>
        <v>37329</v>
      </c>
      <c r="C133" s="557" t="s">
        <v>56</v>
      </c>
      <c r="D133" s="558">
        <f>D108</f>
        <v>480.45362357001682</v>
      </c>
      <c r="E133" s="558">
        <f t="shared" ref="E133:AB133" si="15">E108</f>
        <v>16.066014115219602</v>
      </c>
      <c r="F133" s="558">
        <f t="shared" si="15"/>
        <v>15.676804931672894</v>
      </c>
      <c r="G133" s="558">
        <f t="shared" si="15"/>
        <v>15.448694608485415</v>
      </c>
      <c r="H133" s="558">
        <f t="shared" si="15"/>
        <v>15.447297856250142</v>
      </c>
      <c r="I133" s="558">
        <f t="shared" si="15"/>
        <v>15.867516221222269</v>
      </c>
      <c r="J133" s="558">
        <f t="shared" si="15"/>
        <v>17.022262518268008</v>
      </c>
      <c r="K133" s="558">
        <f t="shared" si="15"/>
        <v>18.949190725047501</v>
      </c>
      <c r="L133" s="558">
        <f t="shared" si="15"/>
        <v>20.765722051025712</v>
      </c>
      <c r="M133" s="558">
        <f t="shared" si="15"/>
        <v>22.346447445827849</v>
      </c>
      <c r="N133" s="558">
        <f t="shared" si="15"/>
        <v>23.043991629525998</v>
      </c>
      <c r="O133" s="558">
        <f t="shared" si="15"/>
        <v>23.565169829619492</v>
      </c>
      <c r="P133" s="558">
        <f t="shared" si="15"/>
        <v>23.743587665378094</v>
      </c>
      <c r="Q133" s="558">
        <f t="shared" si="15"/>
        <v>23.681842869820439</v>
      </c>
      <c r="R133" s="558">
        <f t="shared" si="15"/>
        <v>23.80706467064072</v>
      </c>
      <c r="S133" s="558">
        <f t="shared" si="15"/>
        <v>23.619248022283585</v>
      </c>
      <c r="T133" s="558">
        <f t="shared" si="15"/>
        <v>23.044973530945768</v>
      </c>
      <c r="U133" s="558">
        <f t="shared" si="15"/>
        <v>22.284081921007889</v>
      </c>
      <c r="V133" s="558">
        <f t="shared" si="15"/>
        <v>21.403882357425893</v>
      </c>
      <c r="W133" s="558">
        <f t="shared" si="15"/>
        <v>21.010981608953792</v>
      </c>
      <c r="X133" s="558">
        <f t="shared" si="15"/>
        <v>20.481083618271335</v>
      </c>
      <c r="Y133" s="558">
        <f t="shared" si="15"/>
        <v>19.817144323126307</v>
      </c>
      <c r="Z133" s="558">
        <f t="shared" si="15"/>
        <v>18.821747718743772</v>
      </c>
      <c r="AA133" s="558">
        <f t="shared" si="15"/>
        <v>17.695670109073014</v>
      </c>
      <c r="AB133" s="558">
        <f t="shared" si="15"/>
        <v>16.843203222181323</v>
      </c>
    </row>
    <row r="134" spans="1:56" x14ac:dyDescent="0.3">
      <c r="A134" s="555" t="str">
        <f>VLOOKUP(WEEKDAY(B134,2),$B$148:$C$154,2,FALSE)</f>
        <v>Thu</v>
      </c>
      <c r="B134" s="556">
        <f>A3</f>
        <v>37329</v>
      </c>
      <c r="C134" s="557" t="s">
        <v>26</v>
      </c>
      <c r="D134" s="558">
        <f>SUM(D16)</f>
        <v>10889.653442405915</v>
      </c>
      <c r="E134" s="558">
        <f t="shared" ref="E134:AB134" si="16">SUM(E16)</f>
        <v>381.58573150530782</v>
      </c>
      <c r="F134" s="558">
        <f t="shared" si="16"/>
        <v>373.99125483623084</v>
      </c>
      <c r="G134" s="558">
        <f t="shared" si="16"/>
        <v>369.28785712668042</v>
      </c>
      <c r="H134" s="558">
        <f t="shared" si="16"/>
        <v>367.84555609458562</v>
      </c>
      <c r="I134" s="558">
        <f t="shared" si="16"/>
        <v>374.30739735575594</v>
      </c>
      <c r="J134" s="558">
        <f t="shared" si="16"/>
        <v>396.66010398289501</v>
      </c>
      <c r="K134" s="558">
        <f t="shared" si="16"/>
        <v>434.37753748224571</v>
      </c>
      <c r="L134" s="558">
        <f t="shared" si="16"/>
        <v>468.96351006296527</v>
      </c>
      <c r="M134" s="558">
        <f t="shared" si="16"/>
        <v>497.75236676251984</v>
      </c>
      <c r="N134" s="558">
        <f t="shared" si="16"/>
        <v>511.28285182839704</v>
      </c>
      <c r="O134" s="558">
        <f t="shared" si="16"/>
        <v>520.26048223415205</v>
      </c>
      <c r="P134" s="558">
        <f t="shared" si="16"/>
        <v>523.15731120078487</v>
      </c>
      <c r="Q134" s="558">
        <f t="shared" si="16"/>
        <v>522.58742384148877</v>
      </c>
      <c r="R134" s="558">
        <f t="shared" si="16"/>
        <v>526.33434325306905</v>
      </c>
      <c r="S134" s="558">
        <f t="shared" si="16"/>
        <v>523.15126369258383</v>
      </c>
      <c r="T134" s="558">
        <f t="shared" si="16"/>
        <v>511.4253782826338</v>
      </c>
      <c r="U134" s="558">
        <f t="shared" si="16"/>
        <v>495.89806257628953</v>
      </c>
      <c r="V134" s="558">
        <f t="shared" si="16"/>
        <v>479.48347259422826</v>
      </c>
      <c r="W134" s="558">
        <f t="shared" si="16"/>
        <v>469.60161685957985</v>
      </c>
      <c r="X134" s="558">
        <f t="shared" si="16"/>
        <v>459.3027675974302</v>
      </c>
      <c r="Y134" s="558">
        <f t="shared" si="16"/>
        <v>447.13663066291247</v>
      </c>
      <c r="Z134" s="558">
        <f t="shared" si="16"/>
        <v>429.86876012400035</v>
      </c>
      <c r="AA134" s="558">
        <f t="shared" si="16"/>
        <v>409.74319894090723</v>
      </c>
      <c r="AB134" s="558">
        <f t="shared" si="16"/>
        <v>395.64856350827353</v>
      </c>
    </row>
    <row r="135" spans="1:56" x14ac:dyDescent="0.3">
      <c r="A135" s="555" t="str">
        <f>VLOOKUP(WEEKDAY(B135,2),$B$148:$C$154,2,FALSE)</f>
        <v>Thu</v>
      </c>
      <c r="B135" s="556">
        <f>B134</f>
        <v>37329</v>
      </c>
      <c r="C135" s="557" t="s">
        <v>47</v>
      </c>
      <c r="D135" s="558">
        <f>D63</f>
        <v>14265.114470057179</v>
      </c>
      <c r="E135" s="558">
        <f t="shared" ref="E135:AB135" si="17">E63</f>
        <v>463.01068417723513</v>
      </c>
      <c r="F135" s="558">
        <f t="shared" si="17"/>
        <v>438.64553527168846</v>
      </c>
      <c r="G135" s="558">
        <f t="shared" si="17"/>
        <v>432.6819108059708</v>
      </c>
      <c r="H135" s="558">
        <f t="shared" si="17"/>
        <v>433.47482403178378</v>
      </c>
      <c r="I135" s="558">
        <f t="shared" si="17"/>
        <v>448.7402698630259</v>
      </c>
      <c r="J135" s="558">
        <f t="shared" si="17"/>
        <v>491.88890423569262</v>
      </c>
      <c r="K135" s="558">
        <f t="shared" si="17"/>
        <v>561.13810099140164</v>
      </c>
      <c r="L135" s="558">
        <f t="shared" si="17"/>
        <v>628.17043162174764</v>
      </c>
      <c r="M135" s="558">
        <f t="shared" si="17"/>
        <v>686.69729277244733</v>
      </c>
      <c r="N135" s="558">
        <f t="shared" si="17"/>
        <v>711.57335637227629</v>
      </c>
      <c r="O135" s="558">
        <f t="shared" si="17"/>
        <v>731.12293334541334</v>
      </c>
      <c r="P135" s="558">
        <f t="shared" si="17"/>
        <v>734.24239249300172</v>
      </c>
      <c r="Q135" s="558">
        <f t="shared" si="17"/>
        <v>734.60459998508065</v>
      </c>
      <c r="R135" s="558">
        <f t="shared" si="17"/>
        <v>736.0003903724355</v>
      </c>
      <c r="S135" s="558">
        <f t="shared" si="17"/>
        <v>723.82111021358878</v>
      </c>
      <c r="T135" s="558">
        <f t="shared" si="17"/>
        <v>696.97931972373237</v>
      </c>
      <c r="U135" s="558">
        <f t="shared" si="17"/>
        <v>664.87270249118262</v>
      </c>
      <c r="V135" s="558">
        <f t="shared" si="17"/>
        <v>639.027303950749</v>
      </c>
      <c r="W135" s="558">
        <f t="shared" si="17"/>
        <v>622.74401332251364</v>
      </c>
      <c r="X135" s="558">
        <f t="shared" si="17"/>
        <v>605.49000039080943</v>
      </c>
      <c r="Y135" s="558">
        <f t="shared" si="17"/>
        <v>575.42794576308722</v>
      </c>
      <c r="Z135" s="558">
        <f t="shared" si="17"/>
        <v>537.80338473787162</v>
      </c>
      <c r="AA135" s="558">
        <f t="shared" si="17"/>
        <v>498.63946098320457</v>
      </c>
      <c r="AB135" s="558">
        <f t="shared" si="17"/>
        <v>468.31760214124057</v>
      </c>
    </row>
    <row r="136" spans="1:56" ht="15" thickBot="1" x14ac:dyDescent="0.35">
      <c r="B136" s="557"/>
      <c r="C136" s="557" t="s">
        <v>84</v>
      </c>
      <c r="D136" s="559">
        <f>SUM(D134:D135)</f>
        <v>25154.767912463096</v>
      </c>
      <c r="E136" s="559">
        <f t="shared" ref="E136:AB136" si="18">SUM(E134:E135)</f>
        <v>844.59641568254301</v>
      </c>
      <c r="F136" s="559">
        <f t="shared" si="18"/>
        <v>812.6367901079193</v>
      </c>
      <c r="G136" s="559">
        <f t="shared" si="18"/>
        <v>801.96976793265117</v>
      </c>
      <c r="H136" s="559">
        <f t="shared" si="18"/>
        <v>801.3203801263694</v>
      </c>
      <c r="I136" s="559">
        <f t="shared" si="18"/>
        <v>823.04766721878184</v>
      </c>
      <c r="J136" s="559">
        <f t="shared" si="18"/>
        <v>888.54900821858769</v>
      </c>
      <c r="K136" s="559">
        <f t="shared" si="18"/>
        <v>995.51563847364741</v>
      </c>
      <c r="L136" s="559">
        <f t="shared" si="18"/>
        <v>1097.1339416847129</v>
      </c>
      <c r="M136" s="559">
        <f t="shared" si="18"/>
        <v>1184.4496595349672</v>
      </c>
      <c r="N136" s="559">
        <f t="shared" si="18"/>
        <v>1222.8562082006733</v>
      </c>
      <c r="O136" s="559">
        <f t="shared" si="18"/>
        <v>1251.3834155795653</v>
      </c>
      <c r="P136" s="559">
        <f t="shared" si="18"/>
        <v>1257.3997036937867</v>
      </c>
      <c r="Q136" s="559">
        <f t="shared" si="18"/>
        <v>1257.1920238265693</v>
      </c>
      <c r="R136" s="559">
        <f t="shared" si="18"/>
        <v>1262.3347336255047</v>
      </c>
      <c r="S136" s="559">
        <f t="shared" si="18"/>
        <v>1246.9723739061726</v>
      </c>
      <c r="T136" s="559">
        <f t="shared" si="18"/>
        <v>1208.4046980063663</v>
      </c>
      <c r="U136" s="559">
        <f t="shared" si="18"/>
        <v>1160.7707650674722</v>
      </c>
      <c r="V136" s="559">
        <f t="shared" si="18"/>
        <v>1118.5107765449773</v>
      </c>
      <c r="W136" s="559">
        <f t="shared" si="18"/>
        <v>1092.3456301820934</v>
      </c>
      <c r="X136" s="559">
        <f t="shared" si="18"/>
        <v>1064.7927679882396</v>
      </c>
      <c r="Y136" s="559">
        <f t="shared" si="18"/>
        <v>1022.5645764259997</v>
      </c>
      <c r="Z136" s="559">
        <f t="shared" si="18"/>
        <v>967.67214486187197</v>
      </c>
      <c r="AA136" s="559">
        <f t="shared" si="18"/>
        <v>908.38265992411175</v>
      </c>
      <c r="AB136" s="559">
        <f t="shared" si="18"/>
        <v>863.9661656495141</v>
      </c>
    </row>
    <row r="137" spans="1:56" ht="15" thickTop="1" x14ac:dyDescent="0.3">
      <c r="D137" s="320" t="s">
        <v>92</v>
      </c>
      <c r="E137" s="321">
        <f>AVERAGE(E134:J134,AA134:AB134)</f>
        <v>383.6337079188296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2014-09-05T08:12:12Z</dcterms:modified>
</cp:coreProperties>
</file>