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20" windowWidth="10230" windowHeight="7275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152511"/>
</workbook>
</file>

<file path=xl/calcChain.xml><?xml version="1.0" encoding="utf-8"?>
<calcChain xmlns="http://schemas.openxmlformats.org/spreadsheetml/2006/main">
  <c r="AE8" i="1162" l="1"/>
  <c r="AK8" i="1162" s="1"/>
  <c r="AF8" i="1162"/>
  <c r="AI8" i="1162"/>
  <c r="AL8" i="1162"/>
  <c r="AN8" i="1162"/>
  <c r="AP8" i="1162"/>
  <c r="AU8" i="1162"/>
  <c r="AV8" i="1162"/>
  <c r="AX14" i="1162" s="1"/>
  <c r="AW8" i="1162"/>
  <c r="AX8" i="1162"/>
  <c r="AZ8" i="1162"/>
  <c r="BA8" i="1162"/>
  <c r="BB8" i="1162"/>
  <c r="BC8" i="1162"/>
  <c r="AE9" i="1162"/>
  <c r="AF9" i="1162"/>
  <c r="AQ8" i="1162" s="1"/>
  <c r="AI9" i="1162"/>
  <c r="AK9" i="1162"/>
  <c r="AL9" i="1162"/>
  <c r="AR9" i="1162"/>
  <c r="AU9" i="1162"/>
  <c r="AV9" i="1162"/>
  <c r="AW9" i="1162"/>
  <c r="AX9" i="1162"/>
  <c r="AZ9" i="1162"/>
  <c r="BA9" i="1162"/>
  <c r="BB9" i="1162"/>
  <c r="BC9" i="1162"/>
  <c r="AE10" i="1162"/>
  <c r="AM8" i="1162" s="1"/>
  <c r="AF10" i="1162"/>
  <c r="AR8" i="1162" s="1"/>
  <c r="AI10" i="1162"/>
  <c r="AN10" i="1162"/>
  <c r="AQ10" i="1162"/>
  <c r="AR10" i="1162"/>
  <c r="AU10" i="1162"/>
  <c r="AV10" i="1162"/>
  <c r="AW10" i="1162"/>
  <c r="AX10" i="1162"/>
  <c r="AZ10" i="1162"/>
  <c r="BA10" i="1162"/>
  <c r="BB10" i="1162"/>
  <c r="BC10" i="1162"/>
  <c r="AE11" i="1162"/>
  <c r="AF11" i="1162"/>
  <c r="AS8" i="1162" s="1"/>
  <c r="AI11" i="1162"/>
  <c r="AK11" i="1162"/>
  <c r="AN11" i="1162"/>
  <c r="AU11" i="1162"/>
  <c r="AV11" i="1162"/>
  <c r="AW11" i="1162"/>
  <c r="AX11" i="1162"/>
  <c r="AZ11" i="1162"/>
  <c r="BA11" i="1162"/>
  <c r="BB11" i="1162"/>
  <c r="BC11" i="1162"/>
  <c r="AE12" i="1162"/>
  <c r="AF12" i="1162"/>
  <c r="AP9" i="1162" s="1"/>
  <c r="AI12" i="1162"/>
  <c r="AK27" i="1162" s="1"/>
  <c r="AK12" i="1162"/>
  <c r="AQ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Q9" i="1162" s="1"/>
  <c r="AI13" i="1162"/>
  <c r="AM13" i="1162"/>
  <c r="AP13" i="1162"/>
  <c r="AU13" i="1162"/>
  <c r="AV13" i="1162"/>
  <c r="AW13" i="1162"/>
  <c r="AX13" i="1162"/>
  <c r="AZ13" i="1162"/>
  <c r="BA13" i="1162"/>
  <c r="BB13" i="1162"/>
  <c r="BC13" i="1162"/>
  <c r="AE14" i="1162"/>
  <c r="AM9" i="1162" s="1"/>
  <c r="AF14" i="1162"/>
  <c r="AI14" i="1162"/>
  <c r="AM27" i="1162" s="1"/>
  <c r="AE15" i="1162"/>
  <c r="AN9" i="1162" s="1"/>
  <c r="AF15" i="1162"/>
  <c r="AS9" i="1162" s="1"/>
  <c r="AI15" i="1162"/>
  <c r="AE16" i="1162"/>
  <c r="AK10" i="1162" s="1"/>
  <c r="AF16" i="1162"/>
  <c r="AP10" i="1162" s="1"/>
  <c r="AI16" i="1162"/>
  <c r="AE17" i="1162"/>
  <c r="AL10" i="1162" s="1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C23" i="1162" s="1"/>
  <c r="BB17" i="1162"/>
  <c r="BC17" i="1162"/>
  <c r="AE18" i="1162"/>
  <c r="AM10" i="1162" s="1"/>
  <c r="AF18" i="1162"/>
  <c r="AI18" i="1162"/>
  <c r="AM28" i="1162" s="1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S10" i="1162" s="1"/>
  <c r="AI19" i="1162"/>
  <c r="AN28" i="1162" s="1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P11" i="1162" s="1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L11" i="1162" s="1"/>
  <c r="AF21" i="1162"/>
  <c r="AQ11" i="1162" s="1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M11" i="1162" s="1"/>
  <c r="AF22" i="1162"/>
  <c r="AR11" i="1162" s="1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S11" i="1162" s="1"/>
  <c r="AI23" i="1162"/>
  <c r="AN23" i="1162"/>
  <c r="AX23" i="1162"/>
  <c r="AE24" i="1162"/>
  <c r="AF24" i="1162"/>
  <c r="AP12" i="1162" s="1"/>
  <c r="AI24" i="1162"/>
  <c r="AE25" i="1162"/>
  <c r="AL12" i="1162" s="1"/>
  <c r="AF25" i="1162"/>
  <c r="AI25" i="1162"/>
  <c r="AE26" i="1162"/>
  <c r="AM12" i="1162" s="1"/>
  <c r="AF26" i="1162"/>
  <c r="AR12" i="1162" s="1"/>
  <c r="AI26" i="1162"/>
  <c r="AK26" i="1162"/>
  <c r="AL26" i="1162"/>
  <c r="AM26" i="1162"/>
  <c r="AN26" i="1162"/>
  <c r="AE27" i="1162"/>
  <c r="AN12" i="1162" s="1"/>
  <c r="AF27" i="1162"/>
  <c r="AI27" i="1162"/>
  <c r="AN30" i="1162" s="1"/>
  <c r="AL27" i="1162"/>
  <c r="AN27" i="1162"/>
  <c r="AE28" i="1162"/>
  <c r="AK13" i="1162" s="1"/>
  <c r="AF28" i="1162"/>
  <c r="AI28" i="1162"/>
  <c r="AK28" i="1162"/>
  <c r="AL28" i="1162"/>
  <c r="AE29" i="1162"/>
  <c r="AL13" i="1162" s="1"/>
  <c r="AF29" i="1162"/>
  <c r="AQ13" i="1162" s="1"/>
  <c r="AI29" i="1162"/>
  <c r="AK29" i="1162"/>
  <c r="AL29" i="1162"/>
  <c r="AM29" i="1162"/>
  <c r="AN29" i="1162"/>
  <c r="AE30" i="1162"/>
  <c r="AF30" i="1162"/>
  <c r="AR13" i="1162" s="1"/>
  <c r="AI30" i="1162"/>
  <c r="AM31" i="1162" s="1"/>
  <c r="AK30" i="1162"/>
  <c r="AL30" i="1162"/>
  <c r="AM30" i="1162"/>
  <c r="AE31" i="1162"/>
  <c r="AN13" i="1162" s="1"/>
  <c r="AF31" i="1162"/>
  <c r="AS13" i="1162" s="1"/>
  <c r="AI31" i="1162"/>
  <c r="AK31" i="1162"/>
  <c r="AL31" i="1162"/>
  <c r="AN31" i="1162"/>
  <c r="AE57" i="1162"/>
  <c r="AF57" i="1162"/>
  <c r="AP57" i="1162" s="1"/>
  <c r="AH57" i="1162"/>
  <c r="AI57" i="1162"/>
  <c r="AK75" i="1162" s="1"/>
  <c r="AN81" i="1162" s="1"/>
  <c r="AK57" i="1162"/>
  <c r="AL57" i="1162"/>
  <c r="AM57" i="1162"/>
  <c r="AU57" i="1162"/>
  <c r="AV57" i="1162"/>
  <c r="AW57" i="1162"/>
  <c r="AX57" i="1162"/>
  <c r="AZ57" i="1162"/>
  <c r="BC57" i="1162"/>
  <c r="AE58" i="1162"/>
  <c r="AF58" i="1162"/>
  <c r="AQ57" i="1162" s="1"/>
  <c r="AH58" i="1162"/>
  <c r="BA57" i="1162" s="1"/>
  <c r="AI58" i="1162"/>
  <c r="AN58" i="1162"/>
  <c r="AQ58" i="1162"/>
  <c r="AR58" i="1162"/>
  <c r="AU58" i="1162"/>
  <c r="AV58" i="1162"/>
  <c r="AW58" i="1162"/>
  <c r="AX58" i="1162"/>
  <c r="BB58" i="1162"/>
  <c r="AE59" i="1162"/>
  <c r="AF59" i="1162"/>
  <c r="AR57" i="1162" s="1"/>
  <c r="AH59" i="1162"/>
  <c r="BB57" i="1162" s="1"/>
  <c r="AI59" i="1162"/>
  <c r="AM75" i="1162" s="1"/>
  <c r="AL59" i="1162"/>
  <c r="AM59" i="1162"/>
  <c r="AS59" i="1162"/>
  <c r="AU59" i="1162"/>
  <c r="AV59" i="1162"/>
  <c r="AX63" i="1162" s="1"/>
  <c r="AW59" i="1162"/>
  <c r="AX59" i="1162"/>
  <c r="BC59" i="1162"/>
  <c r="AE60" i="1162"/>
  <c r="AN57" i="1162" s="1"/>
  <c r="AF60" i="1162"/>
  <c r="AS57" i="1162" s="1"/>
  <c r="AH60" i="1162"/>
  <c r="AI60" i="1162"/>
  <c r="AN60" i="1162"/>
  <c r="AQ60" i="1162"/>
  <c r="AR60" i="1162"/>
  <c r="AU60" i="1162"/>
  <c r="AV60" i="1162"/>
  <c r="AW60" i="1162"/>
  <c r="AX60" i="1162"/>
  <c r="BA60" i="1162"/>
  <c r="BB60" i="1162"/>
  <c r="AE61" i="1162"/>
  <c r="AK58" i="1162" s="1"/>
  <c r="AF61" i="1162"/>
  <c r="AP58" i="1162" s="1"/>
  <c r="AH61" i="1162"/>
  <c r="AZ58" i="1162" s="1"/>
  <c r="AI61" i="1162"/>
  <c r="AK76" i="1162" s="1"/>
  <c r="AM61" i="1162"/>
  <c r="AS61" i="1162"/>
  <c r="AU61" i="1162"/>
  <c r="AV61" i="1162"/>
  <c r="AW61" i="1162"/>
  <c r="AX61" i="1162"/>
  <c r="BC61" i="1162"/>
  <c r="AE62" i="1162"/>
  <c r="AL58" i="1162" s="1"/>
  <c r="AF62" i="1162"/>
  <c r="AH62" i="1162"/>
  <c r="BA58" i="1162" s="1"/>
  <c r="AI62" i="1162"/>
  <c r="AQ62" i="1162"/>
  <c r="AR62" i="1162"/>
  <c r="AU62" i="1162"/>
  <c r="AV62" i="1162"/>
  <c r="AW62" i="1162"/>
  <c r="AX62" i="1162"/>
  <c r="BA62" i="1162"/>
  <c r="AE63" i="1162"/>
  <c r="AM58" i="1162" s="1"/>
  <c r="AF63" i="1162"/>
  <c r="AH63" i="1162"/>
  <c r="AI63" i="1162"/>
  <c r="AM76" i="1162" s="1"/>
  <c r="AE64" i="1162"/>
  <c r="AF64" i="1162"/>
  <c r="AS58" i="1162" s="1"/>
  <c r="AH64" i="1162"/>
  <c r="BC58" i="1162" s="1"/>
  <c r="AI64" i="1162"/>
  <c r="AN76" i="1162" s="1"/>
  <c r="AE65" i="1162"/>
  <c r="AK59" i="1162" s="1"/>
  <c r="AF65" i="1162"/>
  <c r="AP59" i="1162" s="1"/>
  <c r="AH65" i="1162"/>
  <c r="AZ59" i="1162" s="1"/>
  <c r="AI65" i="1162"/>
  <c r="AE66" i="1162"/>
  <c r="AF66" i="1162"/>
  <c r="AQ59" i="1162" s="1"/>
  <c r="AH66" i="1162"/>
  <c r="BA59" i="1162" s="1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R59" i="1162" s="1"/>
  <c r="AH67" i="1162"/>
  <c r="BB59" i="1162" s="1"/>
  <c r="AI67" i="1162"/>
  <c r="AM77" i="1162" s="1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N59" i="1162" s="1"/>
  <c r="AF68" i="1162"/>
  <c r="AH68" i="1162"/>
  <c r="AI68" i="1162"/>
  <c r="AN77" i="1162" s="1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K60" i="1162" s="1"/>
  <c r="AF69" i="1162"/>
  <c r="AP60" i="1162" s="1"/>
  <c r="AH69" i="1162"/>
  <c r="AZ60" i="1162" s="1"/>
  <c r="AI69" i="1162"/>
  <c r="AK78" i="1162" s="1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L60" i="1162" s="1"/>
  <c r="AF70" i="1162"/>
  <c r="AH70" i="1162"/>
  <c r="AI70" i="1162"/>
  <c r="AL78" i="1162" s="1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M60" i="1162" s="1"/>
  <c r="AF71" i="1162"/>
  <c r="AH71" i="1162"/>
  <c r="AI71" i="1162"/>
  <c r="AM78" i="1162" s="1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S60" i="1162" s="1"/>
  <c r="AH72" i="1162"/>
  <c r="BC60" i="1162" s="1"/>
  <c r="AI72" i="1162"/>
  <c r="AN78" i="1162" s="1"/>
  <c r="AS72" i="1162"/>
  <c r="AX72" i="1162"/>
  <c r="AE73" i="1162"/>
  <c r="AK61" i="1162" s="1"/>
  <c r="AF73" i="1162"/>
  <c r="AP61" i="1162" s="1"/>
  <c r="AH73" i="1162"/>
  <c r="AZ61" i="1162" s="1"/>
  <c r="AI73" i="1162"/>
  <c r="AE74" i="1162"/>
  <c r="AL61" i="1162" s="1"/>
  <c r="AF74" i="1162"/>
  <c r="AQ61" i="1162" s="1"/>
  <c r="AH74" i="1162"/>
  <c r="BA61" i="1162" s="1"/>
  <c r="AI74" i="1162"/>
  <c r="AE75" i="1162"/>
  <c r="AF75" i="1162"/>
  <c r="AR61" i="1162" s="1"/>
  <c r="AH75" i="1162"/>
  <c r="BB61" i="1162" s="1"/>
  <c r="AI75" i="1162"/>
  <c r="AL75" i="1162"/>
  <c r="AN75" i="1162"/>
  <c r="AP75" i="1162"/>
  <c r="AQ75" i="1162"/>
  <c r="AR75" i="1162"/>
  <c r="AS75" i="1162"/>
  <c r="AE76" i="1162"/>
  <c r="AN61" i="1162" s="1"/>
  <c r="AF76" i="1162"/>
  <c r="AH76" i="1162"/>
  <c r="AI76" i="1162"/>
  <c r="AL76" i="1162"/>
  <c r="AP76" i="1162"/>
  <c r="AQ76" i="1162"/>
  <c r="AR76" i="1162"/>
  <c r="AS76" i="1162"/>
  <c r="AE77" i="1162"/>
  <c r="AK62" i="1162" s="1"/>
  <c r="AF77" i="1162"/>
  <c r="AP62" i="1162" s="1"/>
  <c r="AH77" i="1162"/>
  <c r="AZ62" i="1162" s="1"/>
  <c r="AI77" i="1162"/>
  <c r="AK77" i="1162"/>
  <c r="AL77" i="1162"/>
  <c r="AP77" i="1162"/>
  <c r="AQ77" i="1162"/>
  <c r="AR77" i="1162"/>
  <c r="AS77" i="1162"/>
  <c r="AE78" i="1162"/>
  <c r="AL62" i="1162" s="1"/>
  <c r="AF78" i="1162"/>
  <c r="AH78" i="1162"/>
  <c r="AI78" i="1162"/>
  <c r="AP78" i="1162"/>
  <c r="AQ78" i="1162"/>
  <c r="AR78" i="1162"/>
  <c r="AS78" i="1162"/>
  <c r="AE79" i="1162"/>
  <c r="AM62" i="1162" s="1"/>
  <c r="AF79" i="1162"/>
  <c r="AH79" i="1162"/>
  <c r="BB62" i="1162" s="1"/>
  <c r="AI79" i="1162"/>
  <c r="AK79" i="1162"/>
  <c r="AL79" i="1162"/>
  <c r="AM79" i="1162"/>
  <c r="AN79" i="1162"/>
  <c r="AP79" i="1162"/>
  <c r="AQ79" i="1162"/>
  <c r="AR79" i="1162"/>
  <c r="AS79" i="1162"/>
  <c r="AE80" i="1162"/>
  <c r="AN62" i="1162" s="1"/>
  <c r="AF80" i="1162"/>
  <c r="AS62" i="1162" s="1"/>
  <c r="AH80" i="1162"/>
  <c r="BC62" i="1162" s="1"/>
  <c r="AI80" i="1162"/>
  <c r="AN80" i="1162" s="1"/>
  <c r="AK80" i="1162"/>
  <c r="AL80" i="1162"/>
  <c r="AM80" i="1162"/>
  <c r="AP80" i="1162"/>
  <c r="AQ80" i="1162"/>
  <c r="AR80" i="1162"/>
  <c r="AS80" i="1162"/>
  <c r="E137" i="1162"/>
  <c r="AE8" i="64396"/>
  <c r="AF8" i="64396"/>
  <c r="AP8" i="64396" s="1"/>
  <c r="AI8" i="64396"/>
  <c r="AK26" i="64396" s="1"/>
  <c r="AK8" i="64396"/>
  <c r="AU8" i="64396"/>
  <c r="AV8" i="64396"/>
  <c r="AW8" i="64396"/>
  <c r="AX8" i="64396"/>
  <c r="AZ8" i="64396"/>
  <c r="BA8" i="64396"/>
  <c r="BB8" i="64396"/>
  <c r="BC8" i="64396"/>
  <c r="AE9" i="64396"/>
  <c r="AL8" i="64396" s="1"/>
  <c r="AF9" i="64396"/>
  <c r="AQ8" i="64396" s="1"/>
  <c r="AI9" i="64396"/>
  <c r="AL9" i="64396"/>
  <c r="AP9" i="64396"/>
  <c r="AU9" i="64396"/>
  <c r="AV9" i="64396"/>
  <c r="AW9" i="64396"/>
  <c r="AX9" i="64396"/>
  <c r="AZ9" i="64396"/>
  <c r="BA9" i="64396"/>
  <c r="BB9" i="64396"/>
  <c r="BC9" i="64396"/>
  <c r="AE10" i="64396"/>
  <c r="AM8" i="64396" s="1"/>
  <c r="AF10" i="64396"/>
  <c r="AR8" i="64396" s="1"/>
  <c r="AI10" i="64396"/>
  <c r="AK10" i="64396"/>
  <c r="AL10" i="64396"/>
  <c r="AR10" i="64396"/>
  <c r="AU10" i="64396"/>
  <c r="AV10" i="64396"/>
  <c r="AW10" i="64396"/>
  <c r="AX10" i="64396"/>
  <c r="AZ10" i="64396"/>
  <c r="BA10" i="64396"/>
  <c r="BB10" i="64396"/>
  <c r="BC10" i="64396"/>
  <c r="AE11" i="64396"/>
  <c r="AN8" i="64396" s="1"/>
  <c r="AF11" i="64396"/>
  <c r="AS8" i="64396" s="1"/>
  <c r="AI11" i="64396"/>
  <c r="AQ11" i="64396"/>
  <c r="AU11" i="64396"/>
  <c r="AV11" i="64396"/>
  <c r="AW11" i="64396"/>
  <c r="AX11" i="64396"/>
  <c r="AZ11" i="64396"/>
  <c r="BA11" i="64396"/>
  <c r="BB11" i="64396"/>
  <c r="BC11" i="64396"/>
  <c r="AE12" i="64396"/>
  <c r="AK9" i="64396" s="1"/>
  <c r="AF12" i="64396"/>
  <c r="AI12" i="64396"/>
  <c r="AK12" i="64396"/>
  <c r="AM12" i="64396"/>
  <c r="AN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Q9" i="64396" s="1"/>
  <c r="AI13" i="64396"/>
  <c r="AL27" i="64396" s="1"/>
  <c r="AK13" i="64396"/>
  <c r="AQ13" i="64396"/>
  <c r="AU13" i="64396"/>
  <c r="AV13" i="64396"/>
  <c r="AW13" i="64396"/>
  <c r="AX13" i="64396"/>
  <c r="AZ13" i="64396"/>
  <c r="BA13" i="64396"/>
  <c r="BB13" i="64396"/>
  <c r="BC13" i="64396"/>
  <c r="AE14" i="64396"/>
  <c r="AM9" i="64396" s="1"/>
  <c r="AF14" i="64396"/>
  <c r="AR9" i="64396" s="1"/>
  <c r="AI14" i="64396"/>
  <c r="AE15" i="64396"/>
  <c r="AN9" i="64396" s="1"/>
  <c r="AF15" i="64396"/>
  <c r="AS9" i="64396" s="1"/>
  <c r="AI15" i="64396"/>
  <c r="AE16" i="64396"/>
  <c r="AF16" i="64396"/>
  <c r="AP10" i="64396" s="1"/>
  <c r="AI16" i="64396"/>
  <c r="AE17" i="64396"/>
  <c r="AF17" i="64396"/>
  <c r="AQ10" i="64396" s="1"/>
  <c r="AI17" i="64396"/>
  <c r="AL28" i="64396" s="1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M10" i="64396" s="1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N10" i="64396" s="1"/>
  <c r="AF19" i="64396"/>
  <c r="AS10" i="64396" s="1"/>
  <c r="AI19" i="64396"/>
  <c r="AN28" i="64396" s="1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K11" i="64396" s="1"/>
  <c r="AF20" i="64396"/>
  <c r="AP11" i="64396" s="1"/>
  <c r="AI20" i="64396"/>
  <c r="AK29" i="64396" s="1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L11" i="64396" s="1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M11" i="64396" s="1"/>
  <c r="AF22" i="64396"/>
  <c r="AR11" i="64396" s="1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N11" i="64396" s="1"/>
  <c r="AF23" i="64396"/>
  <c r="AS11" i="64396" s="1"/>
  <c r="AI23" i="64396"/>
  <c r="AE24" i="64396"/>
  <c r="AF24" i="64396"/>
  <c r="AP12" i="64396" s="1"/>
  <c r="AI24" i="64396"/>
  <c r="AK30" i="64396" s="1"/>
  <c r="AE25" i="64396"/>
  <c r="AL12" i="64396" s="1"/>
  <c r="AF25" i="64396"/>
  <c r="AQ12" i="64396" s="1"/>
  <c r="AI25" i="64396"/>
  <c r="AL30" i="64396" s="1"/>
  <c r="AE26" i="64396"/>
  <c r="AF26" i="64396"/>
  <c r="AR12" i="64396" s="1"/>
  <c r="AI26" i="64396"/>
  <c r="AL26" i="64396"/>
  <c r="AM26" i="64396"/>
  <c r="AN26" i="64396"/>
  <c r="AE27" i="64396"/>
  <c r="AF27" i="64396"/>
  <c r="AS12" i="64396" s="1"/>
  <c r="AI27" i="64396"/>
  <c r="AN30" i="64396" s="1"/>
  <c r="AK27" i="64396"/>
  <c r="AM27" i="64396"/>
  <c r="AN27" i="64396"/>
  <c r="AE28" i="64396"/>
  <c r="AF28" i="64396"/>
  <c r="AP13" i="64396" s="1"/>
  <c r="AI28" i="64396"/>
  <c r="AK28" i="64396"/>
  <c r="AM28" i="64396"/>
  <c r="AE29" i="64396"/>
  <c r="AL13" i="64396" s="1"/>
  <c r="AF29" i="64396"/>
  <c r="AI29" i="64396"/>
  <c r="AL29" i="64396"/>
  <c r="AM29" i="64396"/>
  <c r="AN29" i="64396"/>
  <c r="AE30" i="64396"/>
  <c r="AM13" i="64396" s="1"/>
  <c r="AF30" i="64396"/>
  <c r="AR13" i="64396" s="1"/>
  <c r="AI30" i="64396"/>
  <c r="AM30" i="64396"/>
  <c r="AE31" i="64396"/>
  <c r="AN13" i="64396" s="1"/>
  <c r="AF31" i="64396"/>
  <c r="AS13" i="64396" s="1"/>
  <c r="AI31" i="64396"/>
  <c r="AK31" i="64396"/>
  <c r="AL31" i="64396"/>
  <c r="AM31" i="64396"/>
  <c r="AN31" i="64396"/>
  <c r="AE57" i="64396"/>
  <c r="AK57" i="64396" s="1"/>
  <c r="AF57" i="64396"/>
  <c r="AP57" i="64396" s="1"/>
  <c r="AH57" i="64396"/>
  <c r="AI57" i="64396"/>
  <c r="AQ57" i="64396"/>
  <c r="AU57" i="64396"/>
  <c r="AV57" i="64396"/>
  <c r="AW57" i="64396"/>
  <c r="AX63" i="64396" s="1"/>
  <c r="AX57" i="64396"/>
  <c r="AZ57" i="64396"/>
  <c r="BA57" i="64396"/>
  <c r="AE58" i="64396"/>
  <c r="AL57" i="64396" s="1"/>
  <c r="AF58" i="64396"/>
  <c r="AH58" i="64396"/>
  <c r="AI58" i="64396"/>
  <c r="AL58" i="64396"/>
  <c r="AU58" i="64396"/>
  <c r="AV58" i="64396"/>
  <c r="AW58" i="64396"/>
  <c r="AX58" i="64396"/>
  <c r="BB58" i="64396"/>
  <c r="AE59" i="64396"/>
  <c r="AM57" i="64396" s="1"/>
  <c r="AF59" i="64396"/>
  <c r="AR57" i="64396" s="1"/>
  <c r="AH59" i="64396"/>
  <c r="BB57" i="64396" s="1"/>
  <c r="AI59" i="64396"/>
  <c r="AP59" i="64396"/>
  <c r="AU59" i="64396"/>
  <c r="AV59" i="64396"/>
  <c r="AW59" i="64396"/>
  <c r="AX59" i="64396"/>
  <c r="AZ59" i="64396"/>
  <c r="BA59" i="64396"/>
  <c r="AE60" i="64396"/>
  <c r="AN57" i="64396" s="1"/>
  <c r="AF60" i="64396"/>
  <c r="AS57" i="64396" s="1"/>
  <c r="AH60" i="64396"/>
  <c r="BC57" i="64396" s="1"/>
  <c r="AI60" i="64396"/>
  <c r="AK60" i="64396"/>
  <c r="AU60" i="64396"/>
  <c r="AV60" i="64396"/>
  <c r="AW60" i="64396"/>
  <c r="AX60" i="64396"/>
  <c r="BB60" i="64396"/>
  <c r="AE61" i="64396"/>
  <c r="AK58" i="64396" s="1"/>
  <c r="AF61" i="64396"/>
  <c r="AP58" i="64396" s="1"/>
  <c r="AH61" i="64396"/>
  <c r="AZ58" i="64396" s="1"/>
  <c r="AI61" i="64396"/>
  <c r="AP61" i="64396"/>
  <c r="AQ61" i="64396"/>
  <c r="AU61" i="64396"/>
  <c r="AV61" i="64396"/>
  <c r="AW61" i="64396"/>
  <c r="AX61" i="64396"/>
  <c r="AZ61" i="64396"/>
  <c r="BA61" i="64396"/>
  <c r="AE62" i="64396"/>
  <c r="AF62" i="64396"/>
  <c r="AQ58" i="64396" s="1"/>
  <c r="AH62" i="64396"/>
  <c r="BA58" i="64396" s="1"/>
  <c r="AI62" i="64396"/>
  <c r="AL62" i="64396"/>
  <c r="AR62" i="64396"/>
  <c r="AU62" i="64396"/>
  <c r="AV62" i="64396"/>
  <c r="AW62" i="64396"/>
  <c r="AX62" i="64396"/>
  <c r="BB62" i="64396"/>
  <c r="AE63" i="64396"/>
  <c r="AM58" i="64396" s="1"/>
  <c r="AF63" i="64396"/>
  <c r="AR58" i="64396" s="1"/>
  <c r="AH63" i="64396"/>
  <c r="AI63" i="64396"/>
  <c r="AE64" i="64396"/>
  <c r="AN58" i="64396" s="1"/>
  <c r="AF64" i="64396"/>
  <c r="AS58" i="64396" s="1"/>
  <c r="AH64" i="64396"/>
  <c r="BC58" i="64396" s="1"/>
  <c r="AI64" i="64396"/>
  <c r="AE65" i="64396"/>
  <c r="AK59" i="64396" s="1"/>
  <c r="AF65" i="64396"/>
  <c r="AH65" i="64396"/>
  <c r="AI65" i="64396"/>
  <c r="AE66" i="64396"/>
  <c r="AL59" i="64396" s="1"/>
  <c r="AF66" i="64396"/>
  <c r="AQ59" i="64396" s="1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72" i="64396" s="1"/>
  <c r="BH66" i="64396"/>
  <c r="AE67" i="64396"/>
  <c r="AM59" i="64396" s="1"/>
  <c r="AF67" i="64396"/>
  <c r="AR59" i="64396" s="1"/>
  <c r="AH67" i="64396"/>
  <c r="BB59" i="64396" s="1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N59" i="64396" s="1"/>
  <c r="AF68" i="64396"/>
  <c r="AS59" i="64396" s="1"/>
  <c r="AH68" i="64396"/>
  <c r="BC59" i="64396" s="1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P60" i="64396" s="1"/>
  <c r="AH69" i="64396"/>
  <c r="AZ60" i="64396" s="1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L60" i="64396" s="1"/>
  <c r="AF70" i="64396"/>
  <c r="AQ60" i="64396" s="1"/>
  <c r="AH70" i="64396"/>
  <c r="BA60" i="64396" s="1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M60" i="64396" s="1"/>
  <c r="AF71" i="64396"/>
  <c r="AR60" i="64396" s="1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N60" i="64396" s="1"/>
  <c r="AF72" i="64396"/>
  <c r="AS60" i="64396" s="1"/>
  <c r="AH72" i="64396"/>
  <c r="BC60" i="64396" s="1"/>
  <c r="AI72" i="64396"/>
  <c r="AX72" i="64396"/>
  <c r="AE73" i="64396"/>
  <c r="AK61" i="64396" s="1"/>
  <c r="AF73" i="64396"/>
  <c r="AH73" i="64396"/>
  <c r="AI73" i="64396"/>
  <c r="AK79" i="64396" s="1"/>
  <c r="AE74" i="64396"/>
  <c r="AL61" i="64396" s="1"/>
  <c r="AF74" i="64396"/>
  <c r="AH74" i="64396"/>
  <c r="AI74" i="64396"/>
  <c r="AE75" i="64396"/>
  <c r="AM61" i="64396" s="1"/>
  <c r="AF75" i="64396"/>
  <c r="AR61" i="64396" s="1"/>
  <c r="AH75" i="64396"/>
  <c r="BB61" i="64396" s="1"/>
  <c r="AI75" i="64396"/>
  <c r="AM79" i="64396" s="1"/>
  <c r="AK75" i="64396"/>
  <c r="AL75" i="64396"/>
  <c r="AM75" i="64396"/>
  <c r="AN75" i="64396"/>
  <c r="AP75" i="64396"/>
  <c r="AQ75" i="64396"/>
  <c r="AR75" i="64396"/>
  <c r="AS75" i="64396"/>
  <c r="AE76" i="64396"/>
  <c r="AN61" i="64396" s="1"/>
  <c r="AF76" i="64396"/>
  <c r="AS61" i="64396" s="1"/>
  <c r="AH76" i="64396"/>
  <c r="BC61" i="64396" s="1"/>
  <c r="AI76" i="64396"/>
  <c r="AN79" i="64396" s="1"/>
  <c r="AK76" i="64396"/>
  <c r="AL76" i="64396"/>
  <c r="AM76" i="64396"/>
  <c r="AN76" i="64396"/>
  <c r="AP76" i="64396"/>
  <c r="AQ76" i="64396"/>
  <c r="AR76" i="64396"/>
  <c r="AS76" i="64396"/>
  <c r="AE77" i="64396"/>
  <c r="AK62" i="64396" s="1"/>
  <c r="AF77" i="64396"/>
  <c r="AP62" i="64396" s="1"/>
  <c r="AH77" i="64396"/>
  <c r="AZ62" i="64396" s="1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Q62" i="64396" s="1"/>
  <c r="AH78" i="64396"/>
  <c r="BA62" i="64396" s="1"/>
  <c r="AI78" i="64396"/>
  <c r="AL80" i="64396" s="1"/>
  <c r="AK78" i="64396"/>
  <c r="AL78" i="64396"/>
  <c r="AM78" i="64396"/>
  <c r="AN78" i="64396"/>
  <c r="AP78" i="64396"/>
  <c r="AQ78" i="64396"/>
  <c r="AR78" i="64396"/>
  <c r="AS78" i="64396"/>
  <c r="AE79" i="64396"/>
  <c r="AM62" i="64396" s="1"/>
  <c r="AF79" i="64396"/>
  <c r="AH79" i="64396"/>
  <c r="AI79" i="64396"/>
  <c r="AM80" i="64396" s="1"/>
  <c r="AL79" i="64396"/>
  <c r="AN81" i="64396" s="1"/>
  <c r="AP79" i="64396"/>
  <c r="AQ79" i="64396"/>
  <c r="AR79" i="64396"/>
  <c r="AS79" i="64396"/>
  <c r="AE80" i="64396"/>
  <c r="AN62" i="64396" s="1"/>
  <c r="AF80" i="64396"/>
  <c r="AS62" i="64396" s="1"/>
  <c r="AH80" i="64396"/>
  <c r="BC62" i="64396" s="1"/>
  <c r="AI80" i="64396"/>
  <c r="AN80" i="64396" s="1"/>
  <c r="AK80" i="64396"/>
  <c r="AP80" i="64396"/>
  <c r="AQ80" i="64396"/>
  <c r="AR80" i="64396"/>
  <c r="AS80" i="64396"/>
  <c r="A4" i="1"/>
  <c r="D8" i="1"/>
  <c r="AE8" i="1"/>
  <c r="AF8" i="1"/>
  <c r="AP8" i="1" s="1"/>
  <c r="AI8" i="1"/>
  <c r="AK8" i="1"/>
  <c r="AM8" i="1"/>
  <c r="AR8" i="1"/>
  <c r="AU8" i="1"/>
  <c r="AV8" i="1"/>
  <c r="AW8" i="1"/>
  <c r="AX8" i="1"/>
  <c r="AZ8" i="1"/>
  <c r="BA8" i="1"/>
  <c r="BB8" i="1"/>
  <c r="BC14" i="1" s="1"/>
  <c r="BC8" i="1"/>
  <c r="D9" i="1"/>
  <c r="AE9" i="1"/>
  <c r="AL8" i="1" s="1"/>
  <c r="AF9" i="1"/>
  <c r="AQ8" i="1" s="1"/>
  <c r="AI9" i="1"/>
  <c r="AK9" i="1"/>
  <c r="AM9" i="1"/>
  <c r="AP9" i="1"/>
  <c r="AQ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N10" i="1"/>
  <c r="AR10" i="1"/>
  <c r="AU10" i="1"/>
  <c r="AV10" i="1"/>
  <c r="AW10" i="1"/>
  <c r="AX10" i="1"/>
  <c r="AZ10" i="1"/>
  <c r="BA10" i="1"/>
  <c r="BB10" i="1"/>
  <c r="BC10" i="1"/>
  <c r="D11" i="1"/>
  <c r="AE11" i="1"/>
  <c r="AN8" i="1" s="1"/>
  <c r="AF11" i="1"/>
  <c r="AS8" i="1" s="1"/>
  <c r="AI11" i="1"/>
  <c r="AM11" i="1"/>
  <c r="AP11" i="1"/>
  <c r="AQ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N12" i="1"/>
  <c r="AU12" i="1"/>
  <c r="AV12" i="1"/>
  <c r="AW12" i="1"/>
  <c r="AX12" i="1"/>
  <c r="AZ12" i="1"/>
  <c r="BA12" i="1"/>
  <c r="BB12" i="1"/>
  <c r="BC12" i="1"/>
  <c r="D13" i="1"/>
  <c r="AE13" i="1"/>
  <c r="AL9" i="1" s="1"/>
  <c r="AF13" i="1"/>
  <c r="AI13" i="1"/>
  <c r="AM13" i="1"/>
  <c r="AU13" i="1"/>
  <c r="AV13" i="1"/>
  <c r="AW13" i="1"/>
  <c r="AX13" i="1"/>
  <c r="AZ13" i="1"/>
  <c r="BA13" i="1"/>
  <c r="BB13" i="1"/>
  <c r="BC13" i="1"/>
  <c r="E14" i="1"/>
  <c r="F14" i="1"/>
  <c r="G14" i="1"/>
  <c r="H14" i="1"/>
  <c r="I14" i="1"/>
  <c r="J14" i="1"/>
  <c r="K14" i="1"/>
  <c r="K16" i="1" s="1"/>
  <c r="K52" i="1" s="1"/>
  <c r="L14" i="1"/>
  <c r="M14" i="1"/>
  <c r="N14" i="1"/>
  <c r="N16" i="1" s="1"/>
  <c r="O14" i="1"/>
  <c r="P14" i="1"/>
  <c r="Q14" i="1"/>
  <c r="R14" i="1"/>
  <c r="S14" i="1"/>
  <c r="S16" i="1" s="1"/>
  <c r="S52" i="1" s="1"/>
  <c r="T14" i="1"/>
  <c r="U14" i="1"/>
  <c r="V14" i="1"/>
  <c r="V16" i="1" s="1"/>
  <c r="W14" i="1"/>
  <c r="X14" i="1"/>
  <c r="Y14" i="1"/>
  <c r="Z14" i="1"/>
  <c r="AA14" i="1"/>
  <c r="AA16" i="1" s="1"/>
  <c r="AA52" i="1" s="1"/>
  <c r="AB14" i="1"/>
  <c r="AE14" i="1"/>
  <c r="AF14" i="1"/>
  <c r="AR9" i="1" s="1"/>
  <c r="AI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N9" i="1" s="1"/>
  <c r="AF15" i="1"/>
  <c r="AS9" i="1" s="1"/>
  <c r="AI15" i="1"/>
  <c r="E16" i="1"/>
  <c r="G16" i="1"/>
  <c r="J16" i="1"/>
  <c r="J134" i="1" s="1"/>
  <c r="L16" i="1"/>
  <c r="L52" i="1" s="1"/>
  <c r="M16" i="1"/>
  <c r="O16" i="1"/>
  <c r="R16" i="1"/>
  <c r="T16" i="1"/>
  <c r="T134" i="1" s="1"/>
  <c r="U16" i="1"/>
  <c r="W16" i="1"/>
  <c r="Z16" i="1"/>
  <c r="Z134" i="1" s="1"/>
  <c r="AB16" i="1"/>
  <c r="AB52" i="1" s="1"/>
  <c r="AE16" i="1"/>
  <c r="AF16" i="1"/>
  <c r="AP10" i="1" s="1"/>
  <c r="AI16" i="1"/>
  <c r="D17" i="1"/>
  <c r="AE17" i="1"/>
  <c r="AF17" i="1"/>
  <c r="AQ10" i="1" s="1"/>
  <c r="AI17" i="1"/>
  <c r="AK17" i="1"/>
  <c r="AL17" i="1"/>
  <c r="AN23" i="1" s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M10" i="1" s="1"/>
  <c r="AF18" i="1"/>
  <c r="AI18" i="1"/>
  <c r="AM28" i="1" s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S10" i="1" s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K11" i="1" s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L11" i="1" s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R11" i="1" s="1"/>
  <c r="AI22" i="1"/>
  <c r="AM29" i="1" s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N11" i="1" s="1"/>
  <c r="AF23" i="1"/>
  <c r="AS11" i="1" s="1"/>
  <c r="AI23" i="1"/>
  <c r="AS23" i="1"/>
  <c r="D24" i="1"/>
  <c r="AE24" i="1"/>
  <c r="AF24" i="1"/>
  <c r="AP12" i="1" s="1"/>
  <c r="AI24" i="1"/>
  <c r="D25" i="1"/>
  <c r="AE25" i="1"/>
  <c r="AL12" i="1" s="1"/>
  <c r="AF25" i="1"/>
  <c r="AQ12" i="1" s="1"/>
  <c r="AI25" i="1"/>
  <c r="D26" i="1"/>
  <c r="AE26" i="1"/>
  <c r="AM12" i="1" s="1"/>
  <c r="AF26" i="1"/>
  <c r="AR12" i="1" s="1"/>
  <c r="AI26" i="1"/>
  <c r="AK26" i="1"/>
  <c r="AL26" i="1"/>
  <c r="AM26" i="1"/>
  <c r="AN26" i="1"/>
  <c r="D27" i="1"/>
  <c r="AE27" i="1"/>
  <c r="AF27" i="1"/>
  <c r="AS12" i="1" s="1"/>
  <c r="AI27" i="1"/>
  <c r="AK27" i="1"/>
  <c r="AL27" i="1"/>
  <c r="AM27" i="1"/>
  <c r="AN27" i="1"/>
  <c r="D28" i="1"/>
  <c r="AE28" i="1"/>
  <c r="AK13" i="1" s="1"/>
  <c r="AF28" i="1"/>
  <c r="AP13" i="1" s="1"/>
  <c r="AI28" i="1"/>
  <c r="AK28" i="1"/>
  <c r="AL28" i="1"/>
  <c r="AN28" i="1"/>
  <c r="D29" i="1"/>
  <c r="AE29" i="1"/>
  <c r="AL13" i="1" s="1"/>
  <c r="AF29" i="1"/>
  <c r="AQ13" i="1" s="1"/>
  <c r="AI29" i="1"/>
  <c r="AK29" i="1"/>
  <c r="AL29" i="1"/>
  <c r="AN29" i="1"/>
  <c r="D30" i="1"/>
  <c r="AE30" i="1"/>
  <c r="AF30" i="1"/>
  <c r="AR13" i="1" s="1"/>
  <c r="AI30" i="1"/>
  <c r="AM31" i="1" s="1"/>
  <c r="AK30" i="1"/>
  <c r="AL30" i="1"/>
  <c r="AM30" i="1"/>
  <c r="AN30" i="1"/>
  <c r="D31" i="1"/>
  <c r="AE31" i="1"/>
  <c r="AN13" i="1" s="1"/>
  <c r="AF31" i="1"/>
  <c r="AS13" i="1" s="1"/>
  <c r="AI31" i="1"/>
  <c r="AK31" i="1"/>
  <c r="AL31" i="1"/>
  <c r="AN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G52" i="1"/>
  <c r="J52" i="1"/>
  <c r="M52" i="1"/>
  <c r="O52" i="1"/>
  <c r="R52" i="1"/>
  <c r="W52" i="1"/>
  <c r="Z52" i="1"/>
  <c r="D57" i="1"/>
  <c r="AE57" i="1"/>
  <c r="AF57" i="1"/>
  <c r="AP57" i="1" s="1"/>
  <c r="AH57" i="1"/>
  <c r="AZ57" i="1" s="1"/>
  <c r="AI57" i="1"/>
  <c r="AK57" i="1"/>
  <c r="AM57" i="1"/>
  <c r="AQ57" i="1"/>
  <c r="AR57" i="1"/>
  <c r="AU57" i="1"/>
  <c r="AX63" i="1" s="1"/>
  <c r="AV57" i="1"/>
  <c r="AW57" i="1"/>
  <c r="AX57" i="1"/>
  <c r="BA57" i="1"/>
  <c r="D58" i="1"/>
  <c r="AE58" i="1"/>
  <c r="AL57" i="1" s="1"/>
  <c r="AF58" i="1"/>
  <c r="AH58" i="1"/>
  <c r="AI58" i="1"/>
  <c r="AN58" i="1"/>
  <c r="AQ58" i="1"/>
  <c r="AU58" i="1"/>
  <c r="AV58" i="1"/>
  <c r="AW58" i="1"/>
  <c r="AX58" i="1"/>
  <c r="BA58" i="1"/>
  <c r="BB58" i="1"/>
  <c r="D59" i="1"/>
  <c r="AE59" i="1"/>
  <c r="AF59" i="1"/>
  <c r="AH59" i="1"/>
  <c r="BB57" i="1" s="1"/>
  <c r="AI59" i="1"/>
  <c r="AN59" i="1"/>
  <c r="AP59" i="1"/>
  <c r="AR59" i="1"/>
  <c r="AU59" i="1"/>
  <c r="AV59" i="1"/>
  <c r="AW59" i="1"/>
  <c r="AX59" i="1"/>
  <c r="D60" i="1"/>
  <c r="AE60" i="1"/>
  <c r="AN57" i="1" s="1"/>
  <c r="AF60" i="1"/>
  <c r="AS57" i="1" s="1"/>
  <c r="AH60" i="1"/>
  <c r="BC57" i="1" s="1"/>
  <c r="AI60" i="1"/>
  <c r="AL60" i="1"/>
  <c r="AN60" i="1"/>
  <c r="AP60" i="1"/>
  <c r="AR60" i="1"/>
  <c r="AU60" i="1"/>
  <c r="AV60" i="1"/>
  <c r="AW60" i="1"/>
  <c r="AX60" i="1"/>
  <c r="BB60" i="1"/>
  <c r="E61" i="1"/>
  <c r="F61" i="1"/>
  <c r="G61" i="1"/>
  <c r="G63" i="1" s="1"/>
  <c r="G135" i="1" s="1"/>
  <c r="H61" i="1"/>
  <c r="I61" i="1"/>
  <c r="J61" i="1"/>
  <c r="K61" i="1"/>
  <c r="L61" i="1"/>
  <c r="M61" i="1"/>
  <c r="M63" i="1" s="1"/>
  <c r="M99" i="1" s="1"/>
  <c r="N61" i="1"/>
  <c r="O61" i="1"/>
  <c r="O63" i="1" s="1"/>
  <c r="P61" i="1"/>
  <c r="Q61" i="1"/>
  <c r="R61" i="1"/>
  <c r="S61" i="1"/>
  <c r="T61" i="1"/>
  <c r="U61" i="1"/>
  <c r="V61" i="1"/>
  <c r="W61" i="1"/>
  <c r="W63" i="1" s="1"/>
  <c r="X61" i="1"/>
  <c r="Y61" i="1"/>
  <c r="Z61" i="1"/>
  <c r="AA61" i="1"/>
  <c r="AB61" i="1"/>
  <c r="AE61" i="1"/>
  <c r="AK58" i="1" s="1"/>
  <c r="AF61" i="1"/>
  <c r="AP58" i="1" s="1"/>
  <c r="AH61" i="1"/>
  <c r="AZ58" i="1" s="1"/>
  <c r="AI61" i="1"/>
  <c r="AP61" i="1"/>
  <c r="AR61" i="1"/>
  <c r="AS61" i="1"/>
  <c r="AU61" i="1"/>
  <c r="AV61" i="1"/>
  <c r="AW61" i="1"/>
  <c r="AX61" i="1"/>
  <c r="AZ61" i="1"/>
  <c r="BB61" i="1"/>
  <c r="BC61" i="1"/>
  <c r="E62" i="1"/>
  <c r="F62" i="1"/>
  <c r="G62" i="1"/>
  <c r="H62" i="1"/>
  <c r="H63" i="1" s="1"/>
  <c r="I62" i="1"/>
  <c r="J62" i="1"/>
  <c r="K62" i="1"/>
  <c r="L62" i="1"/>
  <c r="M62" i="1"/>
  <c r="N62" i="1"/>
  <c r="O62" i="1"/>
  <c r="P62" i="1"/>
  <c r="P63" i="1" s="1"/>
  <c r="P135" i="1" s="1"/>
  <c r="Q62" i="1"/>
  <c r="R62" i="1"/>
  <c r="S62" i="1"/>
  <c r="T62" i="1"/>
  <c r="U62" i="1"/>
  <c r="V62" i="1"/>
  <c r="W62" i="1"/>
  <c r="X62" i="1"/>
  <c r="X63" i="1" s="1"/>
  <c r="Y62" i="1"/>
  <c r="Z62" i="1"/>
  <c r="AA62" i="1"/>
  <c r="AB62" i="1"/>
  <c r="AE62" i="1"/>
  <c r="AL58" i="1" s="1"/>
  <c r="AF62" i="1"/>
  <c r="AH62" i="1"/>
  <c r="AI62" i="1"/>
  <c r="AL76" i="1" s="1"/>
  <c r="AM62" i="1"/>
  <c r="AS62" i="1"/>
  <c r="AU62" i="1"/>
  <c r="AV62" i="1"/>
  <c r="AW62" i="1"/>
  <c r="AX62" i="1"/>
  <c r="BC62" i="1"/>
  <c r="F63" i="1"/>
  <c r="F99" i="1" s="1"/>
  <c r="I63" i="1"/>
  <c r="K63" i="1"/>
  <c r="K99" i="1" s="1"/>
  <c r="L63" i="1"/>
  <c r="N63" i="1"/>
  <c r="N99" i="1" s="1"/>
  <c r="Q63" i="1"/>
  <c r="S63" i="1"/>
  <c r="S99" i="1" s="1"/>
  <c r="T63" i="1"/>
  <c r="U63" i="1"/>
  <c r="U99" i="1" s="1"/>
  <c r="V63" i="1"/>
  <c r="V99" i="1" s="1"/>
  <c r="Y63" i="1"/>
  <c r="AA63" i="1"/>
  <c r="AB63" i="1"/>
  <c r="AE63" i="1"/>
  <c r="AM58" i="1" s="1"/>
  <c r="AF63" i="1"/>
  <c r="AR58" i="1" s="1"/>
  <c r="AH63" i="1"/>
  <c r="AI63" i="1"/>
  <c r="AM76" i="1" s="1"/>
  <c r="D64" i="1"/>
  <c r="AE64" i="1"/>
  <c r="AF64" i="1"/>
  <c r="AS58" i="1" s="1"/>
  <c r="AH64" i="1"/>
  <c r="BC58" i="1" s="1"/>
  <c r="AI64" i="1"/>
  <c r="D65" i="1"/>
  <c r="AE65" i="1"/>
  <c r="AK59" i="1" s="1"/>
  <c r="AF65" i="1"/>
  <c r="AH65" i="1"/>
  <c r="AZ59" i="1" s="1"/>
  <c r="AI65" i="1"/>
  <c r="D66" i="1"/>
  <c r="AE66" i="1"/>
  <c r="AL59" i="1" s="1"/>
  <c r="AF66" i="1"/>
  <c r="AQ59" i="1" s="1"/>
  <c r="AH66" i="1"/>
  <c r="BA59" i="1" s="1"/>
  <c r="AI66" i="1"/>
  <c r="AL77" i="1" s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H72" i="1" s="1"/>
  <c r="BG66" i="1"/>
  <c r="BH66" i="1"/>
  <c r="D67" i="1"/>
  <c r="AE67" i="1"/>
  <c r="AM59" i="1" s="1"/>
  <c r="AF67" i="1"/>
  <c r="AH67" i="1"/>
  <c r="BB59" i="1" s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S59" i="1" s="1"/>
  <c r="AH68" i="1"/>
  <c r="BC59" i="1" s="1"/>
  <c r="AI68" i="1"/>
  <c r="AN77" i="1" s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K60" i="1" s="1"/>
  <c r="AF69" i="1"/>
  <c r="AH69" i="1"/>
  <c r="AZ60" i="1" s="1"/>
  <c r="AI69" i="1"/>
  <c r="AK78" i="1" s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Q60" i="1" s="1"/>
  <c r="AH70" i="1"/>
  <c r="BA60" i="1" s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M60" i="1" s="1"/>
  <c r="AF71" i="1"/>
  <c r="AH71" i="1"/>
  <c r="AI71" i="1"/>
  <c r="AM78" i="1" s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S60" i="1" s="1"/>
  <c r="AH72" i="1"/>
  <c r="BC60" i="1" s="1"/>
  <c r="AI72" i="1"/>
  <c r="BC72" i="1"/>
  <c r="D73" i="1"/>
  <c r="AE73" i="1"/>
  <c r="AK61" i="1" s="1"/>
  <c r="AF73" i="1"/>
  <c r="AH73" i="1"/>
  <c r="AI73" i="1"/>
  <c r="AK79" i="1" s="1"/>
  <c r="D74" i="1"/>
  <c r="AE74" i="1"/>
  <c r="AL61" i="1" s="1"/>
  <c r="AF74" i="1"/>
  <c r="AQ61" i="1" s="1"/>
  <c r="AH74" i="1"/>
  <c r="BA61" i="1" s="1"/>
  <c r="AI74" i="1"/>
  <c r="D75" i="1"/>
  <c r="AE75" i="1"/>
  <c r="AM61" i="1" s="1"/>
  <c r="AF75" i="1"/>
  <c r="AH75" i="1"/>
  <c r="AI75" i="1"/>
  <c r="AM79" i="1" s="1"/>
  <c r="AK75" i="1"/>
  <c r="AL75" i="1"/>
  <c r="AM75" i="1"/>
  <c r="AN75" i="1"/>
  <c r="AP75" i="1"/>
  <c r="AQ75" i="1"/>
  <c r="AR75" i="1"/>
  <c r="AS75" i="1"/>
  <c r="D76" i="1"/>
  <c r="AE76" i="1"/>
  <c r="AN61" i="1" s="1"/>
  <c r="AF76" i="1"/>
  <c r="AH76" i="1"/>
  <c r="AI76" i="1"/>
  <c r="AK76" i="1"/>
  <c r="AN76" i="1"/>
  <c r="AP76" i="1"/>
  <c r="AQ76" i="1"/>
  <c r="AR76" i="1"/>
  <c r="AS76" i="1"/>
  <c r="D77" i="1"/>
  <c r="AE77" i="1"/>
  <c r="AK62" i="1" s="1"/>
  <c r="AF77" i="1"/>
  <c r="AP62" i="1" s="1"/>
  <c r="AH77" i="1"/>
  <c r="AZ62" i="1" s="1"/>
  <c r="AI77" i="1"/>
  <c r="AK77" i="1"/>
  <c r="AM77" i="1"/>
  <c r="AP77" i="1"/>
  <c r="AQ77" i="1"/>
  <c r="AR77" i="1"/>
  <c r="AS77" i="1"/>
  <c r="D78" i="1"/>
  <c r="AE78" i="1"/>
  <c r="AL62" i="1" s="1"/>
  <c r="AF78" i="1"/>
  <c r="AQ62" i="1" s="1"/>
  <c r="AH78" i="1"/>
  <c r="BA62" i="1" s="1"/>
  <c r="AI78" i="1"/>
  <c r="AL78" i="1"/>
  <c r="AN78" i="1"/>
  <c r="AP78" i="1"/>
  <c r="AQ78" i="1"/>
  <c r="AR78" i="1"/>
  <c r="AS78" i="1"/>
  <c r="D79" i="1"/>
  <c r="AE79" i="1"/>
  <c r="AF79" i="1"/>
  <c r="AR62" i="1" s="1"/>
  <c r="AH79" i="1"/>
  <c r="BB62" i="1" s="1"/>
  <c r="AI79" i="1"/>
  <c r="AL79" i="1"/>
  <c r="AN79" i="1"/>
  <c r="AP79" i="1"/>
  <c r="AQ79" i="1"/>
  <c r="AR79" i="1"/>
  <c r="AS79" i="1"/>
  <c r="D80" i="1"/>
  <c r="AE80" i="1"/>
  <c r="AN62" i="1" s="1"/>
  <c r="AF80" i="1"/>
  <c r="AH80" i="1"/>
  <c r="AI80" i="1"/>
  <c r="AN80" i="1" s="1"/>
  <c r="AK80" i="1"/>
  <c r="AL80" i="1"/>
  <c r="AM80" i="1"/>
  <c r="AP80" i="1"/>
  <c r="AQ80" i="1"/>
  <c r="AR80" i="1"/>
  <c r="AS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I99" i="1"/>
  <c r="L99" i="1"/>
  <c r="P99" i="1"/>
  <c r="Q99" i="1"/>
  <c r="T99" i="1"/>
  <c r="Y99" i="1"/>
  <c r="AA99" i="1"/>
  <c r="AB99" i="1"/>
  <c r="D104" i="1"/>
  <c r="D105" i="1"/>
  <c r="E106" i="1"/>
  <c r="D106" i="1" s="1"/>
  <c r="F106" i="1"/>
  <c r="G106" i="1"/>
  <c r="H106" i="1"/>
  <c r="H108" i="1" s="1"/>
  <c r="I106" i="1"/>
  <c r="J106" i="1"/>
  <c r="K106" i="1"/>
  <c r="L106" i="1"/>
  <c r="M106" i="1"/>
  <c r="N106" i="1"/>
  <c r="O106" i="1"/>
  <c r="P106" i="1"/>
  <c r="P108" i="1" s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E107" i="1"/>
  <c r="F107" i="1"/>
  <c r="G107" i="1"/>
  <c r="H107" i="1"/>
  <c r="I107" i="1"/>
  <c r="J107" i="1"/>
  <c r="K107" i="1"/>
  <c r="L107" i="1"/>
  <c r="L108" i="1" s="1"/>
  <c r="M107" i="1"/>
  <c r="M108" i="1" s="1"/>
  <c r="N107" i="1"/>
  <c r="O107" i="1"/>
  <c r="P107" i="1"/>
  <c r="Q107" i="1"/>
  <c r="R107" i="1"/>
  <c r="S107" i="1"/>
  <c r="T107" i="1"/>
  <c r="T108" i="1" s="1"/>
  <c r="U107" i="1"/>
  <c r="V107" i="1"/>
  <c r="W107" i="1"/>
  <c r="X107" i="1"/>
  <c r="Y107" i="1"/>
  <c r="Z107" i="1"/>
  <c r="AA107" i="1"/>
  <c r="AA108" i="1" s="1"/>
  <c r="AB107" i="1"/>
  <c r="AB108" i="1" s="1"/>
  <c r="F108" i="1"/>
  <c r="J108" i="1"/>
  <c r="K108" i="1"/>
  <c r="K133" i="1" s="1"/>
  <c r="N108" i="1"/>
  <c r="R108" i="1"/>
  <c r="R130" i="1" s="1"/>
  <c r="S108" i="1"/>
  <c r="V108" i="1"/>
  <c r="X108" i="1"/>
  <c r="Z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F130" i="1"/>
  <c r="J130" i="1"/>
  <c r="K130" i="1"/>
  <c r="S130" i="1"/>
  <c r="V130" i="1"/>
  <c r="X130" i="1"/>
  <c r="F133" i="1"/>
  <c r="J133" i="1"/>
  <c r="R133" i="1"/>
  <c r="S133" i="1"/>
  <c r="V133" i="1"/>
  <c r="X133" i="1"/>
  <c r="B134" i="1"/>
  <c r="A134" i="1" s="1"/>
  <c r="G134" i="1"/>
  <c r="K134" i="1"/>
  <c r="L134" i="1"/>
  <c r="M134" i="1"/>
  <c r="O134" i="1"/>
  <c r="R134" i="1"/>
  <c r="S134" i="1"/>
  <c r="S136" i="1" s="1"/>
  <c r="W134" i="1"/>
  <c r="AA134" i="1"/>
  <c r="AA136" i="1" s="1"/>
  <c r="AB134" i="1"/>
  <c r="B135" i="1"/>
  <c r="A135" i="1" s="1"/>
  <c r="F135" i="1"/>
  <c r="I135" i="1"/>
  <c r="L135" i="1"/>
  <c r="M135" i="1"/>
  <c r="N135" i="1"/>
  <c r="Q135" i="1"/>
  <c r="S135" i="1"/>
  <c r="T135" i="1"/>
  <c r="U135" i="1"/>
  <c r="Y135" i="1"/>
  <c r="AA135" i="1"/>
  <c r="AB135" i="1"/>
  <c r="L136" i="1"/>
  <c r="M136" i="1"/>
  <c r="T136" i="1"/>
  <c r="AB136" i="1"/>
  <c r="Z133" i="1" l="1"/>
  <c r="Z130" i="1"/>
  <c r="M130" i="1"/>
  <c r="M133" i="1"/>
  <c r="D107" i="1"/>
  <c r="F16" i="1"/>
  <c r="D14" i="1"/>
  <c r="AB130" i="1"/>
  <c r="AB133" i="1"/>
  <c r="O135" i="1"/>
  <c r="O136" i="1" s="1"/>
  <c r="O99" i="1"/>
  <c r="AX23" i="64396"/>
  <c r="AA130" i="1"/>
  <c r="AA133" i="1"/>
  <c r="AN81" i="1"/>
  <c r="H99" i="1"/>
  <c r="H135" i="1"/>
  <c r="AN14" i="1"/>
  <c r="BC23" i="64396"/>
  <c r="AS14" i="64396"/>
  <c r="G136" i="1"/>
  <c r="G99" i="1"/>
  <c r="AS72" i="1"/>
  <c r="U134" i="1"/>
  <c r="U136" i="1" s="1"/>
  <c r="U52" i="1"/>
  <c r="E52" i="1"/>
  <c r="E134" i="1"/>
  <c r="N52" i="1"/>
  <c r="N134" i="1"/>
  <c r="N136" i="1" s="1"/>
  <c r="T130" i="1"/>
  <c r="T133" i="1"/>
  <c r="N130" i="1"/>
  <c r="N133" i="1"/>
  <c r="AS14" i="1"/>
  <c r="AS63" i="1162"/>
  <c r="U108" i="1"/>
  <c r="W99" i="1"/>
  <c r="W135" i="1"/>
  <c r="W136" i="1" s="1"/>
  <c r="AN32" i="64396"/>
  <c r="AS14" i="1162"/>
  <c r="V135" i="1"/>
  <c r="P130" i="1"/>
  <c r="P133" i="1"/>
  <c r="H130" i="1"/>
  <c r="H133" i="1"/>
  <c r="AS81" i="1"/>
  <c r="V52" i="1"/>
  <c r="V134" i="1"/>
  <c r="V136" i="1" s="1"/>
  <c r="L130" i="1"/>
  <c r="L133" i="1"/>
  <c r="AN23" i="64396"/>
  <c r="AX14" i="64396"/>
  <c r="X99" i="1"/>
  <c r="X135" i="1"/>
  <c r="AS63" i="64396"/>
  <c r="AX72" i="1"/>
  <c r="AN72" i="1"/>
  <c r="X16" i="1"/>
  <c r="P16" i="1"/>
  <c r="H16" i="1"/>
  <c r="AN63" i="1162"/>
  <c r="E108" i="1"/>
  <c r="W108" i="1"/>
  <c r="O108" i="1"/>
  <c r="G108" i="1"/>
  <c r="AN32" i="1"/>
  <c r="BC23" i="1"/>
  <c r="AX14" i="1"/>
  <c r="BC63" i="64396"/>
  <c r="BC14" i="64396"/>
  <c r="AS23" i="1162"/>
  <c r="AS81" i="1162"/>
  <c r="D61" i="1"/>
  <c r="BC72" i="64396"/>
  <c r="AS72" i="64396"/>
  <c r="AN63" i="64396"/>
  <c r="AN32" i="1162"/>
  <c r="B133" i="1"/>
  <c r="A133" i="1" s="1"/>
  <c r="D62" i="1"/>
  <c r="BC63" i="1"/>
  <c r="T52" i="1"/>
  <c r="D15" i="1"/>
  <c r="AS23" i="64396"/>
  <c r="AN14" i="64396"/>
  <c r="BH72" i="1162"/>
  <c r="AN72" i="1162"/>
  <c r="BC63" i="1162"/>
  <c r="BC14" i="1162"/>
  <c r="K135" i="1"/>
  <c r="K136" i="1" s="1"/>
  <c r="AS63" i="1"/>
  <c r="AS81" i="64396"/>
  <c r="AN72" i="64396"/>
  <c r="AN63" i="1"/>
  <c r="Y108" i="1"/>
  <c r="Q108" i="1"/>
  <c r="I108" i="1"/>
  <c r="E63" i="1"/>
  <c r="Z63" i="1"/>
  <c r="R63" i="1"/>
  <c r="J63" i="1"/>
  <c r="AX23" i="1"/>
  <c r="Y16" i="1"/>
  <c r="Q16" i="1"/>
  <c r="I16" i="1"/>
  <c r="BC72" i="1162"/>
  <c r="AN14" i="1162"/>
  <c r="I133" i="1" l="1"/>
  <c r="I130" i="1"/>
  <c r="Q52" i="1"/>
  <c r="Q134" i="1"/>
  <c r="Q136" i="1" s="1"/>
  <c r="Z135" i="1"/>
  <c r="Z136" i="1" s="1"/>
  <c r="Z99" i="1"/>
  <c r="X52" i="1"/>
  <c r="X134" i="1"/>
  <c r="X136" i="1" s="1"/>
  <c r="D63" i="1"/>
  <c r="E99" i="1"/>
  <c r="E135" i="1"/>
  <c r="G130" i="1"/>
  <c r="G133" i="1"/>
  <c r="U130" i="1"/>
  <c r="U133" i="1"/>
  <c r="F52" i="1"/>
  <c r="F134" i="1"/>
  <c r="F136" i="1" s="1"/>
  <c r="E136" i="1"/>
  <c r="Y52" i="1"/>
  <c r="Y134" i="1"/>
  <c r="Y136" i="1" s="1"/>
  <c r="Y133" i="1"/>
  <c r="Y130" i="1"/>
  <c r="E130" i="1"/>
  <c r="E133" i="1"/>
  <c r="D108" i="1"/>
  <c r="I52" i="1"/>
  <c r="I134" i="1"/>
  <c r="I136" i="1" s="1"/>
  <c r="J99" i="1"/>
  <c r="J135" i="1"/>
  <c r="J136" i="1" s="1"/>
  <c r="H52" i="1"/>
  <c r="H134" i="1"/>
  <c r="H136" i="1" s="1"/>
  <c r="O133" i="1"/>
  <c r="O130" i="1"/>
  <c r="Q133" i="1"/>
  <c r="Q130" i="1"/>
  <c r="W130" i="1"/>
  <c r="W133" i="1"/>
  <c r="D16" i="1"/>
  <c r="R135" i="1"/>
  <c r="R136" i="1" s="1"/>
  <c r="R99" i="1"/>
  <c r="P52" i="1"/>
  <c r="P134" i="1"/>
  <c r="P136" i="1" s="1"/>
  <c r="D52" i="1" l="1"/>
  <c r="D134" i="1"/>
  <c r="D130" i="1"/>
  <c r="D133" i="1"/>
  <c r="E137" i="1"/>
  <c r="D99" i="1"/>
  <c r="D135" i="1"/>
  <c r="D136" i="1" l="1"/>
</calcChain>
</file>

<file path=xl/sharedStrings.xml><?xml version="1.0" encoding="utf-8"?>
<sst xmlns="http://schemas.openxmlformats.org/spreadsheetml/2006/main" count="339" uniqueCount="93">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</sst>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561975</xdr:colOff>
      <xdr:row>5</xdr:row>
      <xdr:rowOff>180975</xdr:rowOff>
    </xdr:to>
    <xdr:pic>
      <xdr:nvPicPr>
        <xdr:cNvPr id="108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3822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561975</xdr:colOff>
      <xdr:row>5</xdr:row>
      <xdr:rowOff>180975</xdr:rowOff>
    </xdr:to>
    <xdr:pic>
      <xdr:nvPicPr>
        <xdr:cNvPr id="108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3822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542925</xdr:colOff>
      <xdr:row>5</xdr:row>
      <xdr:rowOff>180975</xdr:rowOff>
    </xdr:to>
    <xdr:pic>
      <xdr:nvPicPr>
        <xdr:cNvPr id="108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37342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Wednesday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26.75238332689241</v>
      </c>
      <c r="E8" s="336">
        <v>0.94824230432313306</v>
      </c>
      <c r="F8" s="337">
        <v>0.93259827008023133</v>
      </c>
      <c r="G8" s="337">
        <v>0.91807855292376161</v>
      </c>
      <c r="H8" s="337">
        <v>0.91416328073686148</v>
      </c>
      <c r="I8" s="337">
        <v>0.93141005031618163</v>
      </c>
      <c r="J8" s="338">
        <v>0.98651366678886954</v>
      </c>
      <c r="K8" s="339">
        <v>1.0473840479633174</v>
      </c>
      <c r="L8" s="337">
        <v>1.1361257546024779</v>
      </c>
      <c r="M8" s="337">
        <v>1.2063044718652254</v>
      </c>
      <c r="N8" s="337">
        <v>1.2363054947626257</v>
      </c>
      <c r="O8" s="337">
        <v>1.2670490481504884</v>
      </c>
      <c r="P8" s="337">
        <v>1.2757019265411269</v>
      </c>
      <c r="Q8" s="337">
        <v>1.2767625781020344</v>
      </c>
      <c r="R8" s="337">
        <v>1.2829933328769449</v>
      </c>
      <c r="S8" s="337">
        <v>1.268777185294873</v>
      </c>
      <c r="T8" s="337">
        <v>1.2416998724458475</v>
      </c>
      <c r="U8" s="337">
        <v>1.2082627090870861</v>
      </c>
      <c r="V8" s="337">
        <v>1.1626685894289492</v>
      </c>
      <c r="W8" s="337">
        <v>1.1500404496225056</v>
      </c>
      <c r="X8" s="337">
        <v>1.1470574634008088</v>
      </c>
      <c r="Y8" s="337">
        <v>1.117408714564722</v>
      </c>
      <c r="Z8" s="340">
        <v>1.0804562724665923</v>
      </c>
      <c r="AA8" s="336">
        <v>1.0296764594894667</v>
      </c>
      <c r="AB8" s="338">
        <v>0.98670283105828016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892.9365997794431</v>
      </c>
      <c r="E9" s="342">
        <v>29.472565652160611</v>
      </c>
      <c r="F9" s="343">
        <v>28.829837821517238</v>
      </c>
      <c r="G9" s="343">
        <v>28.304844266158014</v>
      </c>
      <c r="H9" s="343">
        <v>28.119131615465768</v>
      </c>
      <c r="I9" s="343">
        <v>28.852908024015498</v>
      </c>
      <c r="J9" s="344">
        <v>31.050984505210721</v>
      </c>
      <c r="K9" s="345">
        <v>34.384585671694822</v>
      </c>
      <c r="L9" s="343">
        <v>38.562330671539065</v>
      </c>
      <c r="M9" s="343">
        <v>41.802676274320703</v>
      </c>
      <c r="N9" s="343">
        <v>43.526334462164996</v>
      </c>
      <c r="O9" s="343">
        <v>44.830251485671141</v>
      </c>
      <c r="P9" s="343">
        <v>45.295993541265489</v>
      </c>
      <c r="Q9" s="343">
        <v>45.421924236711433</v>
      </c>
      <c r="R9" s="343">
        <v>45.621709528054424</v>
      </c>
      <c r="S9" s="343">
        <v>45.261781231849604</v>
      </c>
      <c r="T9" s="343">
        <v>44.09533548750683</v>
      </c>
      <c r="U9" s="343">
        <v>42.577022098530421</v>
      </c>
      <c r="V9" s="343">
        <v>40.145698819354656</v>
      </c>
      <c r="W9" s="343">
        <v>37.747949314708549</v>
      </c>
      <c r="X9" s="343">
        <v>36.78389670681927</v>
      </c>
      <c r="Y9" s="343">
        <v>35.542995543175934</v>
      </c>
      <c r="Z9" s="346">
        <v>33.865625681058511</v>
      </c>
      <c r="AA9" s="342">
        <v>32.154814044841132</v>
      </c>
      <c r="AB9" s="344">
        <v>30.685403095648219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7544.6124900370469</v>
      </c>
      <c r="E10" s="349">
        <v>262.27256585808158</v>
      </c>
      <c r="F10" s="350">
        <v>258.33062060946025</v>
      </c>
      <c r="G10" s="350">
        <v>254.85737685979566</v>
      </c>
      <c r="H10" s="350">
        <v>253.8464166329025</v>
      </c>
      <c r="I10" s="350">
        <v>258.35479726083872</v>
      </c>
      <c r="J10" s="351">
        <v>272.44645108450345</v>
      </c>
      <c r="K10" s="352">
        <v>292.32572617853003</v>
      </c>
      <c r="L10" s="350">
        <v>320.62782632582594</v>
      </c>
      <c r="M10" s="350">
        <v>342.95643239063202</v>
      </c>
      <c r="N10" s="350">
        <v>353.80724531228202</v>
      </c>
      <c r="O10" s="350">
        <v>363.68105945514822</v>
      </c>
      <c r="P10" s="350">
        <v>366.72524742097198</v>
      </c>
      <c r="Q10" s="350">
        <v>367.82591348994993</v>
      </c>
      <c r="R10" s="350">
        <v>371.51789250212141</v>
      </c>
      <c r="S10" s="350">
        <v>368.34614580560367</v>
      </c>
      <c r="T10" s="350">
        <v>359.65678653759551</v>
      </c>
      <c r="U10" s="350">
        <v>347.21526874996869</v>
      </c>
      <c r="V10" s="350">
        <v>331.29704269615684</v>
      </c>
      <c r="W10" s="350">
        <v>322.06299228758934</v>
      </c>
      <c r="X10" s="350">
        <v>317.66613335452837</v>
      </c>
      <c r="Y10" s="350">
        <v>308.99866273299597</v>
      </c>
      <c r="Z10" s="353">
        <v>295.65690903173817</v>
      </c>
      <c r="AA10" s="349">
        <v>282.39137402888355</v>
      </c>
      <c r="AB10" s="351">
        <v>271.74560343094447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59.063662257463768</v>
      </c>
      <c r="E11" s="355">
        <v>2.0324724983788767</v>
      </c>
      <c r="F11" s="356">
        <v>1.9964098322053874</v>
      </c>
      <c r="G11" s="356">
        <v>1.9840828162054831</v>
      </c>
      <c r="H11" s="356">
        <v>1.9913178637422322</v>
      </c>
      <c r="I11" s="356">
        <v>2.027922499647683</v>
      </c>
      <c r="J11" s="357">
        <v>2.155959417337145</v>
      </c>
      <c r="K11" s="358">
        <v>2.2825044898107159</v>
      </c>
      <c r="L11" s="356">
        <v>2.4673461696404715</v>
      </c>
      <c r="M11" s="356">
        <v>2.6466404694642045</v>
      </c>
      <c r="N11" s="356">
        <v>2.7233815308846392</v>
      </c>
      <c r="O11" s="356">
        <v>2.7833904534014033</v>
      </c>
      <c r="P11" s="356">
        <v>2.8071486883358565</v>
      </c>
      <c r="Q11" s="356">
        <v>2.811459663742633</v>
      </c>
      <c r="R11" s="356">
        <v>2.8133686983666366</v>
      </c>
      <c r="S11" s="356">
        <v>2.7952759160780434</v>
      </c>
      <c r="T11" s="356">
        <v>2.7605139177784657</v>
      </c>
      <c r="U11" s="356">
        <v>2.7244611985079006</v>
      </c>
      <c r="V11" s="356">
        <v>2.6541381194623801</v>
      </c>
      <c r="W11" s="356">
        <v>2.6419976610686411</v>
      </c>
      <c r="X11" s="356">
        <v>2.6237864334985148</v>
      </c>
      <c r="Y11" s="356">
        <v>2.5530671788538246</v>
      </c>
      <c r="Z11" s="359">
        <v>2.4292688825537732</v>
      </c>
      <c r="AA11" s="355">
        <v>2.2383867493956666</v>
      </c>
      <c r="AB11" s="357">
        <v>2.1193611091031874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188.05399291555571</v>
      </c>
      <c r="E12" s="362">
        <v>6.0889947516209917</v>
      </c>
      <c r="F12" s="363">
        <v>5.9474820916290909</v>
      </c>
      <c r="G12" s="363">
        <v>5.8594173552334077</v>
      </c>
      <c r="H12" s="363">
        <v>5.850517704655652</v>
      </c>
      <c r="I12" s="363">
        <v>6.0041355074902061</v>
      </c>
      <c r="J12" s="364">
        <v>6.4742600755055983</v>
      </c>
      <c r="K12" s="365">
        <v>7.1654022184576913</v>
      </c>
      <c r="L12" s="363">
        <v>8.058925160613164</v>
      </c>
      <c r="M12" s="363">
        <v>8.8081014349457956</v>
      </c>
      <c r="N12" s="363">
        <v>9.1767803129898819</v>
      </c>
      <c r="O12" s="363">
        <v>9.4539963183486684</v>
      </c>
      <c r="P12" s="363">
        <v>9.5625200238377417</v>
      </c>
      <c r="Q12" s="363">
        <v>9.5791502706194507</v>
      </c>
      <c r="R12" s="363">
        <v>9.6169973728344527</v>
      </c>
      <c r="S12" s="363">
        <v>9.5646910275895038</v>
      </c>
      <c r="T12" s="363">
        <v>9.3638875116514484</v>
      </c>
      <c r="U12" s="363">
        <v>9.058541547087362</v>
      </c>
      <c r="V12" s="363">
        <v>8.5414045707090445</v>
      </c>
      <c r="W12" s="363">
        <v>8.0946692138165783</v>
      </c>
      <c r="X12" s="363">
        <v>7.8858588635793518</v>
      </c>
      <c r="Y12" s="363">
        <v>7.6090304431639098</v>
      </c>
      <c r="Z12" s="366">
        <v>7.1913812155287093</v>
      </c>
      <c r="AA12" s="362">
        <v>6.7250252378018969</v>
      </c>
      <c r="AB12" s="364">
        <v>6.3728226858461001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2373.7041051216142</v>
      </c>
      <c r="E13" s="367">
        <v>84.123409047984012</v>
      </c>
      <c r="F13" s="368">
        <v>83.001529031823623</v>
      </c>
      <c r="G13" s="368">
        <v>81.992305681389979</v>
      </c>
      <c r="H13" s="368">
        <v>81.520361711074116</v>
      </c>
      <c r="I13" s="368">
        <v>82.663859953609062</v>
      </c>
      <c r="J13" s="369">
        <v>87.343428410352089</v>
      </c>
      <c r="K13" s="370">
        <v>93.106633885641813</v>
      </c>
      <c r="L13" s="368">
        <v>100.94864751259597</v>
      </c>
      <c r="M13" s="368">
        <v>107.11356865436696</v>
      </c>
      <c r="N13" s="368">
        <v>109.98446059133855</v>
      </c>
      <c r="O13" s="368">
        <v>112.2420011057397</v>
      </c>
      <c r="P13" s="368">
        <v>113.00502129997808</v>
      </c>
      <c r="Q13" s="368">
        <v>113.42524785282214</v>
      </c>
      <c r="R13" s="368">
        <v>113.99508185133088</v>
      </c>
      <c r="S13" s="368">
        <v>112.87807589174083</v>
      </c>
      <c r="T13" s="368">
        <v>110.4893261451716</v>
      </c>
      <c r="U13" s="368">
        <v>107.44008522291753</v>
      </c>
      <c r="V13" s="368">
        <v>103.90302459738137</v>
      </c>
      <c r="W13" s="368">
        <v>102.14667516601014</v>
      </c>
      <c r="X13" s="368">
        <v>101.26845357104126</v>
      </c>
      <c r="Y13" s="368">
        <v>99.040335468051353</v>
      </c>
      <c r="Z13" s="371">
        <v>95.155396733664219</v>
      </c>
      <c r="AA13" s="367">
        <v>90.219484487078162</v>
      </c>
      <c r="AB13" s="369">
        <v>86.697691248510978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2620.8217602946343</v>
      </c>
      <c r="E14" s="90">
        <f t="shared" ref="E14:AB14" si="1">SUM(E11:E13)</f>
        <v>92.244876297983879</v>
      </c>
      <c r="F14" s="164">
        <f t="shared" si="1"/>
        <v>90.945420955658108</v>
      </c>
      <c r="G14" s="164">
        <f t="shared" si="1"/>
        <v>89.835805852828869</v>
      </c>
      <c r="H14" s="164">
        <f t="shared" si="1"/>
        <v>89.362197279471999</v>
      </c>
      <c r="I14" s="164">
        <f t="shared" si="1"/>
        <v>90.695917960746954</v>
      </c>
      <c r="J14" s="166">
        <f t="shared" si="1"/>
        <v>95.973647903194831</v>
      </c>
      <c r="K14" s="48">
        <f t="shared" si="1"/>
        <v>102.55454059391022</v>
      </c>
      <c r="L14" s="164">
        <f t="shared" si="1"/>
        <v>111.4749188428496</v>
      </c>
      <c r="M14" s="164">
        <f t="shared" si="1"/>
        <v>118.56831055877696</v>
      </c>
      <c r="N14" s="164">
        <f t="shared" si="1"/>
        <v>121.88462243521306</v>
      </c>
      <c r="O14" s="164">
        <f t="shared" si="1"/>
        <v>124.47938787748977</v>
      </c>
      <c r="P14" s="164">
        <f t="shared" si="1"/>
        <v>125.37469001215169</v>
      </c>
      <c r="Q14" s="164">
        <f t="shared" si="1"/>
        <v>125.81585778718423</v>
      </c>
      <c r="R14" s="164">
        <f t="shared" si="1"/>
        <v>126.42544792253197</v>
      </c>
      <c r="S14" s="164">
        <f t="shared" si="1"/>
        <v>125.23804283540838</v>
      </c>
      <c r="T14" s="164">
        <f t="shared" si="1"/>
        <v>122.61372757460151</v>
      </c>
      <c r="U14" s="164">
        <f t="shared" si="1"/>
        <v>119.2230879685128</v>
      </c>
      <c r="V14" s="164">
        <f t="shared" si="1"/>
        <v>115.0985672875528</v>
      </c>
      <c r="W14" s="164">
        <f t="shared" si="1"/>
        <v>112.88334204089536</v>
      </c>
      <c r="X14" s="164">
        <f t="shared" si="1"/>
        <v>111.77809886811913</v>
      </c>
      <c r="Y14" s="164">
        <f t="shared" si="1"/>
        <v>109.20243309006909</v>
      </c>
      <c r="Z14" s="165">
        <f t="shared" si="1"/>
        <v>104.7760468317467</v>
      </c>
      <c r="AA14" s="90">
        <f t="shared" si="1"/>
        <v>99.182896474275722</v>
      </c>
      <c r="AB14" s="166">
        <f t="shared" si="1"/>
        <v>95.189875043460262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8464.301473143385</v>
      </c>
      <c r="E15" s="90">
        <f t="shared" ref="E15:AB15" si="2">SUM(E8:E10)</f>
        <v>292.69337381456535</v>
      </c>
      <c r="F15" s="164">
        <f t="shared" si="2"/>
        <v>288.09305670105772</v>
      </c>
      <c r="G15" s="164">
        <f t="shared" si="2"/>
        <v>284.08029967887745</v>
      </c>
      <c r="H15" s="164">
        <f t="shared" si="2"/>
        <v>282.87971152910512</v>
      </c>
      <c r="I15" s="164">
        <f t="shared" si="2"/>
        <v>288.1391153351704</v>
      </c>
      <c r="J15" s="166">
        <f t="shared" si="2"/>
        <v>304.48394925650302</v>
      </c>
      <c r="K15" s="48">
        <f t="shared" si="2"/>
        <v>327.75769589818816</v>
      </c>
      <c r="L15" s="164">
        <f t="shared" si="2"/>
        <v>360.32628275196748</v>
      </c>
      <c r="M15" s="164">
        <f t="shared" si="2"/>
        <v>385.96541313681792</v>
      </c>
      <c r="N15" s="164">
        <f t="shared" si="2"/>
        <v>398.56988526920964</v>
      </c>
      <c r="O15" s="164">
        <f t="shared" si="2"/>
        <v>409.77835998896984</v>
      </c>
      <c r="P15" s="164">
        <f t="shared" si="2"/>
        <v>413.29694288877857</v>
      </c>
      <c r="Q15" s="164">
        <f t="shared" si="2"/>
        <v>414.5246003047634</v>
      </c>
      <c r="R15" s="164">
        <f t="shared" si="2"/>
        <v>418.42259536305278</v>
      </c>
      <c r="S15" s="164">
        <f t="shared" si="2"/>
        <v>414.87670422274812</v>
      </c>
      <c r="T15" s="164">
        <f t="shared" si="2"/>
        <v>404.99382189754817</v>
      </c>
      <c r="U15" s="164">
        <f t="shared" si="2"/>
        <v>391.00055355758622</v>
      </c>
      <c r="V15" s="164">
        <f t="shared" si="2"/>
        <v>372.60541010494046</v>
      </c>
      <c r="W15" s="164">
        <f t="shared" si="2"/>
        <v>360.96098205192038</v>
      </c>
      <c r="X15" s="164">
        <f t="shared" si="2"/>
        <v>355.59708752474842</v>
      </c>
      <c r="Y15" s="164">
        <f t="shared" si="2"/>
        <v>345.65906699073662</v>
      </c>
      <c r="Z15" s="165">
        <f t="shared" si="2"/>
        <v>330.60299098526326</v>
      </c>
      <c r="AA15" s="90">
        <f t="shared" si="2"/>
        <v>315.57586453321414</v>
      </c>
      <c r="AB15" s="166">
        <f t="shared" si="2"/>
        <v>303.41770935765095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11085.123233438018</v>
      </c>
      <c r="E16" s="167">
        <f t="shared" ref="E16:AB16" si="3">E14+E15</f>
        <v>384.93825011254921</v>
      </c>
      <c r="F16" s="168">
        <f t="shared" si="3"/>
        <v>379.03847765671583</v>
      </c>
      <c r="G16" s="168">
        <f t="shared" si="3"/>
        <v>373.91610553170631</v>
      </c>
      <c r="H16" s="168">
        <f t="shared" si="3"/>
        <v>372.24190880857714</v>
      </c>
      <c r="I16" s="168">
        <f t="shared" si="3"/>
        <v>378.83503329591736</v>
      </c>
      <c r="J16" s="170">
        <f t="shared" si="3"/>
        <v>400.45759715969785</v>
      </c>
      <c r="K16" s="203">
        <f t="shared" si="3"/>
        <v>430.31223649209835</v>
      </c>
      <c r="L16" s="200">
        <f t="shared" si="3"/>
        <v>471.80120159481709</v>
      </c>
      <c r="M16" s="200">
        <f t="shared" si="3"/>
        <v>504.53372369559486</v>
      </c>
      <c r="N16" s="200">
        <f t="shared" si="3"/>
        <v>520.45450770442267</v>
      </c>
      <c r="O16" s="200">
        <f t="shared" si="3"/>
        <v>534.25774786645957</v>
      </c>
      <c r="P16" s="200">
        <f t="shared" si="3"/>
        <v>538.67163290093026</v>
      </c>
      <c r="Q16" s="200">
        <f t="shared" si="3"/>
        <v>540.34045809194765</v>
      </c>
      <c r="R16" s="200">
        <f t="shared" si="3"/>
        <v>544.84804328558471</v>
      </c>
      <c r="S16" s="200">
        <f t="shared" si="3"/>
        <v>540.11474705815647</v>
      </c>
      <c r="T16" s="200">
        <f t="shared" si="3"/>
        <v>527.60754947214969</v>
      </c>
      <c r="U16" s="200">
        <f t="shared" si="3"/>
        <v>510.22364152609902</v>
      </c>
      <c r="V16" s="200">
        <f t="shared" si="3"/>
        <v>487.70397739249324</v>
      </c>
      <c r="W16" s="200">
        <f t="shared" si="3"/>
        <v>473.84432409281573</v>
      </c>
      <c r="X16" s="200">
        <f t="shared" si="3"/>
        <v>467.37518639286753</v>
      </c>
      <c r="Y16" s="200">
        <f t="shared" si="3"/>
        <v>454.86150008080574</v>
      </c>
      <c r="Z16" s="201">
        <f t="shared" si="3"/>
        <v>435.37903781700993</v>
      </c>
      <c r="AA16" s="199">
        <f t="shared" si="3"/>
        <v>414.75876100748985</v>
      </c>
      <c r="AB16" s="202">
        <f t="shared" si="3"/>
        <v>398.60758440111124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2.0324724983788767</v>
      </c>
      <c r="AL17" s="538">
        <f>$F11</f>
        <v>1.9964098322053874</v>
      </c>
      <c r="AM17" s="538">
        <f>$G11</f>
        <v>1.9840828162054831</v>
      </c>
      <c r="AN17" s="538">
        <f>$H11</f>
        <v>1.9913178637422322</v>
      </c>
      <c r="AO17" s="538"/>
      <c r="AP17" s="538">
        <f>$E12</f>
        <v>6.0889947516209917</v>
      </c>
      <c r="AQ17" s="538">
        <f>$F12</f>
        <v>5.9474820916290909</v>
      </c>
      <c r="AR17" s="538">
        <f>$G12</f>
        <v>5.8594173552334077</v>
      </c>
      <c r="AS17" s="538">
        <f>$H12</f>
        <v>5.850517704655652</v>
      </c>
      <c r="AT17" s="538"/>
      <c r="AU17" s="538">
        <f>$E13</f>
        <v>84.123409047984012</v>
      </c>
      <c r="AV17" s="538">
        <f>$F13</f>
        <v>83.001529031823623</v>
      </c>
      <c r="AW17" s="538">
        <f>$G13</f>
        <v>81.992305681389979</v>
      </c>
      <c r="AX17" s="538">
        <f>$H13</f>
        <v>81.520361711074116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2.027922499647683</v>
      </c>
      <c r="AL18" s="538">
        <f>$J11</f>
        <v>2.155959417337145</v>
      </c>
      <c r="AM18" s="538">
        <f>$K11</f>
        <v>2.2825044898107159</v>
      </c>
      <c r="AN18" s="538">
        <f>$L11</f>
        <v>2.4673461696404715</v>
      </c>
      <c r="AO18" s="538"/>
      <c r="AP18" s="538">
        <f>$I12</f>
        <v>6.0041355074902061</v>
      </c>
      <c r="AQ18" s="538">
        <f>$J12</f>
        <v>6.4742600755055983</v>
      </c>
      <c r="AR18" s="538">
        <f>$K12</f>
        <v>7.1654022184576913</v>
      </c>
      <c r="AS18" s="538">
        <f>$L12</f>
        <v>8.058925160613164</v>
      </c>
      <c r="AT18" s="538"/>
      <c r="AU18" s="539">
        <f>$I13</f>
        <v>82.663859953609062</v>
      </c>
      <c r="AV18" s="539">
        <f>$J13</f>
        <v>87.343428410352089</v>
      </c>
      <c r="AW18" s="539">
        <f>$K13</f>
        <v>93.106633885641813</v>
      </c>
      <c r="AX18" s="539">
        <f>$L13</f>
        <v>100.94864751259597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2.6466404694642045</v>
      </c>
      <c r="AL19" s="538">
        <f>$N11</f>
        <v>2.7233815308846392</v>
      </c>
      <c r="AM19" s="538">
        <f>$O11</f>
        <v>2.7833904534014033</v>
      </c>
      <c r="AN19" s="538">
        <f>$P11</f>
        <v>2.8071486883358565</v>
      </c>
      <c r="AO19" s="538"/>
      <c r="AP19" s="538">
        <f>$M12</f>
        <v>8.8081014349457956</v>
      </c>
      <c r="AQ19" s="538">
        <f>$N12</f>
        <v>9.1767803129898819</v>
      </c>
      <c r="AR19" s="538">
        <f>$O12</f>
        <v>9.4539963183486684</v>
      </c>
      <c r="AS19" s="538">
        <f>$P12</f>
        <v>9.5625200238377417</v>
      </c>
      <c r="AT19" s="538"/>
      <c r="AU19" s="538">
        <f>$M13</f>
        <v>107.11356865436696</v>
      </c>
      <c r="AV19" s="538">
        <f>$N13</f>
        <v>109.98446059133855</v>
      </c>
      <c r="AW19" s="538">
        <f>$O13</f>
        <v>112.2420011057397</v>
      </c>
      <c r="AX19" s="538">
        <f>$P13</f>
        <v>113.00502129997808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2.811459663742633</v>
      </c>
      <c r="AL20" s="538">
        <f>$R11</f>
        <v>2.8133686983666366</v>
      </c>
      <c r="AM20" s="538">
        <f>$S11</f>
        <v>2.7952759160780434</v>
      </c>
      <c r="AN20" s="538">
        <f>$T11</f>
        <v>2.7605139177784657</v>
      </c>
      <c r="AO20" s="538"/>
      <c r="AP20" s="538">
        <f>$Q12</f>
        <v>9.5791502706194507</v>
      </c>
      <c r="AQ20" s="538">
        <f>$R12</f>
        <v>9.6169973728344527</v>
      </c>
      <c r="AR20" s="538">
        <f>$S12</f>
        <v>9.5646910275895038</v>
      </c>
      <c r="AS20" s="538">
        <f>$T12</f>
        <v>9.3638875116514484</v>
      </c>
      <c r="AT20" s="538"/>
      <c r="AU20" s="538">
        <f>$Q13</f>
        <v>113.42524785282214</v>
      </c>
      <c r="AV20" s="538">
        <f>$R13</f>
        <v>113.99508185133088</v>
      </c>
      <c r="AW20" s="538">
        <f>$S13</f>
        <v>112.87807589174083</v>
      </c>
      <c r="AX20" s="538">
        <f>$T13</f>
        <v>110.4893261451716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2.7244611985079006</v>
      </c>
      <c r="AL21" s="538">
        <f>$V11</f>
        <v>2.6541381194623801</v>
      </c>
      <c r="AM21" s="538">
        <f>$W11</f>
        <v>2.6419976610686411</v>
      </c>
      <c r="AN21" s="538">
        <f>$X11</f>
        <v>2.6237864334985148</v>
      </c>
      <c r="AO21" s="538"/>
      <c r="AP21" s="538">
        <f>$U12</f>
        <v>9.058541547087362</v>
      </c>
      <c r="AQ21" s="538">
        <f>$V12</f>
        <v>8.5414045707090445</v>
      </c>
      <c r="AR21" s="538">
        <f>$W12</f>
        <v>8.0946692138165783</v>
      </c>
      <c r="AS21" s="538">
        <f>$X12</f>
        <v>7.8858588635793518</v>
      </c>
      <c r="AT21" s="538"/>
      <c r="AU21" s="538">
        <f>$U13</f>
        <v>107.44008522291753</v>
      </c>
      <c r="AV21" s="538">
        <f>$V13</f>
        <v>103.90302459738137</v>
      </c>
      <c r="AW21" s="538">
        <f>$W13</f>
        <v>102.14667516601014</v>
      </c>
      <c r="AX21" s="538">
        <f>$X13</f>
        <v>101.26845357104126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2.5530671788538246</v>
      </c>
      <c r="AL22" s="538">
        <f>$Z11</f>
        <v>2.4292688825537732</v>
      </c>
      <c r="AM22" s="538">
        <f>$AA11</f>
        <v>2.2383867493956666</v>
      </c>
      <c r="AN22" s="540">
        <f>$AB11</f>
        <v>2.1193611091031874</v>
      </c>
      <c r="AO22" s="538"/>
      <c r="AP22" s="538">
        <f>$Y12</f>
        <v>7.6090304431639098</v>
      </c>
      <c r="AQ22" s="538">
        <f>$Z12</f>
        <v>7.1913812155287093</v>
      </c>
      <c r="AR22" s="538">
        <f>$AA12</f>
        <v>6.7250252378018969</v>
      </c>
      <c r="AS22" s="540">
        <f>$AB12</f>
        <v>6.3728226858461001</v>
      </c>
      <c r="AT22" s="538"/>
      <c r="AU22" s="538">
        <f>$Y13</f>
        <v>99.040335468051353</v>
      </c>
      <c r="AV22" s="538">
        <f>$Z13</f>
        <v>95.155396733664219</v>
      </c>
      <c r="AW22" s="538">
        <f>$AA13</f>
        <v>90.219484487078162</v>
      </c>
      <c r="AX22" s="540">
        <f>$AB13</f>
        <v>86.697691248510978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59.063662257463768</v>
      </c>
      <c r="AO23" s="538"/>
      <c r="AP23" s="538"/>
      <c r="AQ23" s="538"/>
      <c r="AR23" s="538"/>
      <c r="AS23" s="318">
        <f>SUM(AP17:AS22)</f>
        <v>188.05399291555571</v>
      </c>
      <c r="AT23" s="538"/>
      <c r="AU23" s="538"/>
      <c r="AV23" s="538"/>
      <c r="AW23" s="538"/>
      <c r="AX23" s="318">
        <f>SUM(AU17:AX22)</f>
        <v>2373.7041051216142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3290.8767665619816</v>
      </c>
      <c r="E52" s="431">
        <f t="shared" si="4"/>
        <v>90.061749887450787</v>
      </c>
      <c r="F52" s="432">
        <f t="shared" si="4"/>
        <v>95.961522343284173</v>
      </c>
      <c r="G52" s="432">
        <f t="shared" si="4"/>
        <v>101.08389446829369</v>
      </c>
      <c r="H52" s="432">
        <f t="shared" si="4"/>
        <v>102.75809119142286</v>
      </c>
      <c r="I52" s="432">
        <f t="shared" si="4"/>
        <v>96.164966704082644</v>
      </c>
      <c r="J52" s="433">
        <f t="shared" si="4"/>
        <v>74.542402840302145</v>
      </c>
      <c r="K52" s="434">
        <f t="shared" si="4"/>
        <v>230.68776350790165</v>
      </c>
      <c r="L52" s="432">
        <f t="shared" si="4"/>
        <v>189.19879840518291</v>
      </c>
      <c r="M52" s="432">
        <f t="shared" si="4"/>
        <v>156.46627630440514</v>
      </c>
      <c r="N52" s="432">
        <f t="shared" si="4"/>
        <v>140.54549229557733</v>
      </c>
      <c r="O52" s="432">
        <f t="shared" si="4"/>
        <v>126.74225213354043</v>
      </c>
      <c r="P52" s="432">
        <f t="shared" si="4"/>
        <v>122.32836709906974</v>
      </c>
      <c r="Q52" s="432">
        <f t="shared" si="4"/>
        <v>120.65954190805235</v>
      </c>
      <c r="R52" s="432">
        <f t="shared" si="4"/>
        <v>116.15195671441529</v>
      </c>
      <c r="S52" s="432">
        <f t="shared" si="4"/>
        <v>120.88525294184353</v>
      </c>
      <c r="T52" s="432">
        <f t="shared" si="4"/>
        <v>133.39245052785031</v>
      </c>
      <c r="U52" s="432">
        <f t="shared" si="4"/>
        <v>150.77635847390098</v>
      </c>
      <c r="V52" s="432">
        <f t="shared" si="4"/>
        <v>173.29602260750676</v>
      </c>
      <c r="W52" s="432">
        <f t="shared" si="4"/>
        <v>187.15567590718427</v>
      </c>
      <c r="X52" s="432">
        <f t="shared" si="4"/>
        <v>193.62481360713247</v>
      </c>
      <c r="Y52" s="432">
        <f t="shared" si="4"/>
        <v>206.13849991919426</v>
      </c>
      <c r="Z52" s="435">
        <f t="shared" si="4"/>
        <v>225.62096218299007</v>
      </c>
      <c r="AA52" s="431">
        <f t="shared" si="4"/>
        <v>60.241238992510148</v>
      </c>
      <c r="AB52" s="433">
        <f t="shared" si="4"/>
        <v>76.392415598888761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5899.1794061605688</v>
      </c>
      <c r="E57" s="336">
        <v>195.88625284008361</v>
      </c>
      <c r="F57" s="337">
        <v>186.83138348307347</v>
      </c>
      <c r="G57" s="337">
        <v>183.27318851943585</v>
      </c>
      <c r="H57" s="337">
        <v>182.56990740044694</v>
      </c>
      <c r="I57" s="337">
        <v>187.50357497374912</v>
      </c>
      <c r="J57" s="338">
        <v>203.04288446007189</v>
      </c>
      <c r="K57" s="339">
        <v>226.0059413638385</v>
      </c>
      <c r="L57" s="337">
        <v>251.23081893249477</v>
      </c>
      <c r="M57" s="337">
        <v>274.07688885511084</v>
      </c>
      <c r="N57" s="337">
        <v>286.37775191723784</v>
      </c>
      <c r="O57" s="337">
        <v>295.79076562976894</v>
      </c>
      <c r="P57" s="337">
        <v>298.26254019393554</v>
      </c>
      <c r="Q57" s="337">
        <v>299.47490002958239</v>
      </c>
      <c r="R57" s="337">
        <v>302.81642503063455</v>
      </c>
      <c r="S57" s="337">
        <v>299.86427227924668</v>
      </c>
      <c r="T57" s="337">
        <v>290.40454183058205</v>
      </c>
      <c r="U57" s="337">
        <v>278.41558353291293</v>
      </c>
      <c r="V57" s="337">
        <v>265.29438557084325</v>
      </c>
      <c r="W57" s="337">
        <v>256.80108258283849</v>
      </c>
      <c r="X57" s="337">
        <v>249.74382634107911</v>
      </c>
      <c r="Y57" s="337">
        <v>240.30946961443925</v>
      </c>
      <c r="Z57" s="340">
        <v>228.24927215773991</v>
      </c>
      <c r="AA57" s="336">
        <v>213.96203712975537</v>
      </c>
      <c r="AB57" s="338">
        <v>202.99171149166821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3533.9505437773282</v>
      </c>
      <c r="E58" s="449">
        <v>111.73030048140944</v>
      </c>
      <c r="F58" s="450">
        <v>108.57757380900806</v>
      </c>
      <c r="G58" s="450">
        <v>108.26582758718611</v>
      </c>
      <c r="H58" s="450">
        <v>110.03980407333303</v>
      </c>
      <c r="I58" s="450">
        <v>114.62191161770515</v>
      </c>
      <c r="J58" s="451">
        <v>125.99375109930445</v>
      </c>
      <c r="K58" s="452">
        <v>139.13959792676354</v>
      </c>
      <c r="L58" s="450">
        <v>156.49540737862074</v>
      </c>
      <c r="M58" s="450">
        <v>167.61563392242655</v>
      </c>
      <c r="N58" s="450">
        <v>173.35968959900697</v>
      </c>
      <c r="O58" s="450">
        <v>178.47728307223662</v>
      </c>
      <c r="P58" s="450">
        <v>180.9257692942945</v>
      </c>
      <c r="Q58" s="450">
        <v>182.82623171384003</v>
      </c>
      <c r="R58" s="450">
        <v>182.75580918251671</v>
      </c>
      <c r="S58" s="450">
        <v>180.39910623173256</v>
      </c>
      <c r="T58" s="450">
        <v>173.16051175430883</v>
      </c>
      <c r="U58" s="450">
        <v>166.71514157007786</v>
      </c>
      <c r="V58" s="450">
        <v>160.53005589046342</v>
      </c>
      <c r="W58" s="450">
        <v>155.72876853861482</v>
      </c>
      <c r="X58" s="450">
        <v>151.54878990670451</v>
      </c>
      <c r="Y58" s="450">
        <v>140.7561496137431</v>
      </c>
      <c r="Z58" s="453">
        <v>130.98936163075871</v>
      </c>
      <c r="AA58" s="449">
        <v>120.51581762456267</v>
      </c>
      <c r="AB58" s="451">
        <v>112.78225025870991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4387.4432008979875</v>
      </c>
      <c r="E59" s="355">
        <v>131.89639150888897</v>
      </c>
      <c r="F59" s="356">
        <v>121.06711772307199</v>
      </c>
      <c r="G59" s="356">
        <v>118.04389971992217</v>
      </c>
      <c r="H59" s="356">
        <v>117.46168242131888</v>
      </c>
      <c r="I59" s="356">
        <v>121.78786912446823</v>
      </c>
      <c r="J59" s="357">
        <v>136.78342585885622</v>
      </c>
      <c r="K59" s="358">
        <v>159.43678152443769</v>
      </c>
      <c r="L59" s="356">
        <v>185.45312966038776</v>
      </c>
      <c r="M59" s="356">
        <v>212.11834466012974</v>
      </c>
      <c r="N59" s="356">
        <v>225.19031612041783</v>
      </c>
      <c r="O59" s="356">
        <v>234.72093532990075</v>
      </c>
      <c r="P59" s="356">
        <v>237.97121881060951</v>
      </c>
      <c r="Q59" s="356">
        <v>239.27280790463877</v>
      </c>
      <c r="R59" s="356">
        <v>241.85732262686611</v>
      </c>
      <c r="S59" s="356">
        <v>239.751403791001</v>
      </c>
      <c r="T59" s="356">
        <v>229.31262887149279</v>
      </c>
      <c r="U59" s="356">
        <v>216.44602317354165</v>
      </c>
      <c r="V59" s="356">
        <v>203.96368629801339</v>
      </c>
      <c r="W59" s="356">
        <v>197.01581397755803</v>
      </c>
      <c r="X59" s="356">
        <v>189.43431367218417</v>
      </c>
      <c r="Y59" s="356">
        <v>179.02460321124215</v>
      </c>
      <c r="Z59" s="359">
        <v>164.58079729787246</v>
      </c>
      <c r="AA59" s="355">
        <v>148.82482363520029</v>
      </c>
      <c r="AB59" s="357">
        <v>136.02786397596685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609.25933503882789</v>
      </c>
      <c r="E60" s="367">
        <v>19.413374395943141</v>
      </c>
      <c r="F60" s="368">
        <v>18.977097718876813</v>
      </c>
      <c r="G60" s="368">
        <v>18.919696343662615</v>
      </c>
      <c r="H60" s="368">
        <v>19.202561374633206</v>
      </c>
      <c r="I60" s="368">
        <v>20.285964866787324</v>
      </c>
      <c r="J60" s="369">
        <v>22.828536860420321</v>
      </c>
      <c r="K60" s="370">
        <v>25.75915313415058</v>
      </c>
      <c r="L60" s="368">
        <v>28.447084037035506</v>
      </c>
      <c r="M60" s="368">
        <v>29.596895799777794</v>
      </c>
      <c r="N60" s="368">
        <v>30.869831851298674</v>
      </c>
      <c r="O60" s="368">
        <v>31.307034884653799</v>
      </c>
      <c r="P60" s="368">
        <v>31.437938735689293</v>
      </c>
      <c r="Q60" s="368">
        <v>31.626388998174068</v>
      </c>
      <c r="R60" s="368">
        <v>31.269451767677598</v>
      </c>
      <c r="S60" s="368">
        <v>30.384582203639546</v>
      </c>
      <c r="T60" s="368">
        <v>29.26642409704791</v>
      </c>
      <c r="U60" s="368">
        <v>27.740229755505428</v>
      </c>
      <c r="V60" s="368">
        <v>26.234287815961039</v>
      </c>
      <c r="W60" s="368">
        <v>25.113776250341662</v>
      </c>
      <c r="X60" s="368">
        <v>24.596148317024259</v>
      </c>
      <c r="Y60" s="368">
        <v>23.254044879018679</v>
      </c>
      <c r="Z60" s="371">
        <v>21.94724976223532</v>
      </c>
      <c r="AA60" s="367">
        <v>20.888372952077564</v>
      </c>
      <c r="AB60" s="369">
        <v>19.893208237195665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4996.7025359368145</v>
      </c>
      <c r="E61" s="517">
        <f t="shared" ref="E61:AB61" si="6">SUM(E59:E60)</f>
        <v>151.30976590483212</v>
      </c>
      <c r="F61" s="518">
        <f t="shared" si="6"/>
        <v>140.04421544194881</v>
      </c>
      <c r="G61" s="518">
        <f t="shared" si="6"/>
        <v>136.96359606358479</v>
      </c>
      <c r="H61" s="518">
        <f t="shared" si="6"/>
        <v>136.66424379595207</v>
      </c>
      <c r="I61" s="518">
        <f t="shared" si="6"/>
        <v>142.07383399125555</v>
      </c>
      <c r="J61" s="519">
        <f t="shared" si="6"/>
        <v>159.61196271927653</v>
      </c>
      <c r="K61" s="520">
        <f t="shared" si="6"/>
        <v>185.19593465858827</v>
      </c>
      <c r="L61" s="518">
        <f t="shared" si="6"/>
        <v>213.90021369742325</v>
      </c>
      <c r="M61" s="518">
        <f t="shared" si="6"/>
        <v>241.71524045990753</v>
      </c>
      <c r="N61" s="518">
        <f t="shared" si="6"/>
        <v>256.0601479717165</v>
      </c>
      <c r="O61" s="518">
        <f t="shared" si="6"/>
        <v>266.02797021455456</v>
      </c>
      <c r="P61" s="518">
        <f t="shared" si="6"/>
        <v>269.40915754629879</v>
      </c>
      <c r="Q61" s="518">
        <f t="shared" si="6"/>
        <v>270.89919690281283</v>
      </c>
      <c r="R61" s="518">
        <f t="shared" si="6"/>
        <v>273.1267743945437</v>
      </c>
      <c r="S61" s="518">
        <f t="shared" si="6"/>
        <v>270.13598599464052</v>
      </c>
      <c r="T61" s="518">
        <f t="shared" si="6"/>
        <v>258.57905296854068</v>
      </c>
      <c r="U61" s="518">
        <f t="shared" si="6"/>
        <v>244.18625292904707</v>
      </c>
      <c r="V61" s="518">
        <f t="shared" si="6"/>
        <v>230.19797411397442</v>
      </c>
      <c r="W61" s="518">
        <f t="shared" si="6"/>
        <v>222.12959022789968</v>
      </c>
      <c r="X61" s="518">
        <f t="shared" si="6"/>
        <v>214.03046198920845</v>
      </c>
      <c r="Y61" s="518">
        <f t="shared" si="6"/>
        <v>202.27864809026084</v>
      </c>
      <c r="Z61" s="521">
        <f t="shared" si="6"/>
        <v>186.52804706010778</v>
      </c>
      <c r="AA61" s="517">
        <f t="shared" si="6"/>
        <v>169.71319658727785</v>
      </c>
      <c r="AB61" s="519">
        <f t="shared" si="6"/>
        <v>155.92107221316252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9433.1299499378965</v>
      </c>
      <c r="E62" s="90">
        <f t="shared" ref="E62:AB62" si="7">SUM(E57:E58)</f>
        <v>307.61655332149303</v>
      </c>
      <c r="F62" s="164">
        <f t="shared" si="7"/>
        <v>295.40895729208154</v>
      </c>
      <c r="G62" s="164">
        <f t="shared" si="7"/>
        <v>291.53901610662194</v>
      </c>
      <c r="H62" s="164">
        <f t="shared" si="7"/>
        <v>292.60971147377995</v>
      </c>
      <c r="I62" s="164">
        <f t="shared" si="7"/>
        <v>302.12548659145426</v>
      </c>
      <c r="J62" s="166">
        <f t="shared" si="7"/>
        <v>329.03663555937635</v>
      </c>
      <c r="K62" s="48">
        <f t="shared" si="7"/>
        <v>365.14553929060207</v>
      </c>
      <c r="L62" s="164">
        <f t="shared" si="7"/>
        <v>407.72622631111551</v>
      </c>
      <c r="M62" s="164">
        <f t="shared" si="7"/>
        <v>441.69252277753742</v>
      </c>
      <c r="N62" s="164">
        <f t="shared" si="7"/>
        <v>459.73744151624481</v>
      </c>
      <c r="O62" s="164">
        <f t="shared" si="7"/>
        <v>474.26804870200556</v>
      </c>
      <c r="P62" s="164">
        <f t="shared" si="7"/>
        <v>479.18830948823006</v>
      </c>
      <c r="Q62" s="164">
        <f t="shared" si="7"/>
        <v>482.30113174342239</v>
      </c>
      <c r="R62" s="164">
        <f t="shared" si="7"/>
        <v>485.57223421315126</v>
      </c>
      <c r="S62" s="164">
        <f t="shared" si="7"/>
        <v>480.26337851097924</v>
      </c>
      <c r="T62" s="164">
        <f t="shared" si="7"/>
        <v>463.56505358489085</v>
      </c>
      <c r="U62" s="164">
        <f t="shared" si="7"/>
        <v>445.13072510299082</v>
      </c>
      <c r="V62" s="164">
        <f t="shared" si="7"/>
        <v>425.82444146130666</v>
      </c>
      <c r="W62" s="164">
        <f t="shared" si="7"/>
        <v>412.52985112145331</v>
      </c>
      <c r="X62" s="164">
        <f t="shared" si="7"/>
        <v>401.2926162477836</v>
      </c>
      <c r="Y62" s="164">
        <f t="shared" si="7"/>
        <v>381.06561922818236</v>
      </c>
      <c r="Z62" s="165">
        <f t="shared" si="7"/>
        <v>359.23863378849865</v>
      </c>
      <c r="AA62" s="90">
        <f t="shared" si="7"/>
        <v>334.47785475431806</v>
      </c>
      <c r="AB62" s="166">
        <f t="shared" si="7"/>
        <v>315.77396175037813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14429.832485874713</v>
      </c>
      <c r="E63" s="460">
        <f t="shared" ref="E63:AB63" si="8">E61+E62</f>
        <v>458.92631922632518</v>
      </c>
      <c r="F63" s="461">
        <f t="shared" si="8"/>
        <v>435.45317273403032</v>
      </c>
      <c r="G63" s="461">
        <f t="shared" si="8"/>
        <v>428.5026121702067</v>
      </c>
      <c r="H63" s="461">
        <f t="shared" si="8"/>
        <v>429.27395526973203</v>
      </c>
      <c r="I63" s="461">
        <f t="shared" si="8"/>
        <v>444.19932058270979</v>
      </c>
      <c r="J63" s="462">
        <f t="shared" si="8"/>
        <v>488.64859827865291</v>
      </c>
      <c r="K63" s="463">
        <f t="shared" si="8"/>
        <v>550.34147394919034</v>
      </c>
      <c r="L63" s="461">
        <f t="shared" si="8"/>
        <v>621.62644000853879</v>
      </c>
      <c r="M63" s="461">
        <f t="shared" si="8"/>
        <v>683.4077632374449</v>
      </c>
      <c r="N63" s="461">
        <f t="shared" si="8"/>
        <v>715.79758948796132</v>
      </c>
      <c r="O63" s="461">
        <f t="shared" si="8"/>
        <v>740.29601891656012</v>
      </c>
      <c r="P63" s="461">
        <f t="shared" si="8"/>
        <v>748.59746703452879</v>
      </c>
      <c r="Q63" s="461">
        <f t="shared" si="8"/>
        <v>753.20032864623522</v>
      </c>
      <c r="R63" s="461">
        <f t="shared" si="8"/>
        <v>758.69900860769496</v>
      </c>
      <c r="S63" s="461">
        <f t="shared" si="8"/>
        <v>750.39936450561981</v>
      </c>
      <c r="T63" s="461">
        <f t="shared" si="8"/>
        <v>722.14410655343158</v>
      </c>
      <c r="U63" s="461">
        <f t="shared" si="8"/>
        <v>689.31697803203792</v>
      </c>
      <c r="V63" s="461">
        <f t="shared" si="8"/>
        <v>656.02241557528112</v>
      </c>
      <c r="W63" s="461">
        <f t="shared" si="8"/>
        <v>634.65944134935296</v>
      </c>
      <c r="X63" s="461">
        <f t="shared" si="8"/>
        <v>615.32307823699205</v>
      </c>
      <c r="Y63" s="461">
        <f t="shared" si="8"/>
        <v>583.34426731844314</v>
      </c>
      <c r="Z63" s="464">
        <f t="shared" si="8"/>
        <v>545.76668084860648</v>
      </c>
      <c r="AA63" s="460">
        <f t="shared" si="8"/>
        <v>504.19105134159588</v>
      </c>
      <c r="AB63" s="462">
        <f t="shared" si="8"/>
        <v>471.69503396354065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131.89639150888897</v>
      </c>
      <c r="AL66" s="538">
        <f>$F59</f>
        <v>121.06711772307199</v>
      </c>
      <c r="AM66" s="538">
        <f>$G59</f>
        <v>118.04389971992217</v>
      </c>
      <c r="AN66" s="538">
        <f>$H59</f>
        <v>117.46168242131888</v>
      </c>
      <c r="AO66" s="538"/>
      <c r="AP66" s="538">
        <f>$E60</f>
        <v>19.413374395943141</v>
      </c>
      <c r="AQ66" s="538">
        <f>$F60</f>
        <v>18.977097718876813</v>
      </c>
      <c r="AR66" s="538">
        <f>$G60</f>
        <v>18.919696343662615</v>
      </c>
      <c r="AS66" s="538">
        <f>$H60</f>
        <v>19.202561374633206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121.78786912446823</v>
      </c>
      <c r="AL67" s="538">
        <f>$J59</f>
        <v>136.78342585885622</v>
      </c>
      <c r="AM67" s="538">
        <f>$K59</f>
        <v>159.43678152443769</v>
      </c>
      <c r="AN67" s="538">
        <f>$L59</f>
        <v>185.45312966038776</v>
      </c>
      <c r="AO67" s="538"/>
      <c r="AP67" s="538">
        <f>$I60</f>
        <v>20.285964866787324</v>
      </c>
      <c r="AQ67" s="538">
        <f>$J60</f>
        <v>22.828536860420321</v>
      </c>
      <c r="AR67" s="538">
        <f>$K60</f>
        <v>25.75915313415058</v>
      </c>
      <c r="AS67" s="538">
        <f>$L60</f>
        <v>28.447084037035506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212.11834466012974</v>
      </c>
      <c r="AL68" s="538">
        <f>$N59</f>
        <v>225.19031612041783</v>
      </c>
      <c r="AM68" s="538">
        <f>$O59</f>
        <v>234.72093532990075</v>
      </c>
      <c r="AN68" s="538">
        <f>$P59</f>
        <v>237.97121881060951</v>
      </c>
      <c r="AO68" s="538"/>
      <c r="AP68" s="538">
        <f>$M60</f>
        <v>29.596895799777794</v>
      </c>
      <c r="AQ68" s="538">
        <f>$N60</f>
        <v>30.869831851298674</v>
      </c>
      <c r="AR68" s="538">
        <f>$O60</f>
        <v>31.307034884653799</v>
      </c>
      <c r="AS68" s="538">
        <f>$P60</f>
        <v>31.437938735689293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239.27280790463877</v>
      </c>
      <c r="AL69" s="538">
        <f>$R59</f>
        <v>241.85732262686611</v>
      </c>
      <c r="AM69" s="538">
        <f>$S59</f>
        <v>239.751403791001</v>
      </c>
      <c r="AN69" s="538">
        <f>$T59</f>
        <v>229.31262887149279</v>
      </c>
      <c r="AO69" s="538"/>
      <c r="AP69" s="538">
        <f>$Q60</f>
        <v>31.626388998174068</v>
      </c>
      <c r="AQ69" s="538">
        <f>$R60</f>
        <v>31.269451767677598</v>
      </c>
      <c r="AR69" s="538">
        <f>$S60</f>
        <v>30.384582203639546</v>
      </c>
      <c r="AS69" s="538">
        <f>$T60</f>
        <v>29.26642409704791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216.44602317354165</v>
      </c>
      <c r="AL70" s="538">
        <f>$V59</f>
        <v>203.96368629801339</v>
      </c>
      <c r="AM70" s="538">
        <f>$W59</f>
        <v>197.01581397755803</v>
      </c>
      <c r="AN70" s="538">
        <f>$X59</f>
        <v>189.43431367218417</v>
      </c>
      <c r="AO70" s="538"/>
      <c r="AP70" s="538">
        <f>$U60</f>
        <v>27.740229755505428</v>
      </c>
      <c r="AQ70" s="538">
        <f>$V60</f>
        <v>26.234287815961039</v>
      </c>
      <c r="AR70" s="538">
        <f>$W60</f>
        <v>25.113776250341662</v>
      </c>
      <c r="AS70" s="538">
        <f>$X60</f>
        <v>24.596148317024259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179.02460321124215</v>
      </c>
      <c r="AL71" s="538">
        <f>$Z59</f>
        <v>164.58079729787246</v>
      </c>
      <c r="AM71" s="538">
        <f>$AA59</f>
        <v>148.82482363520029</v>
      </c>
      <c r="AN71" s="540">
        <f>$AB59</f>
        <v>136.02786397596685</v>
      </c>
      <c r="AO71" s="538"/>
      <c r="AP71" s="538">
        <f>$Y60</f>
        <v>23.254044879018679</v>
      </c>
      <c r="AQ71" s="538">
        <f>$Z60</f>
        <v>21.94724976223532</v>
      </c>
      <c r="AR71" s="538">
        <f>$AA60</f>
        <v>20.888372952077564</v>
      </c>
      <c r="AS71" s="540">
        <f>$AB60</f>
        <v>19.893208237195665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4387.4432008979875</v>
      </c>
      <c r="AO72" s="538"/>
      <c r="AP72" s="538"/>
      <c r="AQ72" s="538"/>
      <c r="AR72" s="538"/>
      <c r="AS72" s="318">
        <f>SUM(AP66:AS71)</f>
        <v>609.25933503882789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-620.8324858747128</v>
      </c>
      <c r="E99" s="431">
        <f t="shared" si="9"/>
        <v>-57.926319226325177</v>
      </c>
      <c r="F99" s="432">
        <f t="shared" si="9"/>
        <v>-34.453172734030318</v>
      </c>
      <c r="G99" s="432">
        <f t="shared" si="9"/>
        <v>-27.502612170206703</v>
      </c>
      <c r="H99" s="432">
        <f t="shared" si="9"/>
        <v>-28.273955269732028</v>
      </c>
      <c r="I99" s="432">
        <f t="shared" si="9"/>
        <v>-43.199320582709788</v>
      </c>
      <c r="J99" s="433">
        <f t="shared" si="9"/>
        <v>-87.648598278652912</v>
      </c>
      <c r="K99" s="434">
        <f t="shared" si="9"/>
        <v>111.65852605080966</v>
      </c>
      <c r="L99" s="432">
        <f t="shared" si="9"/>
        <v>40.373559991461207</v>
      </c>
      <c r="M99" s="432">
        <f t="shared" si="9"/>
        <v>-20.407763237444897</v>
      </c>
      <c r="N99" s="432">
        <f t="shared" si="9"/>
        <v>-52.797589487961318</v>
      </c>
      <c r="O99" s="432">
        <f t="shared" si="9"/>
        <v>-77.296018916560115</v>
      </c>
      <c r="P99" s="432">
        <f t="shared" si="9"/>
        <v>-85.59746703452879</v>
      </c>
      <c r="Q99" s="432">
        <f t="shared" si="9"/>
        <v>-90.200328646235221</v>
      </c>
      <c r="R99" s="432">
        <f t="shared" si="9"/>
        <v>-95.699008607694964</v>
      </c>
      <c r="S99" s="432">
        <f t="shared" si="9"/>
        <v>-87.399364505619815</v>
      </c>
      <c r="T99" s="432">
        <f t="shared" si="9"/>
        <v>-59.144106553431584</v>
      </c>
      <c r="U99" s="432">
        <f t="shared" si="9"/>
        <v>-26.316978032037923</v>
      </c>
      <c r="V99" s="432">
        <f t="shared" si="9"/>
        <v>5.9775844247188843</v>
      </c>
      <c r="W99" s="432">
        <f t="shared" si="9"/>
        <v>27.34055865064704</v>
      </c>
      <c r="X99" s="432">
        <f t="shared" si="9"/>
        <v>46.676921763007954</v>
      </c>
      <c r="Y99" s="432">
        <f t="shared" si="9"/>
        <v>78.655732681556856</v>
      </c>
      <c r="Z99" s="435">
        <f t="shared" si="9"/>
        <v>116.23331915139352</v>
      </c>
      <c r="AA99" s="431">
        <f t="shared" si="9"/>
        <v>-103.19105134159588</v>
      </c>
      <c r="AB99" s="433">
        <f t="shared" si="9"/>
        <v>-70.695033963540652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239.89248304800836</v>
      </c>
      <c r="E104" s="336">
        <v>7.6678031026052356</v>
      </c>
      <c r="F104" s="337">
        <v>7.4998734863936019</v>
      </c>
      <c r="G104" s="337">
        <v>7.3781484908527757</v>
      </c>
      <c r="H104" s="337">
        <v>7.3925882507530467</v>
      </c>
      <c r="I104" s="337">
        <v>7.5898409943284619</v>
      </c>
      <c r="J104" s="338">
        <v>8.168297082510696</v>
      </c>
      <c r="K104" s="339">
        <v>8.9680882814518164</v>
      </c>
      <c r="L104" s="337">
        <v>10.161530523118067</v>
      </c>
      <c r="M104" s="337">
        <v>11.185970151544515</v>
      </c>
      <c r="N104" s="337">
        <v>11.660063139305061</v>
      </c>
      <c r="O104" s="337">
        <v>12.111881819445177</v>
      </c>
      <c r="P104" s="337">
        <v>12.251857498903783</v>
      </c>
      <c r="Q104" s="337">
        <v>12.272336110466348</v>
      </c>
      <c r="R104" s="337">
        <v>12.397965292266527</v>
      </c>
      <c r="S104" s="337">
        <v>12.302560471544936</v>
      </c>
      <c r="T104" s="337">
        <v>11.996343951838627</v>
      </c>
      <c r="U104" s="337">
        <v>11.509144932306812</v>
      </c>
      <c r="V104" s="337">
        <v>10.802982036604373</v>
      </c>
      <c r="W104" s="337">
        <v>10.471234530495076</v>
      </c>
      <c r="X104" s="337">
        <v>10.28872407557348</v>
      </c>
      <c r="Y104" s="337">
        <v>9.9054177885718566</v>
      </c>
      <c r="Z104" s="340">
        <v>9.2396596483483329</v>
      </c>
      <c r="AA104" s="336">
        <v>8.5754525403601338</v>
      </c>
      <c r="AB104" s="338">
        <v>8.0947188484196229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246.90328313318119</v>
      </c>
      <c r="E105" s="367">
        <v>8.3440407759457607</v>
      </c>
      <c r="F105" s="368">
        <v>8.1883707927719183</v>
      </c>
      <c r="G105" s="368">
        <v>8.0589686810304766</v>
      </c>
      <c r="H105" s="368">
        <v>8.0254873203050661</v>
      </c>
      <c r="I105" s="368">
        <v>8.2036408624920707</v>
      </c>
      <c r="J105" s="369">
        <v>8.8059071890151852</v>
      </c>
      <c r="K105" s="370">
        <v>9.5459638686274602</v>
      </c>
      <c r="L105" s="368">
        <v>10.541586687507552</v>
      </c>
      <c r="M105" s="368">
        <v>11.370060045734524</v>
      </c>
      <c r="N105" s="368">
        <v>11.763006749396673</v>
      </c>
      <c r="O105" s="368">
        <v>12.084356808240251</v>
      </c>
      <c r="P105" s="368">
        <v>12.189667429516474</v>
      </c>
      <c r="Q105" s="368">
        <v>12.204868133368715</v>
      </c>
      <c r="R105" s="368">
        <v>12.24971279465972</v>
      </c>
      <c r="S105" s="368">
        <v>12.130222582059332</v>
      </c>
      <c r="T105" s="368">
        <v>11.851126426598896</v>
      </c>
      <c r="U105" s="368">
        <v>11.462785498458045</v>
      </c>
      <c r="V105" s="368">
        <v>10.929820261748844</v>
      </c>
      <c r="W105" s="368">
        <v>10.655448255662487</v>
      </c>
      <c r="X105" s="368">
        <v>10.524414061760504</v>
      </c>
      <c r="Y105" s="368">
        <v>10.222873555256433</v>
      </c>
      <c r="Z105" s="371">
        <v>9.7276152771812132</v>
      </c>
      <c r="AA105" s="367">
        <v>9.1296193849064622</v>
      </c>
      <c r="AB105" s="369">
        <v>8.6937196909371046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246.90328313318119</v>
      </c>
      <c r="E106" s="454">
        <f t="shared" ref="E106:AB106" si="11">E105</f>
        <v>8.3440407759457607</v>
      </c>
      <c r="F106" s="455">
        <f t="shared" si="11"/>
        <v>8.1883707927719183</v>
      </c>
      <c r="G106" s="455">
        <f t="shared" si="11"/>
        <v>8.0589686810304766</v>
      </c>
      <c r="H106" s="455">
        <f t="shared" si="11"/>
        <v>8.0254873203050661</v>
      </c>
      <c r="I106" s="455">
        <f t="shared" si="11"/>
        <v>8.2036408624920707</v>
      </c>
      <c r="J106" s="456">
        <f t="shared" si="11"/>
        <v>8.8059071890151852</v>
      </c>
      <c r="K106" s="457">
        <f t="shared" si="11"/>
        <v>9.5459638686274602</v>
      </c>
      <c r="L106" s="455">
        <f t="shared" si="11"/>
        <v>10.541586687507552</v>
      </c>
      <c r="M106" s="455">
        <f t="shared" si="11"/>
        <v>11.370060045734524</v>
      </c>
      <c r="N106" s="455">
        <f t="shared" si="11"/>
        <v>11.763006749396673</v>
      </c>
      <c r="O106" s="455">
        <f t="shared" si="11"/>
        <v>12.084356808240251</v>
      </c>
      <c r="P106" s="455">
        <f t="shared" si="11"/>
        <v>12.189667429516474</v>
      </c>
      <c r="Q106" s="455">
        <f t="shared" si="11"/>
        <v>12.204868133368715</v>
      </c>
      <c r="R106" s="455">
        <f t="shared" si="11"/>
        <v>12.24971279465972</v>
      </c>
      <c r="S106" s="455">
        <f t="shared" si="11"/>
        <v>12.130222582059332</v>
      </c>
      <c r="T106" s="455">
        <f t="shared" si="11"/>
        <v>11.851126426598896</v>
      </c>
      <c r="U106" s="455">
        <f t="shared" si="11"/>
        <v>11.462785498458045</v>
      </c>
      <c r="V106" s="455">
        <f t="shared" si="11"/>
        <v>10.929820261748844</v>
      </c>
      <c r="W106" s="455">
        <f t="shared" si="11"/>
        <v>10.655448255662487</v>
      </c>
      <c r="X106" s="455">
        <f t="shared" si="11"/>
        <v>10.524414061760504</v>
      </c>
      <c r="Y106" s="455">
        <f t="shared" si="11"/>
        <v>10.222873555256433</v>
      </c>
      <c r="Z106" s="458">
        <f t="shared" si="11"/>
        <v>9.7276152771812132</v>
      </c>
      <c r="AA106" s="454">
        <f t="shared" si="11"/>
        <v>9.1296193849064622</v>
      </c>
      <c r="AB106" s="456">
        <f t="shared" si="11"/>
        <v>8.6937196909371046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239.89248304800836</v>
      </c>
      <c r="E107" s="90">
        <f t="shared" ref="E107:AB107" si="12">E104</f>
        <v>7.6678031026052356</v>
      </c>
      <c r="F107" s="164">
        <f t="shared" si="12"/>
        <v>7.4998734863936019</v>
      </c>
      <c r="G107" s="164">
        <f t="shared" si="12"/>
        <v>7.3781484908527757</v>
      </c>
      <c r="H107" s="164">
        <f t="shared" si="12"/>
        <v>7.3925882507530467</v>
      </c>
      <c r="I107" s="164">
        <f t="shared" si="12"/>
        <v>7.5898409943284619</v>
      </c>
      <c r="J107" s="166">
        <f t="shared" si="12"/>
        <v>8.168297082510696</v>
      </c>
      <c r="K107" s="48">
        <f t="shared" si="12"/>
        <v>8.9680882814518164</v>
      </c>
      <c r="L107" s="164">
        <f t="shared" si="12"/>
        <v>10.161530523118067</v>
      </c>
      <c r="M107" s="164">
        <f t="shared" si="12"/>
        <v>11.185970151544515</v>
      </c>
      <c r="N107" s="164">
        <f t="shared" si="12"/>
        <v>11.660063139305061</v>
      </c>
      <c r="O107" s="164">
        <f t="shared" si="12"/>
        <v>12.111881819445177</v>
      </c>
      <c r="P107" s="164">
        <f t="shared" si="12"/>
        <v>12.251857498903783</v>
      </c>
      <c r="Q107" s="164">
        <f t="shared" si="12"/>
        <v>12.272336110466348</v>
      </c>
      <c r="R107" s="164">
        <f t="shared" si="12"/>
        <v>12.397965292266527</v>
      </c>
      <c r="S107" s="164">
        <f t="shared" si="12"/>
        <v>12.302560471544936</v>
      </c>
      <c r="T107" s="164">
        <f t="shared" si="12"/>
        <v>11.996343951838627</v>
      </c>
      <c r="U107" s="164">
        <f t="shared" si="12"/>
        <v>11.509144932306812</v>
      </c>
      <c r="V107" s="164">
        <f t="shared" si="12"/>
        <v>10.802982036604373</v>
      </c>
      <c r="W107" s="164">
        <f t="shared" si="12"/>
        <v>10.471234530495076</v>
      </c>
      <c r="X107" s="164">
        <f t="shared" si="12"/>
        <v>10.28872407557348</v>
      </c>
      <c r="Y107" s="164">
        <f t="shared" si="12"/>
        <v>9.9054177885718566</v>
      </c>
      <c r="Z107" s="165">
        <f t="shared" si="12"/>
        <v>9.2396596483483329</v>
      </c>
      <c r="AA107" s="90">
        <f t="shared" si="12"/>
        <v>8.5754525403601338</v>
      </c>
      <c r="AB107" s="166">
        <f t="shared" si="12"/>
        <v>8.0947188484196229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486.79576618118944</v>
      </c>
      <c r="E108" s="460">
        <f t="shared" ref="E108:AB108" si="13">E106+E107</f>
        <v>16.011843878550998</v>
      </c>
      <c r="F108" s="461">
        <f t="shared" si="13"/>
        <v>15.68824427916552</v>
      </c>
      <c r="G108" s="461">
        <f t="shared" si="13"/>
        <v>15.437117171883251</v>
      </c>
      <c r="H108" s="461">
        <f t="shared" si="13"/>
        <v>15.418075571058113</v>
      </c>
      <c r="I108" s="461">
        <f t="shared" si="13"/>
        <v>15.793481856820533</v>
      </c>
      <c r="J108" s="462">
        <f t="shared" si="13"/>
        <v>16.974204271525881</v>
      </c>
      <c r="K108" s="463">
        <f t="shared" si="13"/>
        <v>18.514052150079277</v>
      </c>
      <c r="L108" s="461">
        <f t="shared" si="13"/>
        <v>20.703117210625621</v>
      </c>
      <c r="M108" s="461">
        <f t="shared" si="13"/>
        <v>22.556030197279039</v>
      </c>
      <c r="N108" s="461">
        <f t="shared" si="13"/>
        <v>23.423069888701733</v>
      </c>
      <c r="O108" s="461">
        <f t="shared" si="13"/>
        <v>24.196238627685428</v>
      </c>
      <c r="P108" s="461">
        <f t="shared" si="13"/>
        <v>24.441524928420257</v>
      </c>
      <c r="Q108" s="461">
        <f t="shared" si="13"/>
        <v>24.477204243835061</v>
      </c>
      <c r="R108" s="461">
        <f t="shared" si="13"/>
        <v>24.647678086926248</v>
      </c>
      <c r="S108" s="461">
        <f t="shared" si="13"/>
        <v>24.432783053604268</v>
      </c>
      <c r="T108" s="461">
        <f t="shared" si="13"/>
        <v>23.847470378437521</v>
      </c>
      <c r="U108" s="461">
        <f t="shared" si="13"/>
        <v>22.971930430764857</v>
      </c>
      <c r="V108" s="461">
        <f t="shared" si="13"/>
        <v>21.732802298353217</v>
      </c>
      <c r="W108" s="461">
        <f t="shared" si="13"/>
        <v>21.126682786157563</v>
      </c>
      <c r="X108" s="461">
        <f t="shared" si="13"/>
        <v>20.813138137333986</v>
      </c>
      <c r="Y108" s="461">
        <f t="shared" si="13"/>
        <v>20.128291343828288</v>
      </c>
      <c r="Z108" s="464">
        <f t="shared" si="13"/>
        <v>18.967274925529544</v>
      </c>
      <c r="AA108" s="460">
        <f t="shared" si="13"/>
        <v>17.705071925266594</v>
      </c>
      <c r="AB108" s="462">
        <f t="shared" si="13"/>
        <v>16.788438539356726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-486.79576618118944</v>
      </c>
      <c r="E130" s="431">
        <f t="shared" si="14"/>
        <v>-16.011843878550998</v>
      </c>
      <c r="F130" s="432">
        <f t="shared" si="14"/>
        <v>-15.68824427916552</v>
      </c>
      <c r="G130" s="432">
        <f t="shared" si="14"/>
        <v>-15.437117171883251</v>
      </c>
      <c r="H130" s="432">
        <f t="shared" si="14"/>
        <v>-15.418075571058113</v>
      </c>
      <c r="I130" s="432">
        <f t="shared" si="14"/>
        <v>-15.793481856820533</v>
      </c>
      <c r="J130" s="433">
        <f t="shared" si="14"/>
        <v>-16.974204271525881</v>
      </c>
      <c r="K130" s="434">
        <f t="shared" si="14"/>
        <v>-18.514052150079277</v>
      </c>
      <c r="L130" s="432">
        <f t="shared" si="14"/>
        <v>-20.703117210625621</v>
      </c>
      <c r="M130" s="432">
        <f t="shared" si="14"/>
        <v>-22.556030197279039</v>
      </c>
      <c r="N130" s="432">
        <f t="shared" si="14"/>
        <v>-23.423069888701733</v>
      </c>
      <c r="O130" s="432">
        <f t="shared" si="14"/>
        <v>-24.196238627685428</v>
      </c>
      <c r="P130" s="432">
        <f t="shared" si="14"/>
        <v>-24.441524928420257</v>
      </c>
      <c r="Q130" s="432">
        <f t="shared" si="14"/>
        <v>-24.477204243835061</v>
      </c>
      <c r="R130" s="432">
        <f t="shared" si="14"/>
        <v>-24.647678086926248</v>
      </c>
      <c r="S130" s="432">
        <f t="shared" si="14"/>
        <v>-24.432783053604268</v>
      </c>
      <c r="T130" s="432">
        <f t="shared" si="14"/>
        <v>-23.847470378437521</v>
      </c>
      <c r="U130" s="432">
        <f t="shared" si="14"/>
        <v>-22.971930430764857</v>
      </c>
      <c r="V130" s="432">
        <f t="shared" si="14"/>
        <v>-21.732802298353217</v>
      </c>
      <c r="W130" s="432">
        <f t="shared" si="14"/>
        <v>-21.126682786157563</v>
      </c>
      <c r="X130" s="432">
        <f t="shared" si="14"/>
        <v>-20.813138137333986</v>
      </c>
      <c r="Y130" s="432">
        <f t="shared" si="14"/>
        <v>-20.128291343828288</v>
      </c>
      <c r="Z130" s="435">
        <f t="shared" si="14"/>
        <v>-18.967274925529544</v>
      </c>
      <c r="AA130" s="431">
        <f t="shared" si="14"/>
        <v>-17.705071925266594</v>
      </c>
      <c r="AB130" s="433">
        <f t="shared" si="14"/>
        <v>-16.788438539356726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Wed</v>
      </c>
      <c r="B133" s="556">
        <f>B134</f>
        <v>37342</v>
      </c>
      <c r="C133" s="557" t="s">
        <v>56</v>
      </c>
      <c r="D133" s="558">
        <f>D108</f>
        <v>486.79576618118944</v>
      </c>
      <c r="E133" s="558">
        <f t="shared" ref="E133:AB133" si="15">E108</f>
        <v>16.011843878550998</v>
      </c>
      <c r="F133" s="558">
        <f t="shared" si="15"/>
        <v>15.68824427916552</v>
      </c>
      <c r="G133" s="558">
        <f t="shared" si="15"/>
        <v>15.437117171883251</v>
      </c>
      <c r="H133" s="558">
        <f t="shared" si="15"/>
        <v>15.418075571058113</v>
      </c>
      <c r="I133" s="558">
        <f t="shared" si="15"/>
        <v>15.793481856820533</v>
      </c>
      <c r="J133" s="558">
        <f t="shared" si="15"/>
        <v>16.974204271525881</v>
      </c>
      <c r="K133" s="558">
        <f t="shared" si="15"/>
        <v>18.514052150079277</v>
      </c>
      <c r="L133" s="558">
        <f t="shared" si="15"/>
        <v>20.703117210625621</v>
      </c>
      <c r="M133" s="558">
        <f t="shared" si="15"/>
        <v>22.556030197279039</v>
      </c>
      <c r="N133" s="558">
        <f t="shared" si="15"/>
        <v>23.423069888701733</v>
      </c>
      <c r="O133" s="558">
        <f t="shared" si="15"/>
        <v>24.196238627685428</v>
      </c>
      <c r="P133" s="558">
        <f t="shared" si="15"/>
        <v>24.441524928420257</v>
      </c>
      <c r="Q133" s="558">
        <f t="shared" si="15"/>
        <v>24.477204243835061</v>
      </c>
      <c r="R133" s="558">
        <f t="shared" si="15"/>
        <v>24.647678086926248</v>
      </c>
      <c r="S133" s="558">
        <f t="shared" si="15"/>
        <v>24.432783053604268</v>
      </c>
      <c r="T133" s="558">
        <f t="shared" si="15"/>
        <v>23.847470378437521</v>
      </c>
      <c r="U133" s="558">
        <f t="shared" si="15"/>
        <v>22.971930430764857</v>
      </c>
      <c r="V133" s="558">
        <f t="shared" si="15"/>
        <v>21.732802298353217</v>
      </c>
      <c r="W133" s="558">
        <f t="shared" si="15"/>
        <v>21.126682786157563</v>
      </c>
      <c r="X133" s="558">
        <f t="shared" si="15"/>
        <v>20.813138137333986</v>
      </c>
      <c r="Y133" s="558">
        <f t="shared" si="15"/>
        <v>20.128291343828288</v>
      </c>
      <c r="Z133" s="558">
        <f t="shared" si="15"/>
        <v>18.967274925529544</v>
      </c>
      <c r="AA133" s="558">
        <f t="shared" si="15"/>
        <v>17.705071925266594</v>
      </c>
      <c r="AB133" s="558">
        <f t="shared" si="15"/>
        <v>16.788438539356726</v>
      </c>
    </row>
    <row r="134" spans="1:56" x14ac:dyDescent="0.3">
      <c r="A134" s="555" t="str">
        <f>VLOOKUP(WEEKDAY(B134,2),$B$148:$C$154,2,FALSE)</f>
        <v>Wed</v>
      </c>
      <c r="B134" s="556">
        <f>A3</f>
        <v>37342</v>
      </c>
      <c r="C134" s="557" t="s">
        <v>26</v>
      </c>
      <c r="D134" s="558">
        <f>SUM(D16)</f>
        <v>11085.123233438018</v>
      </c>
      <c r="E134" s="558">
        <f t="shared" ref="E134:AB134" si="16">SUM(E16)</f>
        <v>384.93825011254921</v>
      </c>
      <c r="F134" s="558">
        <f t="shared" si="16"/>
        <v>379.03847765671583</v>
      </c>
      <c r="G134" s="558">
        <f t="shared" si="16"/>
        <v>373.91610553170631</v>
      </c>
      <c r="H134" s="558">
        <f t="shared" si="16"/>
        <v>372.24190880857714</v>
      </c>
      <c r="I134" s="558">
        <f t="shared" si="16"/>
        <v>378.83503329591736</v>
      </c>
      <c r="J134" s="558">
        <f t="shared" si="16"/>
        <v>400.45759715969785</v>
      </c>
      <c r="K134" s="558">
        <f t="shared" si="16"/>
        <v>430.31223649209835</v>
      </c>
      <c r="L134" s="558">
        <f t="shared" si="16"/>
        <v>471.80120159481709</v>
      </c>
      <c r="M134" s="558">
        <f t="shared" si="16"/>
        <v>504.53372369559486</v>
      </c>
      <c r="N134" s="558">
        <f t="shared" si="16"/>
        <v>520.45450770442267</v>
      </c>
      <c r="O134" s="558">
        <f t="shared" si="16"/>
        <v>534.25774786645957</v>
      </c>
      <c r="P134" s="558">
        <f t="shared" si="16"/>
        <v>538.67163290093026</v>
      </c>
      <c r="Q134" s="558">
        <f t="shared" si="16"/>
        <v>540.34045809194765</v>
      </c>
      <c r="R134" s="558">
        <f t="shared" si="16"/>
        <v>544.84804328558471</v>
      </c>
      <c r="S134" s="558">
        <f t="shared" si="16"/>
        <v>540.11474705815647</v>
      </c>
      <c r="T134" s="558">
        <f t="shared" si="16"/>
        <v>527.60754947214969</v>
      </c>
      <c r="U134" s="558">
        <f t="shared" si="16"/>
        <v>510.22364152609902</v>
      </c>
      <c r="V134" s="558">
        <f t="shared" si="16"/>
        <v>487.70397739249324</v>
      </c>
      <c r="W134" s="558">
        <f t="shared" si="16"/>
        <v>473.84432409281573</v>
      </c>
      <c r="X134" s="558">
        <f t="shared" si="16"/>
        <v>467.37518639286753</v>
      </c>
      <c r="Y134" s="558">
        <f t="shared" si="16"/>
        <v>454.86150008080574</v>
      </c>
      <c r="Z134" s="558">
        <f t="shared" si="16"/>
        <v>435.37903781700993</v>
      </c>
      <c r="AA134" s="558">
        <f t="shared" si="16"/>
        <v>414.75876100748985</v>
      </c>
      <c r="AB134" s="558">
        <f t="shared" si="16"/>
        <v>398.60758440111124</v>
      </c>
    </row>
    <row r="135" spans="1:56" x14ac:dyDescent="0.3">
      <c r="A135" s="555" t="str">
        <f>VLOOKUP(WEEKDAY(B135,2),$B$148:$C$154,2,FALSE)</f>
        <v>Wed</v>
      </c>
      <c r="B135" s="556">
        <f>B134</f>
        <v>37342</v>
      </c>
      <c r="C135" s="557" t="s">
        <v>47</v>
      </c>
      <c r="D135" s="558">
        <f>D63</f>
        <v>14429.832485874713</v>
      </c>
      <c r="E135" s="558">
        <f t="shared" ref="E135:AB135" si="17">E63</f>
        <v>458.92631922632518</v>
      </c>
      <c r="F135" s="558">
        <f t="shared" si="17"/>
        <v>435.45317273403032</v>
      </c>
      <c r="G135" s="558">
        <f t="shared" si="17"/>
        <v>428.5026121702067</v>
      </c>
      <c r="H135" s="558">
        <f t="shared" si="17"/>
        <v>429.27395526973203</v>
      </c>
      <c r="I135" s="558">
        <f t="shared" si="17"/>
        <v>444.19932058270979</v>
      </c>
      <c r="J135" s="558">
        <f t="shared" si="17"/>
        <v>488.64859827865291</v>
      </c>
      <c r="K135" s="558">
        <f t="shared" si="17"/>
        <v>550.34147394919034</v>
      </c>
      <c r="L135" s="558">
        <f t="shared" si="17"/>
        <v>621.62644000853879</v>
      </c>
      <c r="M135" s="558">
        <f t="shared" si="17"/>
        <v>683.4077632374449</v>
      </c>
      <c r="N135" s="558">
        <f t="shared" si="17"/>
        <v>715.79758948796132</v>
      </c>
      <c r="O135" s="558">
        <f t="shared" si="17"/>
        <v>740.29601891656012</v>
      </c>
      <c r="P135" s="558">
        <f t="shared" si="17"/>
        <v>748.59746703452879</v>
      </c>
      <c r="Q135" s="558">
        <f t="shared" si="17"/>
        <v>753.20032864623522</v>
      </c>
      <c r="R135" s="558">
        <f t="shared" si="17"/>
        <v>758.69900860769496</v>
      </c>
      <c r="S135" s="558">
        <f t="shared" si="17"/>
        <v>750.39936450561981</v>
      </c>
      <c r="T135" s="558">
        <f t="shared" si="17"/>
        <v>722.14410655343158</v>
      </c>
      <c r="U135" s="558">
        <f t="shared" si="17"/>
        <v>689.31697803203792</v>
      </c>
      <c r="V135" s="558">
        <f t="shared" si="17"/>
        <v>656.02241557528112</v>
      </c>
      <c r="W135" s="558">
        <f t="shared" si="17"/>
        <v>634.65944134935296</v>
      </c>
      <c r="X135" s="558">
        <f t="shared" si="17"/>
        <v>615.32307823699205</v>
      </c>
      <c r="Y135" s="558">
        <f t="shared" si="17"/>
        <v>583.34426731844314</v>
      </c>
      <c r="Z135" s="558">
        <f t="shared" si="17"/>
        <v>545.76668084860648</v>
      </c>
      <c r="AA135" s="558">
        <f t="shared" si="17"/>
        <v>504.19105134159588</v>
      </c>
      <c r="AB135" s="558">
        <f t="shared" si="17"/>
        <v>471.69503396354065</v>
      </c>
    </row>
    <row r="136" spans="1:56" ht="15" thickBot="1" x14ac:dyDescent="0.35">
      <c r="B136" s="557"/>
      <c r="C136" s="557" t="s">
        <v>84</v>
      </c>
      <c r="D136" s="559">
        <f>SUM(D134:D135)</f>
        <v>25514.955719312733</v>
      </c>
      <c r="E136" s="559">
        <f t="shared" ref="E136:AB136" si="18">SUM(E134:E135)</f>
        <v>843.86456933887439</v>
      </c>
      <c r="F136" s="559">
        <f t="shared" si="18"/>
        <v>814.49165039074614</v>
      </c>
      <c r="G136" s="559">
        <f t="shared" si="18"/>
        <v>802.41871770191301</v>
      </c>
      <c r="H136" s="559">
        <f t="shared" si="18"/>
        <v>801.51586407830916</v>
      </c>
      <c r="I136" s="559">
        <f t="shared" si="18"/>
        <v>823.03435387862714</v>
      </c>
      <c r="J136" s="559">
        <f t="shared" si="18"/>
        <v>889.10619543835082</v>
      </c>
      <c r="K136" s="559">
        <f t="shared" si="18"/>
        <v>980.65371044128869</v>
      </c>
      <c r="L136" s="559">
        <f t="shared" si="18"/>
        <v>1093.4276416033558</v>
      </c>
      <c r="M136" s="559">
        <f t="shared" si="18"/>
        <v>1187.9414869330399</v>
      </c>
      <c r="N136" s="559">
        <f t="shared" si="18"/>
        <v>1236.2520971923841</v>
      </c>
      <c r="O136" s="559">
        <f t="shared" si="18"/>
        <v>1274.5537667830197</v>
      </c>
      <c r="P136" s="559">
        <f t="shared" si="18"/>
        <v>1287.2690999354591</v>
      </c>
      <c r="Q136" s="559">
        <f t="shared" si="18"/>
        <v>1293.5407867381828</v>
      </c>
      <c r="R136" s="559">
        <f t="shared" si="18"/>
        <v>1303.5470518932798</v>
      </c>
      <c r="S136" s="559">
        <f t="shared" si="18"/>
        <v>1290.5141115637762</v>
      </c>
      <c r="T136" s="559">
        <f t="shared" si="18"/>
        <v>1249.7516560255813</v>
      </c>
      <c r="U136" s="559">
        <f t="shared" si="18"/>
        <v>1199.540619558137</v>
      </c>
      <c r="V136" s="559">
        <f t="shared" si="18"/>
        <v>1143.7263929677742</v>
      </c>
      <c r="W136" s="559">
        <f t="shared" si="18"/>
        <v>1108.5037654421687</v>
      </c>
      <c r="X136" s="559">
        <f t="shared" si="18"/>
        <v>1082.6982646298595</v>
      </c>
      <c r="Y136" s="559">
        <f t="shared" si="18"/>
        <v>1038.205767399249</v>
      </c>
      <c r="Z136" s="559">
        <f t="shared" si="18"/>
        <v>981.14571866561641</v>
      </c>
      <c r="AA136" s="559">
        <f t="shared" si="18"/>
        <v>918.94981234908573</v>
      </c>
      <c r="AB136" s="559">
        <f t="shared" si="18"/>
        <v>870.30261836465183</v>
      </c>
    </row>
    <row r="137" spans="1:56" ht="15" thickTop="1" x14ac:dyDescent="0.3">
      <c r="D137" s="320" t="s">
        <v>92</v>
      </c>
      <c r="E137" s="321">
        <f>AVERAGE(E134:J134,AA134:AB134)</f>
        <v>387.84921474672058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50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  <row r="150" spans="5:28" x14ac:dyDescent="0.3">
      <c r="E150" s="320"/>
      <c r="F150" s="320"/>
      <c r="G150" s="320"/>
      <c r="H150" s="320"/>
      <c r="I150" s="320"/>
      <c r="J150" s="320"/>
      <c r="K150" s="320"/>
      <c r="L150" s="320"/>
      <c r="M150" s="320"/>
      <c r="N150" s="320"/>
      <c r="O150" s="320"/>
      <c r="P150" s="320"/>
      <c r="Q150" s="320"/>
      <c r="R150" s="320"/>
      <c r="S150" s="320"/>
      <c r="T150" s="320"/>
      <c r="U150" s="320"/>
      <c r="V150" s="320"/>
      <c r="W150" s="320"/>
      <c r="X150" s="320"/>
      <c r="Y150" s="320"/>
      <c r="Z150" s="320"/>
      <c r="AA150" s="320"/>
      <c r="AB150" s="320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9.425781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471"/>
      <c r="L17" s="471"/>
      <c r="M17" s="471"/>
      <c r="N17" s="471"/>
      <c r="O17" s="471"/>
      <c r="P17" s="471"/>
      <c r="Q17" s="471"/>
      <c r="R17" s="471"/>
      <c r="S17" s="471"/>
      <c r="T17" s="471"/>
      <c r="U17" s="471"/>
      <c r="V17" s="471"/>
      <c r="W17" s="471"/>
      <c r="X17" s="471"/>
      <c r="Y17" s="471"/>
      <c r="Z17" s="471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382"/>
      <c r="L64" s="382"/>
      <c r="M64" s="382"/>
      <c r="N64" s="382"/>
      <c r="O64" s="382"/>
      <c r="P64" s="382"/>
      <c r="Q64" s="382"/>
      <c r="R64" s="382"/>
      <c r="S64" s="382"/>
      <c r="T64" s="382"/>
      <c r="U64" s="382"/>
      <c r="V64" s="382"/>
      <c r="W64" s="382"/>
      <c r="X64" s="382"/>
      <c r="Y64" s="382"/>
      <c r="Z64" s="382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92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cp:lastPrinted>2001-12-20T00:47:14Z</cp:lastPrinted>
  <dcterms:created xsi:type="dcterms:W3CDTF">2000-03-20T23:24:44Z</dcterms:created>
  <dcterms:modified xsi:type="dcterms:W3CDTF">2014-09-05T08:12:50Z</dcterms:modified>
</cp:coreProperties>
</file>