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P8" i="2"/>
  <c r="AU8" i="2"/>
  <c r="AV8" i="2"/>
  <c r="AW8" i="2"/>
  <c r="AX8" i="2"/>
  <c r="AZ8" i="2"/>
  <c r="BA8" i="2"/>
  <c r="BB8" i="2"/>
  <c r="BC8" i="2"/>
  <c r="D9" i="2"/>
  <c r="AE9" i="2"/>
  <c r="AF9" i="2"/>
  <c r="AQ8" i="2" s="1"/>
  <c r="AI9" i="2"/>
  <c r="AP9" i="2"/>
  <c r="AQ9" i="2"/>
  <c r="AS14" i="2" s="1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R8" i="2" s="1"/>
  <c r="AI10" i="2"/>
  <c r="AK10" i="2"/>
  <c r="AL10" i="2"/>
  <c r="AM10" i="2"/>
  <c r="AN10" i="2"/>
  <c r="AQ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S8" i="2" s="1"/>
  <c r="AI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K9" i="2" s="1"/>
  <c r="AF12" i="2"/>
  <c r="AI12" i="2"/>
  <c r="AK12" i="2"/>
  <c r="AL12" i="2"/>
  <c r="AM12" i="2"/>
  <c r="AN12" i="2"/>
  <c r="AU12" i="2"/>
  <c r="AV12" i="2"/>
  <c r="AW12" i="2"/>
  <c r="AX12" i="2"/>
  <c r="AZ12" i="2"/>
  <c r="BA12" i="2"/>
  <c r="BB12" i="2"/>
  <c r="BC12" i="2"/>
  <c r="D13" i="2"/>
  <c r="AE13" i="2"/>
  <c r="AL9" i="2" s="1"/>
  <c r="AF13" i="2"/>
  <c r="AI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E14" i="2"/>
  <c r="F14" i="2"/>
  <c r="G14" i="2"/>
  <c r="H14" i="2"/>
  <c r="H16" i="2" s="1"/>
  <c r="H52" i="2" s="1"/>
  <c r="I14" i="2"/>
  <c r="I16" i="2" s="1"/>
  <c r="J14" i="2"/>
  <c r="J16" i="2" s="1"/>
  <c r="K14" i="2"/>
  <c r="K16" i="2" s="1"/>
  <c r="L14" i="2"/>
  <c r="M14" i="2"/>
  <c r="N14" i="2"/>
  <c r="O14" i="2"/>
  <c r="P14" i="2"/>
  <c r="P16" i="2" s="1"/>
  <c r="P52" i="2" s="1"/>
  <c r="Q14" i="2"/>
  <c r="Q16" i="2" s="1"/>
  <c r="Q52" i="2" s="1"/>
  <c r="R14" i="2"/>
  <c r="R16" i="2" s="1"/>
  <c r="S14" i="2"/>
  <c r="S16" i="2" s="1"/>
  <c r="T14" i="2"/>
  <c r="U14" i="2"/>
  <c r="V14" i="2"/>
  <c r="W14" i="2"/>
  <c r="X14" i="2"/>
  <c r="X16" i="2" s="1"/>
  <c r="X52" i="2" s="1"/>
  <c r="Y14" i="2"/>
  <c r="Y16" i="2" s="1"/>
  <c r="Z14" i="2"/>
  <c r="Z16" i="2" s="1"/>
  <c r="Z52" i="2" s="1"/>
  <c r="AA14" i="2"/>
  <c r="AA16" i="2" s="1"/>
  <c r="AB14" i="2"/>
  <c r="AE14" i="2"/>
  <c r="AM9" i="2" s="1"/>
  <c r="AF14" i="2"/>
  <c r="AI14" i="2"/>
  <c r="AX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N9" i="2" s="1"/>
  <c r="AF15" i="2"/>
  <c r="AI15" i="2"/>
  <c r="E16" i="2"/>
  <c r="E134" i="2" s="1"/>
  <c r="F16" i="2"/>
  <c r="F134" i="2" s="1"/>
  <c r="G16" i="2"/>
  <c r="L16" i="2"/>
  <c r="M16" i="2"/>
  <c r="M134" i="2" s="1"/>
  <c r="N16" i="2"/>
  <c r="N134" i="2" s="1"/>
  <c r="O16" i="2"/>
  <c r="T16" i="2"/>
  <c r="T134" i="2" s="1"/>
  <c r="U16" i="2"/>
  <c r="U134" i="2" s="1"/>
  <c r="V16" i="2"/>
  <c r="V134" i="2" s="1"/>
  <c r="W16" i="2"/>
  <c r="AB16" i="2"/>
  <c r="AB52" i="2" s="1"/>
  <c r="AE16" i="2"/>
  <c r="AF16" i="2"/>
  <c r="AP10" i="2" s="1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R10" i="2" s="1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S10" i="2" s="1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N11" i="2" s="1"/>
  <c r="AF23" i="2"/>
  <c r="AI23" i="2"/>
  <c r="AN23" i="2"/>
  <c r="D24" i="2"/>
  <c r="AE24" i="2"/>
  <c r="AF24" i="2"/>
  <c r="AP12" i="2" s="1"/>
  <c r="AI24" i="2"/>
  <c r="D25" i="2"/>
  <c r="AE25" i="2"/>
  <c r="AF25" i="2"/>
  <c r="AQ12" i="2" s="1"/>
  <c r="AI25" i="2"/>
  <c r="D26" i="2"/>
  <c r="AE26" i="2"/>
  <c r="AF26" i="2"/>
  <c r="AR12" i="2" s="1"/>
  <c r="AI26" i="2"/>
  <c r="AK26" i="2"/>
  <c r="AL26" i="2"/>
  <c r="AM26" i="2"/>
  <c r="AN26" i="2"/>
  <c r="D27" i="2"/>
  <c r="AE27" i="2"/>
  <c r="AF27" i="2"/>
  <c r="AS12" i="2" s="1"/>
  <c r="AI27" i="2"/>
  <c r="AK27" i="2"/>
  <c r="AL27" i="2"/>
  <c r="AM27" i="2"/>
  <c r="AN27" i="2"/>
  <c r="D28" i="2"/>
  <c r="AE28" i="2"/>
  <c r="AK13" i="2" s="1"/>
  <c r="AF28" i="2"/>
  <c r="AI28" i="2"/>
  <c r="AK28" i="2"/>
  <c r="AL28" i="2"/>
  <c r="AM28" i="2"/>
  <c r="AN28" i="2"/>
  <c r="D29" i="2"/>
  <c r="AE29" i="2"/>
  <c r="AL13" i="2" s="1"/>
  <c r="AF29" i="2"/>
  <c r="AI29" i="2"/>
  <c r="AK29" i="2"/>
  <c r="AL29" i="2"/>
  <c r="AM29" i="2"/>
  <c r="AN29" i="2"/>
  <c r="D30" i="2"/>
  <c r="AE30" i="2"/>
  <c r="AM13" i="2" s="1"/>
  <c r="AF30" i="2"/>
  <c r="AI30" i="2"/>
  <c r="AK30" i="2"/>
  <c r="AL30" i="2"/>
  <c r="AM30" i="2"/>
  <c r="AN30" i="2"/>
  <c r="D31" i="2"/>
  <c r="AE31" i="2"/>
  <c r="AN13" i="2" s="1"/>
  <c r="AF31" i="2"/>
  <c r="AI31" i="2"/>
  <c r="AK31" i="2"/>
  <c r="AL31" i="2"/>
  <c r="AM31" i="2"/>
  <c r="AN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E52" i="2"/>
  <c r="G52" i="2"/>
  <c r="M52" i="2"/>
  <c r="N52" i="2"/>
  <c r="O52" i="2"/>
  <c r="T52" i="2"/>
  <c r="U52" i="2"/>
  <c r="W52" i="2"/>
  <c r="D57" i="2"/>
  <c r="AE57" i="2"/>
  <c r="AK57" i="2" s="1"/>
  <c r="AF57" i="2"/>
  <c r="AP57" i="2" s="1"/>
  <c r="AH57" i="2"/>
  <c r="AI57" i="2"/>
  <c r="AM57" i="2"/>
  <c r="AN57" i="2"/>
  <c r="AU57" i="2"/>
  <c r="AV57" i="2"/>
  <c r="AW57" i="2"/>
  <c r="AX57" i="2"/>
  <c r="AZ57" i="2"/>
  <c r="BB57" i="2"/>
  <c r="D58" i="2"/>
  <c r="AE58" i="2"/>
  <c r="AL57" i="2" s="1"/>
  <c r="AF58" i="2"/>
  <c r="AQ57" i="2" s="1"/>
  <c r="AH58" i="2"/>
  <c r="BA57" i="2" s="1"/>
  <c r="AI58" i="2"/>
  <c r="AK58" i="2"/>
  <c r="AQ58" i="2"/>
  <c r="AS58" i="2"/>
  <c r="AU58" i="2"/>
  <c r="AV58" i="2"/>
  <c r="AW58" i="2"/>
  <c r="AX58" i="2"/>
  <c r="BA58" i="2"/>
  <c r="BB58" i="2"/>
  <c r="D59" i="2"/>
  <c r="AE59" i="2"/>
  <c r="AF59" i="2"/>
  <c r="AR57" i="2" s="1"/>
  <c r="AH59" i="2"/>
  <c r="AI59" i="2"/>
  <c r="AK59" i="2"/>
  <c r="AM59" i="2"/>
  <c r="AN59" i="2"/>
  <c r="AQ59" i="2"/>
  <c r="AU59" i="2"/>
  <c r="AV59" i="2"/>
  <c r="AW59" i="2"/>
  <c r="AX59" i="2"/>
  <c r="D60" i="2"/>
  <c r="AE60" i="2"/>
  <c r="AF60" i="2"/>
  <c r="AS57" i="2" s="1"/>
  <c r="AH60" i="2"/>
  <c r="BC57" i="2" s="1"/>
  <c r="AI60" i="2"/>
  <c r="AK60" i="2"/>
  <c r="AP60" i="2"/>
  <c r="AU60" i="2"/>
  <c r="AV60" i="2"/>
  <c r="AW60" i="2"/>
  <c r="AX60" i="2"/>
  <c r="AZ60" i="2"/>
  <c r="E61" i="2"/>
  <c r="F61" i="2"/>
  <c r="G61" i="2"/>
  <c r="H61" i="2"/>
  <c r="H63" i="2" s="1"/>
  <c r="H135" i="2" s="1"/>
  <c r="I61" i="2"/>
  <c r="I63" i="2" s="1"/>
  <c r="I135" i="2" s="1"/>
  <c r="J61" i="2"/>
  <c r="K61" i="2"/>
  <c r="L61" i="2"/>
  <c r="M61" i="2"/>
  <c r="N61" i="2"/>
  <c r="O61" i="2"/>
  <c r="P61" i="2"/>
  <c r="Q61" i="2"/>
  <c r="Q63" i="2" s="1"/>
  <c r="R61" i="2"/>
  <c r="S61" i="2"/>
  <c r="T61" i="2"/>
  <c r="U61" i="2"/>
  <c r="V61" i="2"/>
  <c r="W61" i="2"/>
  <c r="X61" i="2"/>
  <c r="X63" i="2" s="1"/>
  <c r="Y61" i="2"/>
  <c r="Y63" i="2" s="1"/>
  <c r="Y99" i="2" s="1"/>
  <c r="Z61" i="2"/>
  <c r="AA61" i="2"/>
  <c r="AB61" i="2"/>
  <c r="AE61" i="2"/>
  <c r="AF61" i="2"/>
  <c r="AP58" i="2" s="1"/>
  <c r="AH61" i="2"/>
  <c r="AZ58" i="2" s="1"/>
  <c r="AI61" i="2"/>
  <c r="AK76" i="2" s="1"/>
  <c r="AL61" i="2"/>
  <c r="AR61" i="2"/>
  <c r="AU61" i="2"/>
  <c r="AV61" i="2"/>
  <c r="AW61" i="2"/>
  <c r="AX61" i="2"/>
  <c r="BB61" i="2"/>
  <c r="BC61" i="2"/>
  <c r="E62" i="2"/>
  <c r="F62" i="2"/>
  <c r="G62" i="2"/>
  <c r="H62" i="2"/>
  <c r="I62" i="2"/>
  <c r="J62" i="2"/>
  <c r="K62" i="2"/>
  <c r="K63" i="2" s="1"/>
  <c r="L62" i="2"/>
  <c r="M62" i="2"/>
  <c r="M63" i="2" s="1"/>
  <c r="M99" i="2" s="1"/>
  <c r="N62" i="2"/>
  <c r="O62" i="2"/>
  <c r="P62" i="2"/>
  <c r="Q62" i="2"/>
  <c r="R62" i="2"/>
  <c r="S62" i="2"/>
  <c r="S63" i="2" s="1"/>
  <c r="T62" i="2"/>
  <c r="U62" i="2"/>
  <c r="V62" i="2"/>
  <c r="W62" i="2"/>
  <c r="X62" i="2"/>
  <c r="Y62" i="2"/>
  <c r="Z62" i="2"/>
  <c r="AA62" i="2"/>
  <c r="AA63" i="2" s="1"/>
  <c r="AB62" i="2"/>
  <c r="AE62" i="2"/>
  <c r="AL58" i="2" s="1"/>
  <c r="AF62" i="2"/>
  <c r="AH62" i="2"/>
  <c r="AI62" i="2"/>
  <c r="AL62" i="2"/>
  <c r="AM62" i="2"/>
  <c r="AN62" i="2"/>
  <c r="AU62" i="2"/>
  <c r="AV62" i="2"/>
  <c r="AW62" i="2"/>
  <c r="AX62" i="2"/>
  <c r="AZ62" i="2"/>
  <c r="E63" i="2"/>
  <c r="F63" i="2"/>
  <c r="G63" i="2"/>
  <c r="G135" i="2" s="1"/>
  <c r="N63" i="2"/>
  <c r="N99" i="2" s="1"/>
  <c r="O63" i="2"/>
  <c r="P63" i="2"/>
  <c r="U63" i="2"/>
  <c r="V63" i="2"/>
  <c r="W63" i="2"/>
  <c r="W135" i="2" s="1"/>
  <c r="AE63" i="2"/>
  <c r="AM58" i="2" s="1"/>
  <c r="AF63" i="2"/>
  <c r="AR58" i="2" s="1"/>
  <c r="AH63" i="2"/>
  <c r="AI63" i="2"/>
  <c r="AM76" i="2" s="1"/>
  <c r="D64" i="2"/>
  <c r="AE64" i="2"/>
  <c r="AN58" i="2" s="1"/>
  <c r="AF64" i="2"/>
  <c r="AH64" i="2"/>
  <c r="BC58" i="2" s="1"/>
  <c r="AI64" i="2"/>
  <c r="D65" i="2"/>
  <c r="AE65" i="2"/>
  <c r="AF65" i="2"/>
  <c r="AP59" i="2" s="1"/>
  <c r="AH65" i="2"/>
  <c r="AZ59" i="2" s="1"/>
  <c r="AI65" i="2"/>
  <c r="AK77" i="2" s="1"/>
  <c r="D66" i="2"/>
  <c r="AE66" i="2"/>
  <c r="AL59" i="2" s="1"/>
  <c r="AF66" i="2"/>
  <c r="AH66" i="2"/>
  <c r="BA59" i="2" s="1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H72" i="2" s="1"/>
  <c r="BG66" i="2"/>
  <c r="BH66" i="2"/>
  <c r="D67" i="2"/>
  <c r="AE67" i="2"/>
  <c r="AF67" i="2"/>
  <c r="AR59" i="2" s="1"/>
  <c r="AH67" i="2"/>
  <c r="BB59" i="2" s="1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S59" i="2" s="1"/>
  <c r="AH68" i="2"/>
  <c r="BC59" i="2" s="1"/>
  <c r="AI68" i="2"/>
  <c r="AN77" i="2" s="1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78" i="2" s="1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L60" i="2" s="1"/>
  <c r="AF70" i="2"/>
  <c r="AQ60" i="2" s="1"/>
  <c r="AH70" i="2"/>
  <c r="BA60" i="2" s="1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M60" i="2" s="1"/>
  <c r="AF71" i="2"/>
  <c r="AR60" i="2" s="1"/>
  <c r="AH71" i="2"/>
  <c r="BB60" i="2" s="1"/>
  <c r="AI71" i="2"/>
  <c r="AM78" i="2" s="1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N60" i="2" s="1"/>
  <c r="AF72" i="2"/>
  <c r="AS60" i="2" s="1"/>
  <c r="AH72" i="2"/>
  <c r="BC60" i="2" s="1"/>
  <c r="AI72" i="2"/>
  <c r="D73" i="2"/>
  <c r="AE73" i="2"/>
  <c r="AK61" i="2" s="1"/>
  <c r="AF73" i="2"/>
  <c r="AP61" i="2" s="1"/>
  <c r="AH73" i="2"/>
  <c r="AZ61" i="2" s="1"/>
  <c r="AI73" i="2"/>
  <c r="D74" i="2"/>
  <c r="AE74" i="2"/>
  <c r="AF74" i="2"/>
  <c r="AQ61" i="2" s="1"/>
  <c r="AH74" i="2"/>
  <c r="BA61" i="2" s="1"/>
  <c r="AI74" i="2"/>
  <c r="AL79" i="2" s="1"/>
  <c r="D75" i="2"/>
  <c r="AE75" i="2"/>
  <c r="AM61" i="2" s="1"/>
  <c r="AF75" i="2"/>
  <c r="AH75" i="2"/>
  <c r="AI75" i="2"/>
  <c r="AM79" i="2" s="1"/>
  <c r="AK75" i="2"/>
  <c r="AL75" i="2"/>
  <c r="AM75" i="2"/>
  <c r="AN75" i="2"/>
  <c r="AP75" i="2"/>
  <c r="AQ75" i="2"/>
  <c r="AR75" i="2"/>
  <c r="AS75" i="2"/>
  <c r="D76" i="2"/>
  <c r="AE76" i="2"/>
  <c r="AN61" i="2" s="1"/>
  <c r="AF76" i="2"/>
  <c r="AS61" i="2" s="1"/>
  <c r="AH76" i="2"/>
  <c r="AI76" i="2"/>
  <c r="AL76" i="2"/>
  <c r="AN76" i="2"/>
  <c r="AP76" i="2"/>
  <c r="AQ76" i="2"/>
  <c r="AR76" i="2"/>
  <c r="AS76" i="2"/>
  <c r="D77" i="2"/>
  <c r="AE77" i="2"/>
  <c r="AK62" i="2" s="1"/>
  <c r="AF77" i="2"/>
  <c r="AP62" i="2" s="1"/>
  <c r="AH77" i="2"/>
  <c r="AI77" i="2"/>
  <c r="AK80" i="2" s="1"/>
  <c r="AL77" i="2"/>
  <c r="AM77" i="2"/>
  <c r="AP77" i="2"/>
  <c r="AQ77" i="2"/>
  <c r="AR77" i="2"/>
  <c r="AS77" i="2"/>
  <c r="D78" i="2"/>
  <c r="AE78" i="2"/>
  <c r="AF78" i="2"/>
  <c r="AQ62" i="2" s="1"/>
  <c r="AH78" i="2"/>
  <c r="BA62" i="2" s="1"/>
  <c r="AI78" i="2"/>
  <c r="AL78" i="2"/>
  <c r="AN78" i="2"/>
  <c r="AP78" i="2"/>
  <c r="AQ78" i="2"/>
  <c r="AR78" i="2"/>
  <c r="AS78" i="2"/>
  <c r="D79" i="2"/>
  <c r="AE79" i="2"/>
  <c r="AF79" i="2"/>
  <c r="AR62" i="2" s="1"/>
  <c r="AH79" i="2"/>
  <c r="BB62" i="2" s="1"/>
  <c r="AI79" i="2"/>
  <c r="AK79" i="2"/>
  <c r="AN79" i="2"/>
  <c r="AP79" i="2"/>
  <c r="AQ79" i="2"/>
  <c r="AR79" i="2"/>
  <c r="AS79" i="2"/>
  <c r="D80" i="2"/>
  <c r="AE80" i="2"/>
  <c r="AF80" i="2"/>
  <c r="AS62" i="2" s="1"/>
  <c r="AH80" i="2"/>
  <c r="BC62" i="2" s="1"/>
  <c r="AI80" i="2"/>
  <c r="AL80" i="2"/>
  <c r="AM80" i="2"/>
  <c r="AN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G99" i="2"/>
  <c r="H99" i="2"/>
  <c r="I99" i="2"/>
  <c r="O99" i="2"/>
  <c r="W99" i="2"/>
  <c r="D104" i="2"/>
  <c r="D105" i="2"/>
  <c r="E106" i="2"/>
  <c r="E108" i="2" s="1"/>
  <c r="F106" i="2"/>
  <c r="F108" i="2" s="1"/>
  <c r="F133" i="2" s="1"/>
  <c r="G106" i="2"/>
  <c r="G108" i="2" s="1"/>
  <c r="G130" i="2" s="1"/>
  <c r="H106" i="2"/>
  <c r="I106" i="2"/>
  <c r="I108" i="2" s="1"/>
  <c r="J106" i="2"/>
  <c r="K106" i="2"/>
  <c r="L106" i="2"/>
  <c r="L108" i="2" s="1"/>
  <c r="M106" i="2"/>
  <c r="M108" i="2" s="1"/>
  <c r="N106" i="2"/>
  <c r="N108" i="2" s="1"/>
  <c r="N133" i="2" s="1"/>
  <c r="O106" i="2"/>
  <c r="P106" i="2"/>
  <c r="Q106" i="2"/>
  <c r="Q108" i="2" s="1"/>
  <c r="R106" i="2"/>
  <c r="S106" i="2"/>
  <c r="T106" i="2"/>
  <c r="U106" i="2"/>
  <c r="U108" i="2" s="1"/>
  <c r="U133" i="2" s="1"/>
  <c r="V106" i="2"/>
  <c r="V108" i="2" s="1"/>
  <c r="V133" i="2" s="1"/>
  <c r="W106" i="2"/>
  <c r="W108" i="2" s="1"/>
  <c r="X106" i="2"/>
  <c r="Y106" i="2"/>
  <c r="Y108" i="2" s="1"/>
  <c r="Z106" i="2"/>
  <c r="AA106" i="2"/>
  <c r="AB106" i="2"/>
  <c r="E107" i="2"/>
  <c r="F107" i="2"/>
  <c r="G107" i="2"/>
  <c r="H107" i="2"/>
  <c r="H108" i="2" s="1"/>
  <c r="H133" i="2" s="1"/>
  <c r="I107" i="2"/>
  <c r="J107" i="2"/>
  <c r="K107" i="2"/>
  <c r="K108" i="2" s="1"/>
  <c r="L107" i="2"/>
  <c r="M107" i="2"/>
  <c r="N107" i="2"/>
  <c r="O107" i="2"/>
  <c r="P107" i="2"/>
  <c r="P108" i="2" s="1"/>
  <c r="P133" i="2" s="1"/>
  <c r="Q107" i="2"/>
  <c r="R107" i="2"/>
  <c r="S107" i="2"/>
  <c r="S108" i="2" s="1"/>
  <c r="S130" i="2" s="1"/>
  <c r="T107" i="2"/>
  <c r="D107" i="2" s="1"/>
  <c r="U107" i="2"/>
  <c r="V107" i="2"/>
  <c r="W107" i="2"/>
  <c r="X107" i="2"/>
  <c r="X108" i="2" s="1"/>
  <c r="X133" i="2" s="1"/>
  <c r="Y107" i="2"/>
  <c r="Z107" i="2"/>
  <c r="AA107" i="2"/>
  <c r="AB107" i="2"/>
  <c r="J108" i="2"/>
  <c r="J130" i="2" s="1"/>
  <c r="O108" i="2"/>
  <c r="R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F130" i="2"/>
  <c r="H130" i="2"/>
  <c r="R130" i="2"/>
  <c r="U130" i="2"/>
  <c r="V130" i="2"/>
  <c r="A133" i="2"/>
  <c r="B133" i="2"/>
  <c r="G133" i="2"/>
  <c r="R133" i="2"/>
  <c r="S133" i="2"/>
  <c r="A134" i="2"/>
  <c r="B134" i="2"/>
  <c r="B135" i="2" s="1"/>
  <c r="A135" i="2" s="1"/>
  <c r="G134" i="2"/>
  <c r="O134" i="2"/>
  <c r="P134" i="2"/>
  <c r="Q134" i="2"/>
  <c r="W134" i="2"/>
  <c r="M135" i="2"/>
  <c r="N135" i="2"/>
  <c r="N136" i="2" s="1"/>
  <c r="O135" i="2"/>
  <c r="Y135" i="2"/>
  <c r="M136" i="2"/>
  <c r="AE8" i="1162"/>
  <c r="AK8" i="1162" s="1"/>
  <c r="AF8" i="1162"/>
  <c r="AI8" i="1162"/>
  <c r="AK26" i="1162" s="1"/>
  <c r="AM8" i="1162"/>
  <c r="AN8" i="1162"/>
  <c r="AP8" i="1162"/>
  <c r="AQ8" i="1162"/>
  <c r="AS8" i="1162"/>
  <c r="AU8" i="1162"/>
  <c r="AV8" i="1162"/>
  <c r="AW8" i="1162"/>
  <c r="AX8" i="1162"/>
  <c r="AZ8" i="1162"/>
  <c r="BA8" i="1162"/>
  <c r="BC14" i="1162" s="1"/>
  <c r="BB8" i="1162"/>
  <c r="BC8" i="1162"/>
  <c r="AE9" i="1162"/>
  <c r="AL8" i="1162" s="1"/>
  <c r="AF9" i="1162"/>
  <c r="AI9" i="1162"/>
  <c r="AK9" i="1162"/>
  <c r="AM9" i="1162"/>
  <c r="AP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R8" i="1162" s="1"/>
  <c r="AI10" i="1162"/>
  <c r="AM26" i="1162" s="1"/>
  <c r="AK10" i="1162"/>
  <c r="AP10" i="1162"/>
  <c r="AR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L11" i="1162"/>
  <c r="AN11" i="1162"/>
  <c r="AP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27" i="1162" s="1"/>
  <c r="AL12" i="1162"/>
  <c r="AN12" i="1162"/>
  <c r="AS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Q9" i="1162" s="1"/>
  <c r="AI13" i="1162"/>
  <c r="AK13" i="1162"/>
  <c r="AN13" i="1162"/>
  <c r="AP13" i="1162"/>
  <c r="AQ13" i="1162"/>
  <c r="AR13" i="1162"/>
  <c r="AU13" i="1162"/>
  <c r="AV13" i="1162"/>
  <c r="AW13" i="1162"/>
  <c r="AX13" i="1162"/>
  <c r="AZ13" i="1162"/>
  <c r="BA13" i="1162"/>
  <c r="BB13" i="1162"/>
  <c r="BC13" i="1162"/>
  <c r="AE14" i="1162"/>
  <c r="AF14" i="1162"/>
  <c r="AR9" i="1162" s="1"/>
  <c r="AI14" i="1162"/>
  <c r="AX14" i="1162"/>
  <c r="AE15" i="1162"/>
  <c r="AN9" i="1162" s="1"/>
  <c r="AF15" i="1162"/>
  <c r="AI15" i="1162"/>
  <c r="AE16" i="1162"/>
  <c r="AF16" i="1162"/>
  <c r="AI16" i="1162"/>
  <c r="AK28" i="1162" s="1"/>
  <c r="AE17" i="1162"/>
  <c r="AL10" i="1162" s="1"/>
  <c r="AF17" i="1162"/>
  <c r="AQ10" i="1162" s="1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C23" i="1162" s="1"/>
  <c r="BA17" i="1162"/>
  <c r="BB17" i="1162"/>
  <c r="BC17" i="1162"/>
  <c r="AE18" i="1162"/>
  <c r="AM10" i="1162" s="1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N10" i="1162" s="1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I20" i="1162"/>
  <c r="AK29" i="1162" s="1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M29" i="1162" s="1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S11" i="1162" s="1"/>
  <c r="AI23" i="1162"/>
  <c r="AE24" i="1162"/>
  <c r="AK12" i="1162" s="1"/>
  <c r="AF24" i="1162"/>
  <c r="AP12" i="1162" s="1"/>
  <c r="AI24" i="1162"/>
  <c r="AK30" i="1162" s="1"/>
  <c r="AE25" i="1162"/>
  <c r="AF25" i="1162"/>
  <c r="AQ12" i="1162" s="1"/>
  <c r="AI25" i="1162"/>
  <c r="AL30" i="1162" s="1"/>
  <c r="AE26" i="1162"/>
  <c r="AM12" i="1162" s="1"/>
  <c r="AF26" i="1162"/>
  <c r="AR12" i="1162" s="1"/>
  <c r="AI26" i="1162"/>
  <c r="AM30" i="1162" s="1"/>
  <c r="AL26" i="1162"/>
  <c r="AN26" i="1162"/>
  <c r="AE27" i="1162"/>
  <c r="AF27" i="1162"/>
  <c r="AI27" i="1162"/>
  <c r="AN30" i="1162" s="1"/>
  <c r="AL27" i="1162"/>
  <c r="AM27" i="1162"/>
  <c r="AN27" i="1162"/>
  <c r="AE28" i="1162"/>
  <c r="AF28" i="1162"/>
  <c r="AI28" i="1162"/>
  <c r="AK31" i="1162" s="1"/>
  <c r="AL28" i="1162"/>
  <c r="AM28" i="1162"/>
  <c r="AE29" i="1162"/>
  <c r="AL13" i="1162" s="1"/>
  <c r="AF29" i="1162"/>
  <c r="AI29" i="1162"/>
  <c r="AL29" i="1162"/>
  <c r="AN29" i="1162"/>
  <c r="AE30" i="1162"/>
  <c r="AM13" i="1162" s="1"/>
  <c r="AF30" i="1162"/>
  <c r="AI30" i="1162"/>
  <c r="AE31" i="1162"/>
  <c r="AF31" i="1162"/>
  <c r="AS13" i="1162" s="1"/>
  <c r="AI31" i="1162"/>
  <c r="AL31" i="1162"/>
  <c r="AM31" i="1162"/>
  <c r="AN31" i="1162"/>
  <c r="AE57" i="1162"/>
  <c r="AF57" i="1162"/>
  <c r="AP57" i="1162" s="1"/>
  <c r="AH57" i="1162"/>
  <c r="AZ57" i="1162" s="1"/>
  <c r="AI57" i="1162"/>
  <c r="AK57" i="1162"/>
  <c r="AL57" i="1162"/>
  <c r="AM57" i="1162"/>
  <c r="AN57" i="1162"/>
  <c r="AU57" i="1162"/>
  <c r="AV57" i="1162"/>
  <c r="AW57" i="1162"/>
  <c r="AX63" i="1162" s="1"/>
  <c r="AX57" i="1162"/>
  <c r="BA57" i="1162"/>
  <c r="AE58" i="1162"/>
  <c r="AF58" i="1162"/>
  <c r="AQ57" i="1162" s="1"/>
  <c r="AH58" i="1162"/>
  <c r="AI58" i="1162"/>
  <c r="AL58" i="1162"/>
  <c r="AP58" i="1162"/>
  <c r="AQ58" i="1162"/>
  <c r="AR58" i="1162"/>
  <c r="AU58" i="1162"/>
  <c r="AV58" i="1162"/>
  <c r="AW58" i="1162"/>
  <c r="AX58" i="1162"/>
  <c r="AZ58" i="1162"/>
  <c r="BA58" i="1162"/>
  <c r="BB58" i="1162"/>
  <c r="BC58" i="1162"/>
  <c r="AE59" i="1162"/>
  <c r="AF59" i="1162"/>
  <c r="AR57" i="1162" s="1"/>
  <c r="AH59" i="1162"/>
  <c r="BB57" i="1162" s="1"/>
  <c r="AI59" i="1162"/>
  <c r="AL59" i="1162"/>
  <c r="AM59" i="1162"/>
  <c r="AN59" i="1162"/>
  <c r="AQ59" i="1162"/>
  <c r="AU59" i="1162"/>
  <c r="AV59" i="1162"/>
  <c r="AW59" i="1162"/>
  <c r="AX59" i="1162"/>
  <c r="BA59" i="1162"/>
  <c r="AE60" i="1162"/>
  <c r="AF60" i="1162"/>
  <c r="AS57" i="1162" s="1"/>
  <c r="AH60" i="1162"/>
  <c r="BC57" i="1162" s="1"/>
  <c r="AI60" i="1162"/>
  <c r="AN75" i="1162" s="1"/>
  <c r="AL60" i="1162"/>
  <c r="AP60" i="1162"/>
  <c r="AQ60" i="1162"/>
  <c r="AR60" i="1162"/>
  <c r="AU60" i="1162"/>
  <c r="AV60" i="1162"/>
  <c r="AW60" i="1162"/>
  <c r="AX60" i="1162"/>
  <c r="AZ60" i="1162"/>
  <c r="BA60" i="1162"/>
  <c r="BB60" i="1162"/>
  <c r="BC60" i="1162"/>
  <c r="AE61" i="1162"/>
  <c r="AK58" i="1162" s="1"/>
  <c r="AF61" i="1162"/>
  <c r="AH61" i="1162"/>
  <c r="AI61" i="1162"/>
  <c r="AK61" i="1162"/>
  <c r="AM61" i="1162"/>
  <c r="AN61" i="1162"/>
  <c r="AU61" i="1162"/>
  <c r="AV61" i="1162"/>
  <c r="AW61" i="1162"/>
  <c r="AX61" i="1162"/>
  <c r="AE62" i="1162"/>
  <c r="AF62" i="1162"/>
  <c r="AH62" i="1162"/>
  <c r="AI62" i="1162"/>
  <c r="AL76" i="1162" s="1"/>
  <c r="AP62" i="1162"/>
  <c r="AQ62" i="1162"/>
  <c r="AR62" i="1162"/>
  <c r="AS62" i="1162"/>
  <c r="AU62" i="1162"/>
  <c r="AV62" i="1162"/>
  <c r="AW62" i="1162"/>
  <c r="AX62" i="1162"/>
  <c r="AZ62" i="1162"/>
  <c r="BB62" i="1162"/>
  <c r="AE63" i="1162"/>
  <c r="AM58" i="1162" s="1"/>
  <c r="AF63" i="1162"/>
  <c r="AH63" i="1162"/>
  <c r="AI63" i="1162"/>
  <c r="AS63" i="1162"/>
  <c r="AE64" i="1162"/>
  <c r="AN58" i="1162" s="1"/>
  <c r="AF64" i="1162"/>
  <c r="AS58" i="1162" s="1"/>
  <c r="AH64" i="1162"/>
  <c r="AI64" i="1162"/>
  <c r="AE65" i="1162"/>
  <c r="AK59" i="1162" s="1"/>
  <c r="AN63" i="1162" s="1"/>
  <c r="AF65" i="1162"/>
  <c r="AP59" i="1162" s="1"/>
  <c r="AH65" i="1162"/>
  <c r="AZ59" i="1162" s="1"/>
  <c r="AI65" i="1162"/>
  <c r="AE66" i="1162"/>
  <c r="AF66" i="1162"/>
  <c r="AH66" i="1162"/>
  <c r="AI66" i="1162"/>
  <c r="AK66" i="1162"/>
  <c r="AL66" i="1162"/>
  <c r="AN72" i="1162" s="1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R59" i="1162" s="1"/>
  <c r="AH67" i="1162"/>
  <c r="BB59" i="1162" s="1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S59" i="1162" s="1"/>
  <c r="AH68" i="1162"/>
  <c r="BC59" i="1162" s="1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N60" i="1162" s="1"/>
  <c r="AF72" i="1162"/>
  <c r="AS60" i="1162" s="1"/>
  <c r="AH72" i="1162"/>
  <c r="AI72" i="1162"/>
  <c r="AS72" i="1162"/>
  <c r="AX72" i="1162"/>
  <c r="BC72" i="1162"/>
  <c r="AE73" i="1162"/>
  <c r="AF73" i="1162"/>
  <c r="AP61" i="1162" s="1"/>
  <c r="AH73" i="1162"/>
  <c r="AZ61" i="1162" s="1"/>
  <c r="AI73" i="1162"/>
  <c r="AE74" i="1162"/>
  <c r="AL61" i="1162" s="1"/>
  <c r="AF74" i="1162"/>
  <c r="AQ61" i="1162" s="1"/>
  <c r="AH74" i="1162"/>
  <c r="BA61" i="1162" s="1"/>
  <c r="AI74" i="1162"/>
  <c r="AE75" i="1162"/>
  <c r="AF75" i="1162"/>
  <c r="AR61" i="1162" s="1"/>
  <c r="AH75" i="1162"/>
  <c r="BB61" i="1162" s="1"/>
  <c r="AI75" i="1162"/>
  <c r="AK75" i="1162"/>
  <c r="AL75" i="1162"/>
  <c r="AN81" i="1162" s="1"/>
  <c r="AM75" i="1162"/>
  <c r="AP75" i="1162"/>
  <c r="AQ75" i="1162"/>
  <c r="AR75" i="1162"/>
  <c r="AS75" i="1162"/>
  <c r="AE76" i="1162"/>
  <c r="AF76" i="1162"/>
  <c r="AS61" i="1162" s="1"/>
  <c r="AH76" i="1162"/>
  <c r="BC61" i="1162" s="1"/>
  <c r="AI76" i="1162"/>
  <c r="AK76" i="1162"/>
  <c r="AM76" i="1162"/>
  <c r="AN76" i="1162"/>
  <c r="AP76" i="1162"/>
  <c r="AQ76" i="1162"/>
  <c r="AR76" i="1162"/>
  <c r="AS76" i="1162"/>
  <c r="AE77" i="1162"/>
  <c r="AK62" i="1162" s="1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L62" i="1162" s="1"/>
  <c r="AF78" i="1162"/>
  <c r="AH78" i="1162"/>
  <c r="BA62" i="1162" s="1"/>
  <c r="AI78" i="1162"/>
  <c r="AL80" i="1162" s="1"/>
  <c r="AK78" i="1162"/>
  <c r="AL78" i="1162"/>
  <c r="AM78" i="1162"/>
  <c r="AN78" i="1162"/>
  <c r="AP78" i="1162"/>
  <c r="AQ78" i="1162"/>
  <c r="AR78" i="1162"/>
  <c r="AS78" i="1162"/>
  <c r="AE79" i="1162"/>
  <c r="AM62" i="1162" s="1"/>
  <c r="AF79" i="1162"/>
  <c r="AH79" i="1162"/>
  <c r="AI79" i="1162"/>
  <c r="AM80" i="1162" s="1"/>
  <c r="AK79" i="1162"/>
  <c r="AL79" i="1162"/>
  <c r="AM79" i="1162"/>
  <c r="AN79" i="1162"/>
  <c r="AP79" i="1162"/>
  <c r="AQ79" i="1162"/>
  <c r="AR79" i="1162"/>
  <c r="AS79" i="1162"/>
  <c r="AE80" i="1162"/>
  <c r="AN62" i="1162" s="1"/>
  <c r="AF80" i="1162"/>
  <c r="AH80" i="1162"/>
  <c r="BC62" i="1162" s="1"/>
  <c r="AI80" i="1162"/>
  <c r="AK80" i="1162"/>
  <c r="AN80" i="1162"/>
  <c r="AP80" i="1162"/>
  <c r="AQ80" i="1162"/>
  <c r="AR80" i="1162"/>
  <c r="AS80" i="1162"/>
  <c r="E137" i="1162"/>
  <c r="AE8" i="64396"/>
  <c r="AK8" i="64396" s="1"/>
  <c r="AF8" i="64396"/>
  <c r="AP8" i="64396" s="1"/>
  <c r="AI8" i="64396"/>
  <c r="AM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I9" i="64396"/>
  <c r="AN9" i="64396"/>
  <c r="AQ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P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I11" i="64396"/>
  <c r="AN26" i="64396" s="1"/>
  <c r="AP11" i="64396"/>
  <c r="AQ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P9" i="64396" s="1"/>
  <c r="AI12" i="64396"/>
  <c r="AM12" i="64396"/>
  <c r="AP12" i="64396"/>
  <c r="AR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I13" i="64396"/>
  <c r="AK13" i="64396"/>
  <c r="AL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E15" i="64396"/>
  <c r="AF15" i="64396"/>
  <c r="AS9" i="64396" s="1"/>
  <c r="AI15" i="64396"/>
  <c r="AN27" i="64396" s="1"/>
  <c r="AE16" i="64396"/>
  <c r="AF16" i="64396"/>
  <c r="AI16" i="64396"/>
  <c r="AE17" i="64396"/>
  <c r="AF17" i="64396"/>
  <c r="AQ10" i="64396" s="1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R10" i="64396" s="1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AS23" i="64396"/>
  <c r="AE24" i="64396"/>
  <c r="AK12" i="64396" s="1"/>
  <c r="AF24" i="64396"/>
  <c r="AI24" i="64396"/>
  <c r="AE25" i="64396"/>
  <c r="AL12" i="64396" s="1"/>
  <c r="AF25" i="64396"/>
  <c r="AQ12" i="64396" s="1"/>
  <c r="AI25" i="64396"/>
  <c r="AL30" i="64396" s="1"/>
  <c r="AE26" i="64396"/>
  <c r="AF26" i="64396"/>
  <c r="AI26" i="64396"/>
  <c r="AM30" i="64396" s="1"/>
  <c r="AK26" i="64396"/>
  <c r="AL26" i="64396"/>
  <c r="AM26" i="64396"/>
  <c r="AE27" i="64396"/>
  <c r="AN12" i="64396" s="1"/>
  <c r="AF27" i="64396"/>
  <c r="AS12" i="64396" s="1"/>
  <c r="AI27" i="64396"/>
  <c r="AK27" i="64396"/>
  <c r="AL27" i="64396"/>
  <c r="AM27" i="64396"/>
  <c r="AE28" i="64396"/>
  <c r="AF28" i="64396"/>
  <c r="AP13" i="64396" s="1"/>
  <c r="AI28" i="64396"/>
  <c r="AK28" i="64396"/>
  <c r="AL28" i="64396"/>
  <c r="AM28" i="64396"/>
  <c r="AN28" i="64396"/>
  <c r="AE29" i="64396"/>
  <c r="AF29" i="64396"/>
  <c r="AQ13" i="64396" s="1"/>
  <c r="AI29" i="64396"/>
  <c r="AM29" i="64396"/>
  <c r="AN29" i="64396"/>
  <c r="AE30" i="64396"/>
  <c r="AM13" i="64396" s="1"/>
  <c r="AF30" i="64396"/>
  <c r="AI30" i="64396"/>
  <c r="AK30" i="64396"/>
  <c r="AN30" i="64396"/>
  <c r="AE31" i="64396"/>
  <c r="AN13" i="64396" s="1"/>
  <c r="AF31" i="64396"/>
  <c r="AI31" i="64396"/>
  <c r="AN31" i="64396" s="1"/>
  <c r="AK31" i="64396"/>
  <c r="AL31" i="64396"/>
  <c r="AM31" i="64396"/>
  <c r="AE57" i="64396"/>
  <c r="AF57" i="64396"/>
  <c r="AH57" i="64396"/>
  <c r="AZ57" i="64396" s="1"/>
  <c r="AI57" i="64396"/>
  <c r="AK57" i="64396"/>
  <c r="AN63" i="64396" s="1"/>
  <c r="AP57" i="64396"/>
  <c r="AQ57" i="64396"/>
  <c r="AU57" i="64396"/>
  <c r="AV57" i="64396"/>
  <c r="AW57" i="64396"/>
  <c r="AX57" i="64396"/>
  <c r="BA57" i="64396"/>
  <c r="BC57" i="64396"/>
  <c r="AE58" i="64396"/>
  <c r="AL57" i="64396" s="1"/>
  <c r="AF58" i="64396"/>
  <c r="AH58" i="64396"/>
  <c r="AI58" i="64396"/>
  <c r="AL75" i="64396" s="1"/>
  <c r="AS58" i="64396"/>
  <c r="AU58" i="64396"/>
  <c r="AV58" i="64396"/>
  <c r="AW58" i="64396"/>
  <c r="AX58" i="64396"/>
  <c r="BA58" i="64396"/>
  <c r="AE59" i="64396"/>
  <c r="AM57" i="64396" s="1"/>
  <c r="AF59" i="64396"/>
  <c r="AR57" i="64396" s="1"/>
  <c r="AH59" i="64396"/>
  <c r="BB57" i="64396" s="1"/>
  <c r="AI59" i="64396"/>
  <c r="AM75" i="64396" s="1"/>
  <c r="AQ59" i="64396"/>
  <c r="AR59" i="64396"/>
  <c r="AS59" i="64396"/>
  <c r="AU59" i="64396"/>
  <c r="AV59" i="64396"/>
  <c r="AW59" i="64396"/>
  <c r="AX59" i="64396"/>
  <c r="AE60" i="64396"/>
  <c r="AN57" i="64396" s="1"/>
  <c r="AF60" i="64396"/>
  <c r="AS57" i="64396" s="1"/>
  <c r="AH60" i="64396"/>
  <c r="AI60" i="64396"/>
  <c r="AL60" i="64396"/>
  <c r="AM60" i="64396"/>
  <c r="AN60" i="64396"/>
  <c r="AP60" i="64396"/>
  <c r="AQ60" i="64396"/>
  <c r="AS60" i="64396"/>
  <c r="AU60" i="64396"/>
  <c r="AV60" i="64396"/>
  <c r="AW60" i="64396"/>
  <c r="AX60" i="64396"/>
  <c r="AE61" i="64396"/>
  <c r="AK58" i="64396" s="1"/>
  <c r="AF61" i="64396"/>
  <c r="AP58" i="64396" s="1"/>
  <c r="AH61" i="64396"/>
  <c r="AZ58" i="64396" s="1"/>
  <c r="AI61" i="64396"/>
  <c r="AK76" i="64396" s="1"/>
  <c r="AK61" i="64396"/>
  <c r="AM61" i="64396"/>
  <c r="AS61" i="64396"/>
  <c r="AU61" i="64396"/>
  <c r="AV61" i="64396"/>
  <c r="AW61" i="64396"/>
  <c r="AX61" i="64396"/>
  <c r="BB61" i="64396"/>
  <c r="BC61" i="64396"/>
  <c r="AE62" i="64396"/>
  <c r="AL58" i="64396" s="1"/>
  <c r="AF62" i="64396"/>
  <c r="AQ58" i="64396" s="1"/>
  <c r="AH62" i="64396"/>
  <c r="AI62" i="64396"/>
  <c r="AK62" i="64396"/>
  <c r="AM62" i="64396"/>
  <c r="AN62" i="64396"/>
  <c r="AQ62" i="64396"/>
  <c r="AU62" i="64396"/>
  <c r="AV62" i="64396"/>
  <c r="AW62" i="64396"/>
  <c r="AX62" i="64396"/>
  <c r="AZ62" i="64396"/>
  <c r="BA62" i="64396"/>
  <c r="AE63" i="64396"/>
  <c r="AM58" i="64396" s="1"/>
  <c r="AF63" i="64396"/>
  <c r="AR58" i="64396" s="1"/>
  <c r="AH63" i="64396"/>
  <c r="BB58" i="64396" s="1"/>
  <c r="AI63" i="64396"/>
  <c r="AE64" i="64396"/>
  <c r="AN58" i="64396" s="1"/>
  <c r="AF64" i="64396"/>
  <c r="AH64" i="64396"/>
  <c r="BC58" i="64396" s="1"/>
  <c r="AI64" i="64396"/>
  <c r="AE65" i="64396"/>
  <c r="AK59" i="64396" s="1"/>
  <c r="AF65" i="64396"/>
  <c r="AP59" i="64396" s="1"/>
  <c r="AH65" i="64396"/>
  <c r="AZ59" i="64396" s="1"/>
  <c r="AI65" i="64396"/>
  <c r="AE66" i="64396"/>
  <c r="AL59" i="64396" s="1"/>
  <c r="AF66" i="64396"/>
  <c r="AH66" i="64396"/>
  <c r="BA59" i="64396" s="1"/>
  <c r="AI66" i="64396"/>
  <c r="AL77" i="64396" s="1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M59" i="64396" s="1"/>
  <c r="AF67" i="64396"/>
  <c r="AH67" i="64396"/>
  <c r="BB59" i="64396" s="1"/>
  <c r="AI67" i="64396"/>
  <c r="AM77" i="64396" s="1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H68" i="64396"/>
  <c r="BC59" i="64396" s="1"/>
  <c r="AI68" i="64396"/>
  <c r="AN77" i="64396" s="1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H69" i="64396"/>
  <c r="AZ60" i="64396" s="1"/>
  <c r="AI69" i="64396"/>
  <c r="AK78" i="64396" s="1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BA60" i="64396" s="1"/>
  <c r="AI70" i="64396"/>
  <c r="AL78" i="64396" s="1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R60" i="64396" s="1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BC60" i="64396" s="1"/>
  <c r="AI72" i="64396"/>
  <c r="AN72" i="64396"/>
  <c r="AE73" i="64396"/>
  <c r="AF73" i="64396"/>
  <c r="AP61" i="64396" s="1"/>
  <c r="AH73" i="64396"/>
  <c r="AZ61" i="64396" s="1"/>
  <c r="AI73" i="64396"/>
  <c r="AK79" i="64396" s="1"/>
  <c r="AE74" i="64396"/>
  <c r="AL61" i="64396" s="1"/>
  <c r="AF74" i="64396"/>
  <c r="AQ61" i="64396" s="1"/>
  <c r="AH74" i="64396"/>
  <c r="BA61" i="64396" s="1"/>
  <c r="AI74" i="64396"/>
  <c r="AL79" i="64396" s="1"/>
  <c r="AE75" i="64396"/>
  <c r="AF75" i="64396"/>
  <c r="AR61" i="64396" s="1"/>
  <c r="AH75" i="64396"/>
  <c r="AI75" i="64396"/>
  <c r="AM79" i="64396" s="1"/>
  <c r="AK75" i="64396"/>
  <c r="AN75" i="64396"/>
  <c r="AP75" i="64396"/>
  <c r="AQ75" i="64396"/>
  <c r="AR75" i="64396"/>
  <c r="AS75" i="64396"/>
  <c r="AE76" i="64396"/>
  <c r="AN61" i="64396" s="1"/>
  <c r="AF76" i="64396"/>
  <c r="AH76" i="64396"/>
  <c r="AI76" i="64396"/>
  <c r="AL76" i="64396"/>
  <c r="AM76" i="64396"/>
  <c r="AN76" i="64396"/>
  <c r="AP76" i="64396"/>
  <c r="AQ76" i="64396"/>
  <c r="AR76" i="64396"/>
  <c r="AS76" i="64396"/>
  <c r="AE77" i="64396"/>
  <c r="AF77" i="64396"/>
  <c r="AP62" i="64396" s="1"/>
  <c r="AH77" i="64396"/>
  <c r="AI77" i="64396"/>
  <c r="AK80" i="64396" s="1"/>
  <c r="AK77" i="64396"/>
  <c r="AP77" i="64396"/>
  <c r="AQ77" i="64396"/>
  <c r="AR77" i="64396"/>
  <c r="AS77" i="64396"/>
  <c r="AE78" i="64396"/>
  <c r="AL62" i="64396" s="1"/>
  <c r="AF78" i="64396"/>
  <c r="AH78" i="64396"/>
  <c r="AI78" i="64396"/>
  <c r="AM78" i="64396"/>
  <c r="AN78" i="64396"/>
  <c r="AP78" i="64396"/>
  <c r="AQ78" i="64396"/>
  <c r="AR78" i="64396"/>
  <c r="AS78" i="64396"/>
  <c r="AE79" i="64396"/>
  <c r="AF79" i="64396"/>
  <c r="AR62" i="64396" s="1"/>
  <c r="AH79" i="64396"/>
  <c r="BB62" i="64396" s="1"/>
  <c r="AI79" i="64396"/>
  <c r="AM80" i="64396" s="1"/>
  <c r="AN79" i="64396"/>
  <c r="AP79" i="64396"/>
  <c r="AQ79" i="64396"/>
  <c r="AR79" i="64396"/>
  <c r="AS79" i="64396"/>
  <c r="AE80" i="64396"/>
  <c r="AF80" i="64396"/>
  <c r="AS62" i="64396" s="1"/>
  <c r="AH80" i="64396"/>
  <c r="BC62" i="64396" s="1"/>
  <c r="AI80" i="64396"/>
  <c r="AL80" i="64396"/>
  <c r="AN80" i="64396"/>
  <c r="AP80" i="64396"/>
  <c r="AQ80" i="64396"/>
  <c r="AR80" i="64396"/>
  <c r="AS80" i="64396"/>
  <c r="AS81" i="64396"/>
  <c r="A4" i="1"/>
  <c r="D8" i="1"/>
  <c r="AE8" i="1"/>
  <c r="AF8" i="1"/>
  <c r="AI8" i="1"/>
  <c r="AK8" i="1"/>
  <c r="AM8" i="1"/>
  <c r="AN8" i="1"/>
  <c r="AP8" i="1"/>
  <c r="AU8" i="1"/>
  <c r="AV8" i="1"/>
  <c r="AW8" i="1"/>
  <c r="AX8" i="1"/>
  <c r="AZ8" i="1"/>
  <c r="BC14" i="1" s="1"/>
  <c r="BA8" i="1"/>
  <c r="BB8" i="1"/>
  <c r="BC8" i="1"/>
  <c r="D9" i="1"/>
  <c r="AE9" i="1"/>
  <c r="AL8" i="1" s="1"/>
  <c r="AF9" i="1"/>
  <c r="AQ8" i="1" s="1"/>
  <c r="AI9" i="1"/>
  <c r="AL26" i="1" s="1"/>
  <c r="AK9" i="1"/>
  <c r="AL9" i="1"/>
  <c r="AP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R8" i="1" s="1"/>
  <c r="AI10" i="1"/>
  <c r="AK10" i="1"/>
  <c r="AM10" i="1"/>
  <c r="AN10" i="1"/>
  <c r="AQ10" i="1"/>
  <c r="AU10" i="1"/>
  <c r="AV10" i="1"/>
  <c r="AW10" i="1"/>
  <c r="AX10" i="1"/>
  <c r="AZ10" i="1"/>
  <c r="BA10" i="1"/>
  <c r="BB10" i="1"/>
  <c r="BC10" i="1"/>
  <c r="D11" i="1"/>
  <c r="AE11" i="1"/>
  <c r="AF11" i="1"/>
  <c r="AS8" i="1" s="1"/>
  <c r="AI11" i="1"/>
  <c r="AN26" i="1" s="1"/>
  <c r="AK11" i="1"/>
  <c r="AM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M12" i="1"/>
  <c r="AN12" i="1"/>
  <c r="AP12" i="1"/>
  <c r="AU12" i="1"/>
  <c r="AV12" i="1"/>
  <c r="AW12" i="1"/>
  <c r="AX12" i="1"/>
  <c r="AZ12" i="1"/>
  <c r="BA12" i="1"/>
  <c r="BB12" i="1"/>
  <c r="BC12" i="1"/>
  <c r="D13" i="1"/>
  <c r="AE13" i="1"/>
  <c r="AF13" i="1"/>
  <c r="AQ9" i="1" s="1"/>
  <c r="AI13" i="1"/>
  <c r="AL27" i="1" s="1"/>
  <c r="AK13" i="1"/>
  <c r="AP13" i="1"/>
  <c r="AR13" i="1"/>
  <c r="AS13" i="1"/>
  <c r="AU13" i="1"/>
  <c r="AV13" i="1"/>
  <c r="AW13" i="1"/>
  <c r="AX13" i="1"/>
  <c r="AZ13" i="1"/>
  <c r="BA13" i="1"/>
  <c r="BB13" i="1"/>
  <c r="BC13" i="1"/>
  <c r="E14" i="1"/>
  <c r="E16" i="1" s="1"/>
  <c r="F14" i="1"/>
  <c r="G14" i="1"/>
  <c r="H14" i="1"/>
  <c r="I14" i="1"/>
  <c r="J14" i="1"/>
  <c r="D14" i="1" s="1"/>
  <c r="K14" i="1"/>
  <c r="K16" i="1" s="1"/>
  <c r="K52" i="1" s="1"/>
  <c r="L14" i="1"/>
  <c r="M14" i="1"/>
  <c r="M16" i="1" s="1"/>
  <c r="N14" i="1"/>
  <c r="O14" i="1"/>
  <c r="P14" i="1"/>
  <c r="Q14" i="1"/>
  <c r="R14" i="1"/>
  <c r="S14" i="1"/>
  <c r="S16" i="1" s="1"/>
  <c r="S52" i="1" s="1"/>
  <c r="T14" i="1"/>
  <c r="U14" i="1"/>
  <c r="U16" i="1" s="1"/>
  <c r="V14" i="1"/>
  <c r="W14" i="1"/>
  <c r="X14" i="1"/>
  <c r="Y14" i="1"/>
  <c r="Z14" i="1"/>
  <c r="AA14" i="1"/>
  <c r="AA16" i="1" s="1"/>
  <c r="AA52" i="1" s="1"/>
  <c r="AB14" i="1"/>
  <c r="AE14" i="1"/>
  <c r="AM9" i="1" s="1"/>
  <c r="AF14" i="1"/>
  <c r="AI14" i="1"/>
  <c r="AX14" i="1"/>
  <c r="E15" i="1"/>
  <c r="F15" i="1"/>
  <c r="G15" i="1"/>
  <c r="H15" i="1"/>
  <c r="I15" i="1"/>
  <c r="J15" i="1"/>
  <c r="D15" i="1" s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I15" i="1"/>
  <c r="F16" i="1"/>
  <c r="F134" i="1" s="1"/>
  <c r="G16" i="1"/>
  <c r="G134" i="1" s="1"/>
  <c r="G136" i="1" s="1"/>
  <c r="H16" i="1"/>
  <c r="H134" i="1" s="1"/>
  <c r="I16" i="1"/>
  <c r="N16" i="1"/>
  <c r="N134" i="1" s="1"/>
  <c r="O16" i="1"/>
  <c r="P16" i="1"/>
  <c r="P134" i="1" s="1"/>
  <c r="Q16" i="1"/>
  <c r="V16" i="1"/>
  <c r="V134" i="1" s="1"/>
  <c r="W16" i="1"/>
  <c r="W134" i="1" s="1"/>
  <c r="X16" i="1"/>
  <c r="X134" i="1" s="1"/>
  <c r="X136" i="1" s="1"/>
  <c r="Y16" i="1"/>
  <c r="AE16" i="1"/>
  <c r="AF16" i="1"/>
  <c r="AP10" i="1" s="1"/>
  <c r="AI16" i="1"/>
  <c r="AK28" i="1" s="1"/>
  <c r="D17" i="1"/>
  <c r="AE17" i="1"/>
  <c r="AL10" i="1" s="1"/>
  <c r="AF17" i="1"/>
  <c r="AI17" i="1"/>
  <c r="AL28" i="1" s="1"/>
  <c r="AK17" i="1"/>
  <c r="AL17" i="1"/>
  <c r="AM17" i="1"/>
  <c r="AN17" i="1"/>
  <c r="AP17" i="1"/>
  <c r="AQ17" i="1"/>
  <c r="AR17" i="1"/>
  <c r="AS17" i="1"/>
  <c r="AU17" i="1"/>
  <c r="AV17" i="1"/>
  <c r="AW17" i="1"/>
  <c r="AX23" i="1" s="1"/>
  <c r="AX17" i="1"/>
  <c r="AZ17" i="1"/>
  <c r="BA17" i="1"/>
  <c r="BB17" i="1"/>
  <c r="BC17" i="1"/>
  <c r="D18" i="1"/>
  <c r="AE18" i="1"/>
  <c r="AF18" i="1"/>
  <c r="AR10" i="1" s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23" i="1" s="1"/>
  <c r="BC18" i="1"/>
  <c r="D19" i="1"/>
  <c r="AE19" i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P11" i="1" s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I23" i="1"/>
  <c r="D24" i="1"/>
  <c r="AE24" i="1"/>
  <c r="AF24" i="1"/>
  <c r="AI24" i="1"/>
  <c r="D25" i="1"/>
  <c r="AE25" i="1"/>
  <c r="AL12" i="1" s="1"/>
  <c r="AF25" i="1"/>
  <c r="AQ12" i="1" s="1"/>
  <c r="AI25" i="1"/>
  <c r="AL30" i="1" s="1"/>
  <c r="D26" i="1"/>
  <c r="AE26" i="1"/>
  <c r="AF26" i="1"/>
  <c r="AR12" i="1" s="1"/>
  <c r="AI26" i="1"/>
  <c r="AK26" i="1"/>
  <c r="AM26" i="1"/>
  <c r="D27" i="1"/>
  <c r="AE27" i="1"/>
  <c r="AF27" i="1"/>
  <c r="AS12" i="1" s="1"/>
  <c r="AI27" i="1"/>
  <c r="AK27" i="1"/>
  <c r="AM27" i="1"/>
  <c r="AN27" i="1"/>
  <c r="D28" i="1"/>
  <c r="AE28" i="1"/>
  <c r="AF28" i="1"/>
  <c r="AI28" i="1"/>
  <c r="AN28" i="1"/>
  <c r="D29" i="1"/>
  <c r="AE29" i="1"/>
  <c r="AL13" i="1" s="1"/>
  <c r="AF29" i="1"/>
  <c r="AQ13" i="1" s="1"/>
  <c r="AI29" i="1"/>
  <c r="AL31" i="1" s="1"/>
  <c r="AM29" i="1"/>
  <c r="AN29" i="1"/>
  <c r="D30" i="1"/>
  <c r="AE30" i="1"/>
  <c r="AM13" i="1" s="1"/>
  <c r="AF30" i="1"/>
  <c r="AI30" i="1"/>
  <c r="AK30" i="1"/>
  <c r="AM30" i="1"/>
  <c r="AN30" i="1"/>
  <c r="D31" i="1"/>
  <c r="AE31" i="1"/>
  <c r="AN13" i="1" s="1"/>
  <c r="AF31" i="1"/>
  <c r="AI31" i="1"/>
  <c r="AK31" i="1"/>
  <c r="AM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F52" i="1"/>
  <c r="G52" i="1"/>
  <c r="H52" i="1"/>
  <c r="I52" i="1"/>
  <c r="N52" i="1"/>
  <c r="O52" i="1"/>
  <c r="P52" i="1"/>
  <c r="Q52" i="1"/>
  <c r="V52" i="1"/>
  <c r="W52" i="1"/>
  <c r="X52" i="1"/>
  <c r="Y52" i="1"/>
  <c r="D57" i="1"/>
  <c r="AE57" i="1"/>
  <c r="AK57" i="1" s="1"/>
  <c r="AF57" i="1"/>
  <c r="AH57" i="1"/>
  <c r="AI57" i="1"/>
  <c r="AK75" i="1" s="1"/>
  <c r="AN81" i="1" s="1"/>
  <c r="AP57" i="1"/>
  <c r="AQ57" i="1"/>
  <c r="AR57" i="1"/>
  <c r="AU57" i="1"/>
  <c r="AV57" i="1"/>
  <c r="AW57" i="1"/>
  <c r="AX57" i="1"/>
  <c r="AZ57" i="1"/>
  <c r="BA57" i="1"/>
  <c r="BB57" i="1"/>
  <c r="D58" i="1"/>
  <c r="AE58" i="1"/>
  <c r="AL57" i="1" s="1"/>
  <c r="AF58" i="1"/>
  <c r="AH58" i="1"/>
  <c r="AI58" i="1"/>
  <c r="AK58" i="1"/>
  <c r="AL58" i="1"/>
  <c r="AN58" i="1"/>
  <c r="AS58" i="1"/>
  <c r="AU58" i="1"/>
  <c r="AV58" i="1"/>
  <c r="AW58" i="1"/>
  <c r="AX58" i="1"/>
  <c r="BA58" i="1"/>
  <c r="BC58" i="1"/>
  <c r="D59" i="1"/>
  <c r="AE59" i="1"/>
  <c r="AM57" i="1" s="1"/>
  <c r="AF59" i="1"/>
  <c r="AH59" i="1"/>
  <c r="AI59" i="1"/>
  <c r="AK59" i="1"/>
  <c r="AM59" i="1"/>
  <c r="AN59" i="1"/>
  <c r="AP59" i="1"/>
  <c r="AU59" i="1"/>
  <c r="AV59" i="1"/>
  <c r="AW59" i="1"/>
  <c r="AX59" i="1"/>
  <c r="AZ59" i="1"/>
  <c r="D60" i="1"/>
  <c r="AE60" i="1"/>
  <c r="AN57" i="1" s="1"/>
  <c r="AF60" i="1"/>
  <c r="AS57" i="1" s="1"/>
  <c r="AH60" i="1"/>
  <c r="BC57" i="1" s="1"/>
  <c r="AI60" i="1"/>
  <c r="AN60" i="1"/>
  <c r="AQ60" i="1"/>
  <c r="AR60" i="1"/>
  <c r="AS60" i="1"/>
  <c r="AU60" i="1"/>
  <c r="AV60" i="1"/>
  <c r="AW60" i="1"/>
  <c r="AX60" i="1"/>
  <c r="BA60" i="1"/>
  <c r="E61" i="1"/>
  <c r="F61" i="1"/>
  <c r="D61" i="1" s="1"/>
  <c r="G61" i="1"/>
  <c r="H61" i="1"/>
  <c r="I61" i="1"/>
  <c r="J61" i="1"/>
  <c r="J63" i="1" s="1"/>
  <c r="J135" i="1" s="1"/>
  <c r="K61" i="1"/>
  <c r="K63" i="1" s="1"/>
  <c r="L61" i="1"/>
  <c r="M61" i="1"/>
  <c r="N61" i="1"/>
  <c r="N63" i="1" s="1"/>
  <c r="N99" i="1" s="1"/>
  <c r="O61" i="1"/>
  <c r="P61" i="1"/>
  <c r="Q61" i="1"/>
  <c r="R61" i="1"/>
  <c r="R63" i="1" s="1"/>
  <c r="R135" i="1" s="1"/>
  <c r="S61" i="1"/>
  <c r="S63" i="1" s="1"/>
  <c r="T61" i="1"/>
  <c r="U61" i="1"/>
  <c r="V61" i="1"/>
  <c r="V63" i="1" s="1"/>
  <c r="V99" i="1" s="1"/>
  <c r="W61" i="1"/>
  <c r="X61" i="1"/>
  <c r="Y61" i="1"/>
  <c r="Z61" i="1"/>
  <c r="Z63" i="1" s="1"/>
  <c r="Z135" i="1" s="1"/>
  <c r="AA61" i="1"/>
  <c r="AA63" i="1" s="1"/>
  <c r="AB61" i="1"/>
  <c r="AE61" i="1"/>
  <c r="AF61" i="1"/>
  <c r="AP58" i="1" s="1"/>
  <c r="AH61" i="1"/>
  <c r="AZ58" i="1" s="1"/>
  <c r="AI61" i="1"/>
  <c r="AL61" i="1"/>
  <c r="AM61" i="1"/>
  <c r="AQ61" i="1"/>
  <c r="AR61" i="1"/>
  <c r="AU61" i="1"/>
  <c r="AV61" i="1"/>
  <c r="AW61" i="1"/>
  <c r="AX61" i="1"/>
  <c r="BB61" i="1"/>
  <c r="E62" i="1"/>
  <c r="E63" i="1" s="1"/>
  <c r="F62" i="1"/>
  <c r="D62" i="1" s="1"/>
  <c r="G62" i="1"/>
  <c r="H62" i="1"/>
  <c r="I62" i="1"/>
  <c r="J62" i="1"/>
  <c r="K62" i="1"/>
  <c r="L62" i="1"/>
  <c r="L63" i="1" s="1"/>
  <c r="L99" i="1" s="1"/>
  <c r="M62" i="1"/>
  <c r="M63" i="1" s="1"/>
  <c r="N62" i="1"/>
  <c r="O62" i="1"/>
  <c r="P62" i="1"/>
  <c r="Q62" i="1"/>
  <c r="R62" i="1"/>
  <c r="S62" i="1"/>
  <c r="T62" i="1"/>
  <c r="T63" i="1" s="1"/>
  <c r="T99" i="1" s="1"/>
  <c r="U62" i="1"/>
  <c r="U63" i="1" s="1"/>
  <c r="V62" i="1"/>
  <c r="W62" i="1"/>
  <c r="X62" i="1"/>
  <c r="Y62" i="1"/>
  <c r="Z62" i="1"/>
  <c r="AA62" i="1"/>
  <c r="AB62" i="1"/>
  <c r="AB63" i="1" s="1"/>
  <c r="AB99" i="1" s="1"/>
  <c r="AE62" i="1"/>
  <c r="AF62" i="1"/>
  <c r="AQ58" i="1" s="1"/>
  <c r="AH62" i="1"/>
  <c r="AI62" i="1"/>
  <c r="AN62" i="1"/>
  <c r="AQ62" i="1"/>
  <c r="AU62" i="1"/>
  <c r="AV62" i="1"/>
  <c r="AW62" i="1"/>
  <c r="AX62" i="1"/>
  <c r="AZ62" i="1"/>
  <c r="BA62" i="1"/>
  <c r="G63" i="1"/>
  <c r="H63" i="1"/>
  <c r="H99" i="1" s="1"/>
  <c r="I63" i="1"/>
  <c r="I135" i="1" s="1"/>
  <c r="O63" i="1"/>
  <c r="P63" i="1"/>
  <c r="P99" i="1" s="1"/>
  <c r="Q63" i="1"/>
  <c r="Q135" i="1" s="1"/>
  <c r="W63" i="1"/>
  <c r="W99" i="1" s="1"/>
  <c r="X63" i="1"/>
  <c r="X99" i="1" s="1"/>
  <c r="Y63" i="1"/>
  <c r="Y135" i="1" s="1"/>
  <c r="AE63" i="1"/>
  <c r="AM58" i="1" s="1"/>
  <c r="AF63" i="1"/>
  <c r="AR58" i="1" s="1"/>
  <c r="AH63" i="1"/>
  <c r="BB58" i="1" s="1"/>
  <c r="AI63" i="1"/>
  <c r="AM76" i="1" s="1"/>
  <c r="D64" i="1"/>
  <c r="AE64" i="1"/>
  <c r="AF64" i="1"/>
  <c r="AH64" i="1"/>
  <c r="AI64" i="1"/>
  <c r="AN76" i="1" s="1"/>
  <c r="D65" i="1"/>
  <c r="AE65" i="1"/>
  <c r="AF65" i="1"/>
  <c r="AH65" i="1"/>
  <c r="AI65" i="1"/>
  <c r="D66" i="1"/>
  <c r="AE66" i="1"/>
  <c r="AL59" i="1" s="1"/>
  <c r="AF66" i="1"/>
  <c r="AQ59" i="1" s="1"/>
  <c r="AH66" i="1"/>
  <c r="BA59" i="1" s="1"/>
  <c r="AI66" i="1"/>
  <c r="AK66" i="1"/>
  <c r="AL66" i="1"/>
  <c r="AN72" i="1" s="1"/>
  <c r="AM66" i="1"/>
  <c r="AN66" i="1"/>
  <c r="AP66" i="1"/>
  <c r="AQ66" i="1"/>
  <c r="AR66" i="1"/>
  <c r="AS66" i="1"/>
  <c r="AU66" i="1"/>
  <c r="AV66" i="1"/>
  <c r="AX72" i="1" s="1"/>
  <c r="AW66" i="1"/>
  <c r="AX66" i="1"/>
  <c r="AZ66" i="1"/>
  <c r="BC72" i="1" s="1"/>
  <c r="BA66" i="1"/>
  <c r="BB66" i="1"/>
  <c r="BC66" i="1"/>
  <c r="BE66" i="1"/>
  <c r="BH72" i="1" s="1"/>
  <c r="BF66" i="1"/>
  <c r="BG66" i="1"/>
  <c r="BH66" i="1"/>
  <c r="D67" i="1"/>
  <c r="AE67" i="1"/>
  <c r="AF67" i="1"/>
  <c r="AR59" i="1" s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S59" i="1" s="1"/>
  <c r="AH68" i="1"/>
  <c r="BC59" i="1" s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P60" i="1" s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N63" i="1" s="1"/>
  <c r="AF70" i="1"/>
  <c r="AH70" i="1"/>
  <c r="AI70" i="1"/>
  <c r="AL78" i="1" s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BB60" i="1" s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BC60" i="1" s="1"/>
  <c r="AI72" i="1"/>
  <c r="D73" i="1"/>
  <c r="AE73" i="1"/>
  <c r="AK61" i="1" s="1"/>
  <c r="AF73" i="1"/>
  <c r="AP61" i="1" s="1"/>
  <c r="AH73" i="1"/>
  <c r="AZ61" i="1" s="1"/>
  <c r="AI73" i="1"/>
  <c r="D74" i="1"/>
  <c r="AE74" i="1"/>
  <c r="AF74" i="1"/>
  <c r="AH74" i="1"/>
  <c r="BA61" i="1" s="1"/>
  <c r="AI74" i="1"/>
  <c r="AL79" i="1" s="1"/>
  <c r="D75" i="1"/>
  <c r="AE75" i="1"/>
  <c r="AF75" i="1"/>
  <c r="AH75" i="1"/>
  <c r="AI75" i="1"/>
  <c r="AM79" i="1" s="1"/>
  <c r="AL75" i="1"/>
  <c r="AM75" i="1"/>
  <c r="AN75" i="1"/>
  <c r="AP75" i="1"/>
  <c r="AQ75" i="1"/>
  <c r="AR75" i="1"/>
  <c r="AS75" i="1"/>
  <c r="AS81" i="1" s="1"/>
  <c r="D76" i="1"/>
  <c r="AE76" i="1"/>
  <c r="AN61" i="1" s="1"/>
  <c r="AF76" i="1"/>
  <c r="AS61" i="1" s="1"/>
  <c r="AH76" i="1"/>
  <c r="BC61" i="1" s="1"/>
  <c r="AI76" i="1"/>
  <c r="AK76" i="1"/>
  <c r="AL76" i="1"/>
  <c r="AP76" i="1"/>
  <c r="AQ76" i="1"/>
  <c r="AR76" i="1"/>
  <c r="AS76" i="1"/>
  <c r="D77" i="1"/>
  <c r="AE77" i="1"/>
  <c r="AK62" i="1" s="1"/>
  <c r="AF77" i="1"/>
  <c r="AP62" i="1" s="1"/>
  <c r="AH77" i="1"/>
  <c r="AI77" i="1"/>
  <c r="AK77" i="1"/>
  <c r="AL77" i="1"/>
  <c r="AM77" i="1"/>
  <c r="AP77" i="1"/>
  <c r="AQ77" i="1"/>
  <c r="AR77" i="1"/>
  <c r="AS77" i="1"/>
  <c r="D78" i="1"/>
  <c r="AE78" i="1"/>
  <c r="AL62" i="1" s="1"/>
  <c r="AF78" i="1"/>
  <c r="AH78" i="1"/>
  <c r="AI78" i="1"/>
  <c r="AK78" i="1"/>
  <c r="AN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M80" i="1" s="1"/>
  <c r="AK79" i="1"/>
  <c r="AN79" i="1"/>
  <c r="AP79" i="1"/>
  <c r="AQ79" i="1"/>
  <c r="AR79" i="1"/>
  <c r="AS79" i="1"/>
  <c r="D80" i="1"/>
  <c r="AE80" i="1"/>
  <c r="AF80" i="1"/>
  <c r="AS62" i="1" s="1"/>
  <c r="AH80" i="1"/>
  <c r="BC62" i="1" s="1"/>
  <c r="AI80" i="1"/>
  <c r="AK80" i="1"/>
  <c r="AL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G99" i="1"/>
  <c r="I99" i="1"/>
  <c r="K99" i="1"/>
  <c r="O99" i="1"/>
  <c r="Q99" i="1"/>
  <c r="S99" i="1"/>
  <c r="Y99" i="1"/>
  <c r="AA99" i="1"/>
  <c r="D104" i="1"/>
  <c r="D105" i="1"/>
  <c r="E106" i="1"/>
  <c r="F106" i="1"/>
  <c r="D106" i="1" s="1"/>
  <c r="G106" i="1"/>
  <c r="H106" i="1"/>
  <c r="H108" i="1" s="1"/>
  <c r="H133" i="1" s="1"/>
  <c r="I106" i="1"/>
  <c r="J106" i="1"/>
  <c r="K106" i="1"/>
  <c r="L106" i="1"/>
  <c r="M106" i="1"/>
  <c r="N106" i="1"/>
  <c r="N108" i="1" s="1"/>
  <c r="O106" i="1"/>
  <c r="P106" i="1"/>
  <c r="P108" i="1" s="1"/>
  <c r="P133" i="1" s="1"/>
  <c r="Q106" i="1"/>
  <c r="R106" i="1"/>
  <c r="S106" i="1"/>
  <c r="T106" i="1"/>
  <c r="U106" i="1"/>
  <c r="V106" i="1"/>
  <c r="W106" i="1"/>
  <c r="X106" i="1"/>
  <c r="X108" i="1" s="1"/>
  <c r="X133" i="1" s="1"/>
  <c r="Y106" i="1"/>
  <c r="Z106" i="1"/>
  <c r="AA106" i="1"/>
  <c r="AB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U108" i="1" s="1"/>
  <c r="V107" i="1"/>
  <c r="W107" i="1"/>
  <c r="X107" i="1"/>
  <c r="Y107" i="1"/>
  <c r="Z107" i="1"/>
  <c r="AA107" i="1"/>
  <c r="AB107" i="1"/>
  <c r="E108" i="1"/>
  <c r="I108" i="1"/>
  <c r="J108" i="1"/>
  <c r="J130" i="1" s="1"/>
  <c r="L108" i="1"/>
  <c r="L130" i="1" s="1"/>
  <c r="M108" i="1"/>
  <c r="M133" i="1" s="1"/>
  <c r="Q108" i="1"/>
  <c r="R108" i="1"/>
  <c r="R130" i="1" s="1"/>
  <c r="T108" i="1"/>
  <c r="T130" i="1" s="1"/>
  <c r="V108" i="1"/>
  <c r="V130" i="1" s="1"/>
  <c r="Y108" i="1"/>
  <c r="Z108" i="1"/>
  <c r="Z130" i="1" s="1"/>
  <c r="AB108" i="1"/>
  <c r="AB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E130" i="1"/>
  <c r="H130" i="1"/>
  <c r="I130" i="1"/>
  <c r="P130" i="1"/>
  <c r="Q130" i="1"/>
  <c r="X130" i="1"/>
  <c r="Y130" i="1"/>
  <c r="I133" i="1"/>
  <c r="J133" i="1"/>
  <c r="L133" i="1"/>
  <c r="Q133" i="1"/>
  <c r="V133" i="1"/>
  <c r="Y133" i="1"/>
  <c r="AB133" i="1"/>
  <c r="A134" i="1"/>
  <c r="B134" i="1"/>
  <c r="I134" i="1"/>
  <c r="I136" i="1" s="1"/>
  <c r="K134" i="1"/>
  <c r="K136" i="1" s="1"/>
  <c r="O134" i="1"/>
  <c r="Q134" i="1"/>
  <c r="S134" i="1"/>
  <c r="Y134" i="1"/>
  <c r="Y136" i="1" s="1"/>
  <c r="AA134" i="1"/>
  <c r="G135" i="1"/>
  <c r="K135" i="1"/>
  <c r="L135" i="1"/>
  <c r="N135" i="1"/>
  <c r="O135" i="1"/>
  <c r="S135" i="1"/>
  <c r="T135" i="1"/>
  <c r="X135" i="1"/>
  <c r="AA135" i="1"/>
  <c r="AB135" i="1"/>
  <c r="N136" i="1"/>
  <c r="O136" i="1"/>
  <c r="S136" i="1"/>
  <c r="AA136" i="1"/>
  <c r="P136" i="2" l="1"/>
  <c r="M130" i="2"/>
  <c r="M133" i="2"/>
  <c r="L130" i="2"/>
  <c r="L133" i="2"/>
  <c r="N130" i="1"/>
  <c r="N133" i="1"/>
  <c r="V136" i="1"/>
  <c r="U133" i="1"/>
  <c r="U130" i="1"/>
  <c r="AS14" i="1162"/>
  <c r="K108" i="1"/>
  <c r="AS63" i="64396"/>
  <c r="R52" i="2"/>
  <c r="R134" i="2"/>
  <c r="E130" i="2"/>
  <c r="Y52" i="2"/>
  <c r="Y134" i="2"/>
  <c r="Y136" i="2" s="1"/>
  <c r="AS72" i="64396"/>
  <c r="BH72" i="1162"/>
  <c r="BC63" i="1162"/>
  <c r="O136" i="2"/>
  <c r="AA130" i="2"/>
  <c r="AA133" i="2"/>
  <c r="K130" i="2"/>
  <c r="K133" i="2"/>
  <c r="T108" i="2"/>
  <c r="D106" i="2"/>
  <c r="AX72" i="2"/>
  <c r="AN72" i="2"/>
  <c r="P135" i="2"/>
  <c r="P99" i="2"/>
  <c r="BC23" i="2"/>
  <c r="AS23" i="2"/>
  <c r="AX23" i="2"/>
  <c r="L52" i="2"/>
  <c r="L134" i="2"/>
  <c r="V135" i="1"/>
  <c r="H135" i="1"/>
  <c r="H136" i="1" s="1"/>
  <c r="T133" i="1"/>
  <c r="Z99" i="1"/>
  <c r="J99" i="1"/>
  <c r="U99" i="1"/>
  <c r="U135" i="1"/>
  <c r="M99" i="1"/>
  <c r="M135" i="1"/>
  <c r="E99" i="1"/>
  <c r="E135" i="1"/>
  <c r="AS23" i="1"/>
  <c r="U134" i="1"/>
  <c r="U52" i="1"/>
  <c r="M134" i="1"/>
  <c r="M136" i="1" s="1"/>
  <c r="M52" i="1"/>
  <c r="E134" i="1"/>
  <c r="E52" i="1"/>
  <c r="BC14" i="64396"/>
  <c r="E133" i="2"/>
  <c r="Z130" i="2"/>
  <c r="Z133" i="2"/>
  <c r="Z63" i="2"/>
  <c r="R63" i="2"/>
  <c r="J63" i="2"/>
  <c r="AS63" i="2"/>
  <c r="AN14" i="64396"/>
  <c r="AN32" i="1162"/>
  <c r="J52" i="2"/>
  <c r="J134" i="2"/>
  <c r="I52" i="2"/>
  <c r="I134" i="2"/>
  <c r="I136" i="2" s="1"/>
  <c r="BC63" i="1"/>
  <c r="B135" i="1"/>
  <c r="A135" i="1" s="1"/>
  <c r="B133" i="1"/>
  <c r="A133" i="1" s="1"/>
  <c r="R133" i="1"/>
  <c r="E133" i="1"/>
  <c r="F108" i="1"/>
  <c r="D108" i="1" s="1"/>
  <c r="W108" i="1"/>
  <c r="O108" i="1"/>
  <c r="G108" i="1"/>
  <c r="AX63" i="1"/>
  <c r="P136" i="1"/>
  <c r="AB16" i="1"/>
  <c r="T16" i="1"/>
  <c r="L16" i="1"/>
  <c r="AX23" i="64396"/>
  <c r="AN23" i="64396"/>
  <c r="AX23" i="1162"/>
  <c r="Q135" i="2"/>
  <c r="Q136" i="2" s="1"/>
  <c r="Q99" i="2"/>
  <c r="AX63" i="2"/>
  <c r="V99" i="2"/>
  <c r="V135" i="2"/>
  <c r="V136" i="2" s="1"/>
  <c r="AS72" i="1"/>
  <c r="AN23" i="1"/>
  <c r="AN14" i="1"/>
  <c r="AB134" i="2"/>
  <c r="O130" i="2"/>
  <c r="O133" i="2"/>
  <c r="AN81" i="2"/>
  <c r="AA99" i="2"/>
  <c r="AA135" i="2"/>
  <c r="S99" i="2"/>
  <c r="S135" i="2"/>
  <c r="K99" i="2"/>
  <c r="K135" i="2"/>
  <c r="X135" i="2"/>
  <c r="X99" i="2"/>
  <c r="AN32" i="2"/>
  <c r="S108" i="1"/>
  <c r="AS23" i="1162"/>
  <c r="AN32" i="1"/>
  <c r="AX14" i="64396"/>
  <c r="W135" i="1"/>
  <c r="W136" i="1" s="1"/>
  <c r="P135" i="1"/>
  <c r="Q136" i="1"/>
  <c r="M130" i="1"/>
  <c r="D107" i="1"/>
  <c r="Z16" i="1"/>
  <c r="R16" i="1"/>
  <c r="J16" i="1"/>
  <c r="D16" i="1" s="1"/>
  <c r="BH72" i="64396"/>
  <c r="AX72" i="64396"/>
  <c r="AX63" i="64396"/>
  <c r="BC63" i="64396"/>
  <c r="AN32" i="64396"/>
  <c r="Z134" i="2"/>
  <c r="F99" i="2"/>
  <c r="F135" i="2"/>
  <c r="F136" i="2" s="1"/>
  <c r="D62" i="2"/>
  <c r="AA108" i="1"/>
  <c r="AS63" i="1"/>
  <c r="AN81" i="64396"/>
  <c r="AB130" i="2"/>
  <c r="AB133" i="2"/>
  <c r="U99" i="2"/>
  <c r="U135" i="2"/>
  <c r="U136" i="2" s="1"/>
  <c r="AN14" i="2"/>
  <c r="BC72" i="64396"/>
  <c r="Z133" i="1"/>
  <c r="R99" i="1"/>
  <c r="AS14" i="1"/>
  <c r="AN14" i="1162"/>
  <c r="W130" i="2"/>
  <c r="W133" i="2"/>
  <c r="BC72" i="2"/>
  <c r="E99" i="2"/>
  <c r="E135" i="2"/>
  <c r="E136" i="2" s="1"/>
  <c r="BC14" i="2"/>
  <c r="F63" i="1"/>
  <c r="P130" i="2"/>
  <c r="D61" i="2"/>
  <c r="AN63" i="2"/>
  <c r="BC23" i="64396"/>
  <c r="X134" i="2"/>
  <c r="Y130" i="2"/>
  <c r="Y133" i="2"/>
  <c r="Q130" i="2"/>
  <c r="Q133" i="2"/>
  <c r="I130" i="2"/>
  <c r="I133" i="2"/>
  <c r="D16" i="2"/>
  <c r="W136" i="2"/>
  <c r="N130" i="2"/>
  <c r="D14" i="2"/>
  <c r="AN23" i="1162"/>
  <c r="H134" i="2"/>
  <c r="X130" i="2"/>
  <c r="AS81" i="2"/>
  <c r="AS72" i="2"/>
  <c r="AB63" i="2"/>
  <c r="T63" i="2"/>
  <c r="L63" i="2"/>
  <c r="AS14" i="64396"/>
  <c r="AS81" i="1162"/>
  <c r="G136" i="2"/>
  <c r="J133" i="2"/>
  <c r="BC63" i="2"/>
  <c r="V52" i="2"/>
  <c r="F52" i="2"/>
  <c r="D15" i="2"/>
  <c r="AA134" i="2"/>
  <c r="AA136" i="2" s="1"/>
  <c r="AA52" i="2"/>
  <c r="S134" i="2"/>
  <c r="S52" i="2"/>
  <c r="K134" i="2"/>
  <c r="K136" i="2" s="1"/>
  <c r="K52" i="2"/>
  <c r="D134" i="1" l="1"/>
  <c r="D52" i="1"/>
  <c r="D130" i="1"/>
  <c r="D133" i="1"/>
  <c r="F99" i="1"/>
  <c r="F135" i="1"/>
  <c r="F136" i="1" s="1"/>
  <c r="L99" i="2"/>
  <c r="L135" i="2"/>
  <c r="L136" i="2" s="1"/>
  <c r="Z136" i="2"/>
  <c r="U136" i="1"/>
  <c r="K130" i="1"/>
  <c r="K133" i="1"/>
  <c r="T135" i="2"/>
  <c r="T136" i="2" s="1"/>
  <c r="T99" i="2"/>
  <c r="S130" i="1"/>
  <c r="S133" i="1"/>
  <c r="AB99" i="2"/>
  <c r="AB135" i="2"/>
  <c r="X136" i="2"/>
  <c r="D63" i="2"/>
  <c r="O133" i="1"/>
  <c r="O130" i="1"/>
  <c r="R52" i="1"/>
  <c r="R134" i="1"/>
  <c r="R136" i="1" s="1"/>
  <c r="T130" i="2"/>
  <c r="T133" i="2"/>
  <c r="G133" i="1"/>
  <c r="G130" i="1"/>
  <c r="D52" i="2"/>
  <c r="D134" i="2"/>
  <c r="AA130" i="1"/>
  <c r="AA133" i="1"/>
  <c r="W133" i="1"/>
  <c r="W130" i="1"/>
  <c r="J135" i="2"/>
  <c r="J136" i="2" s="1"/>
  <c r="J99" i="2"/>
  <c r="D63" i="1"/>
  <c r="Z52" i="1"/>
  <c r="Z134" i="1"/>
  <c r="Z136" i="1" s="1"/>
  <c r="E137" i="1"/>
  <c r="E136" i="1"/>
  <c r="L134" i="1"/>
  <c r="L136" i="1" s="1"/>
  <c r="L52" i="1"/>
  <c r="F130" i="1"/>
  <c r="F133" i="1"/>
  <c r="R135" i="2"/>
  <c r="R136" i="2" s="1"/>
  <c r="R99" i="2"/>
  <c r="D108" i="2"/>
  <c r="S136" i="2"/>
  <c r="T134" i="1"/>
  <c r="T136" i="1" s="1"/>
  <c r="T52" i="1"/>
  <c r="Z135" i="2"/>
  <c r="Z99" i="2"/>
  <c r="H136" i="2"/>
  <c r="E137" i="2"/>
  <c r="J52" i="1"/>
  <c r="J134" i="1"/>
  <c r="J136" i="1" s="1"/>
  <c r="AB136" i="2"/>
  <c r="AB134" i="1"/>
  <c r="AB136" i="1" s="1"/>
  <c r="AB52" i="1"/>
  <c r="D130" i="2" l="1"/>
  <c r="D133" i="2"/>
  <c r="D99" i="1"/>
  <c r="D135" i="1"/>
  <c r="D99" i="2"/>
  <c r="D135" i="2"/>
  <c r="D136" i="2" s="1"/>
  <c r="D136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<sst xmlns="http://schemas.openxmlformats.org/spreadsheetml/2006/main" count="556" uniqueCount="93">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</sst>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0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0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0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20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37344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25.637068958329042</v>
      </c>
      <c r="E8" s="336">
        <v>0.94507525179912477</v>
      </c>
      <c r="F8" s="337">
        <v>0.92683682291535263</v>
      </c>
      <c r="G8" s="337">
        <v>0.90997103041284566</v>
      </c>
      <c r="H8" s="337">
        <v>0.90531301721255619</v>
      </c>
      <c r="I8" s="337">
        <v>0.92062409416086721</v>
      </c>
      <c r="J8" s="338">
        <v>0.96875585419702914</v>
      </c>
      <c r="K8" s="339">
        <v>1.0123182894153808</v>
      </c>
      <c r="L8" s="337">
        <v>1.0819018393098272</v>
      </c>
      <c r="M8" s="337">
        <v>1.1491082887745649</v>
      </c>
      <c r="N8" s="337">
        <v>1.1839566735383715</v>
      </c>
      <c r="O8" s="337">
        <v>1.2127430367938052</v>
      </c>
      <c r="P8" s="337">
        <v>1.2192659875360703</v>
      </c>
      <c r="Q8" s="337">
        <v>1.2219283694058791</v>
      </c>
      <c r="R8" s="337">
        <v>1.2284602700556007</v>
      </c>
      <c r="S8" s="337">
        <v>1.2158938029274617</v>
      </c>
      <c r="T8" s="337">
        <v>1.1859887782263583</v>
      </c>
      <c r="U8" s="337">
        <v>1.1510393642066967</v>
      </c>
      <c r="V8" s="337">
        <v>1.0974048024763003</v>
      </c>
      <c r="W8" s="337">
        <v>1.0806922622124844</v>
      </c>
      <c r="X8" s="337">
        <v>1.0787647298368419</v>
      </c>
      <c r="Y8" s="337">
        <v>1.0475138398523285</v>
      </c>
      <c r="Z8" s="340">
        <v>1.0088241892627308</v>
      </c>
      <c r="AA8" s="336">
        <v>0.96240961622438925</v>
      </c>
      <c r="AB8" s="338">
        <v>0.92227874757617156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853.71300708333854</v>
      </c>
      <c r="E9" s="342">
        <v>29.175706932808339</v>
      </c>
      <c r="F9" s="343">
        <v>28.486747931424162</v>
      </c>
      <c r="G9" s="343">
        <v>27.94338838067009</v>
      </c>
      <c r="H9" s="343">
        <v>27.749858608402874</v>
      </c>
      <c r="I9" s="343">
        <v>28.412973011331104</v>
      </c>
      <c r="J9" s="344">
        <v>30.549517993847228</v>
      </c>
      <c r="K9" s="345">
        <v>33.324047586008447</v>
      </c>
      <c r="L9" s="343">
        <v>37.011383151790966</v>
      </c>
      <c r="M9" s="343">
        <v>39.955478421295254</v>
      </c>
      <c r="N9" s="343">
        <v>41.776543581155984</v>
      </c>
      <c r="O9" s="343">
        <v>42.995618372467966</v>
      </c>
      <c r="P9" s="343">
        <v>43.425305016800863</v>
      </c>
      <c r="Q9" s="343">
        <v>43.582030340152485</v>
      </c>
      <c r="R9" s="343">
        <v>43.837530872136817</v>
      </c>
      <c r="S9" s="343">
        <v>43.408541386141245</v>
      </c>
      <c r="T9" s="343">
        <v>42.082844303302238</v>
      </c>
      <c r="U9" s="343">
        <v>40.467157037508628</v>
      </c>
      <c r="V9" s="343">
        <v>37.730628589570173</v>
      </c>
      <c r="W9" s="343">
        <v>35.172888387755954</v>
      </c>
      <c r="X9" s="343">
        <v>34.324962896699816</v>
      </c>
      <c r="Y9" s="343">
        <v>33.02559095648958</v>
      </c>
      <c r="Z9" s="346">
        <v>31.402772840635137</v>
      </c>
      <c r="AA9" s="342">
        <v>29.689657811183171</v>
      </c>
      <c r="AB9" s="344">
        <v>28.181832673759921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7282.7248228975577</v>
      </c>
      <c r="E10" s="349">
        <v>260.33327396496298</v>
      </c>
      <c r="F10" s="350">
        <v>255.59314075030721</v>
      </c>
      <c r="G10" s="350">
        <v>252.30276335713754</v>
      </c>
      <c r="H10" s="350">
        <v>251.11283478727748</v>
      </c>
      <c r="I10" s="350">
        <v>255.31174118737499</v>
      </c>
      <c r="J10" s="351">
        <v>269.16167938264806</v>
      </c>
      <c r="K10" s="352">
        <v>284.31525058575829</v>
      </c>
      <c r="L10" s="350">
        <v>308.62621936919055</v>
      </c>
      <c r="M10" s="350">
        <v>329.72363424915358</v>
      </c>
      <c r="N10" s="350">
        <v>342.64345687171357</v>
      </c>
      <c r="O10" s="350">
        <v>352.2725490592386</v>
      </c>
      <c r="P10" s="350">
        <v>355.13846380964736</v>
      </c>
      <c r="Q10" s="350">
        <v>355.80680557136793</v>
      </c>
      <c r="R10" s="350">
        <v>357.71183779741983</v>
      </c>
      <c r="S10" s="350">
        <v>355.21118708373251</v>
      </c>
      <c r="T10" s="350">
        <v>345.24578256657287</v>
      </c>
      <c r="U10" s="350">
        <v>333.171724985455</v>
      </c>
      <c r="V10" s="350">
        <v>314.57339495967187</v>
      </c>
      <c r="W10" s="350">
        <v>305.03632328338853</v>
      </c>
      <c r="X10" s="350">
        <v>301.6572738965877</v>
      </c>
      <c r="Y10" s="350">
        <v>292.82886442440139</v>
      </c>
      <c r="Z10" s="353">
        <v>280.47710638046965</v>
      </c>
      <c r="AA10" s="349">
        <v>267.44690512308506</v>
      </c>
      <c r="AB10" s="351">
        <v>257.02260945099459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58.541466391455273</v>
      </c>
      <c r="E11" s="355">
        <v>2.0589298393800961</v>
      </c>
      <c r="F11" s="356">
        <v>2.0256603553816035</v>
      </c>
      <c r="G11" s="356">
        <v>2.0028337674234318</v>
      </c>
      <c r="H11" s="356">
        <v>2.0019465339875504</v>
      </c>
      <c r="I11" s="356">
        <v>2.0418162072654868</v>
      </c>
      <c r="J11" s="357">
        <v>2.163384190228284</v>
      </c>
      <c r="K11" s="358">
        <v>2.2598569604726335</v>
      </c>
      <c r="L11" s="356">
        <v>2.4200483052923398</v>
      </c>
      <c r="M11" s="356">
        <v>2.6043570549261399</v>
      </c>
      <c r="N11" s="356">
        <v>2.693437357838389</v>
      </c>
      <c r="O11" s="356">
        <v>2.7647624103957509</v>
      </c>
      <c r="P11" s="356">
        <v>2.7974212692192668</v>
      </c>
      <c r="Q11" s="356">
        <v>2.8109735251527108</v>
      </c>
      <c r="R11" s="356">
        <v>2.8213767077435734</v>
      </c>
      <c r="S11" s="356">
        <v>2.8100736266981161</v>
      </c>
      <c r="T11" s="356">
        <v>2.7455146637147525</v>
      </c>
      <c r="U11" s="356">
        <v>2.6920050322403055</v>
      </c>
      <c r="V11" s="356">
        <v>2.5887058564217749</v>
      </c>
      <c r="W11" s="356">
        <v>2.5738955448947034</v>
      </c>
      <c r="X11" s="356">
        <v>2.565079018823472</v>
      </c>
      <c r="Y11" s="356">
        <v>2.4863291087893056</v>
      </c>
      <c r="Z11" s="359">
        <v>2.3554251612913997</v>
      </c>
      <c r="AA11" s="355">
        <v>2.1850071027366944</v>
      </c>
      <c r="AB11" s="357">
        <v>2.0726267911374956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182.03403426028362</v>
      </c>
      <c r="E12" s="362">
        <v>6.0772087766930634</v>
      </c>
      <c r="F12" s="363">
        <v>5.9335106166519296</v>
      </c>
      <c r="G12" s="363">
        <v>5.8379505662551425</v>
      </c>
      <c r="H12" s="363">
        <v>5.8135101877539039</v>
      </c>
      <c r="I12" s="363">
        <v>5.9564698248238939</v>
      </c>
      <c r="J12" s="364">
        <v>6.4255131062070898</v>
      </c>
      <c r="K12" s="365">
        <v>6.9953073898480564</v>
      </c>
      <c r="L12" s="363">
        <v>7.8078252017340075</v>
      </c>
      <c r="M12" s="363">
        <v>8.5011961490223396</v>
      </c>
      <c r="N12" s="363">
        <v>8.9065531784062273</v>
      </c>
      <c r="O12" s="363">
        <v>9.1812282242322123</v>
      </c>
      <c r="P12" s="363">
        <v>9.3061820895189697</v>
      </c>
      <c r="Q12" s="363">
        <v>9.325706615099655</v>
      </c>
      <c r="R12" s="363">
        <v>9.3768706666060417</v>
      </c>
      <c r="S12" s="363">
        <v>9.3126896117916171</v>
      </c>
      <c r="T12" s="363">
        <v>9.0483441468765609</v>
      </c>
      <c r="U12" s="363">
        <v>8.7218118854928512</v>
      </c>
      <c r="V12" s="363">
        <v>8.1185306575457226</v>
      </c>
      <c r="W12" s="363">
        <v>7.6465908766716115</v>
      </c>
      <c r="X12" s="363">
        <v>7.480875772676562</v>
      </c>
      <c r="Y12" s="363">
        <v>7.1872430971859727</v>
      </c>
      <c r="Z12" s="366">
        <v>6.7779190656236237</v>
      </c>
      <c r="AA12" s="362">
        <v>6.3263056736864831</v>
      </c>
      <c r="AB12" s="364">
        <v>5.968690879880084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2320.5907439350754</v>
      </c>
      <c r="E13" s="367">
        <v>84.012445364260884</v>
      </c>
      <c r="F13" s="368">
        <v>82.793134717640044</v>
      </c>
      <c r="G13" s="368">
        <v>81.696904265988138</v>
      </c>
      <c r="H13" s="368">
        <v>81.300943424572154</v>
      </c>
      <c r="I13" s="368">
        <v>82.509485927607074</v>
      </c>
      <c r="J13" s="369">
        <v>86.953423935533763</v>
      </c>
      <c r="K13" s="370">
        <v>91.284909655035477</v>
      </c>
      <c r="L13" s="368">
        <v>98.117619416905001</v>
      </c>
      <c r="M13" s="368">
        <v>104.25664145876108</v>
      </c>
      <c r="N13" s="368">
        <v>107.57182205130142</v>
      </c>
      <c r="O13" s="368">
        <v>110.09166718988672</v>
      </c>
      <c r="P13" s="368">
        <v>110.93624111799288</v>
      </c>
      <c r="Q13" s="368">
        <v>111.34678406641589</v>
      </c>
      <c r="R13" s="368">
        <v>111.59834723203454</v>
      </c>
      <c r="S13" s="368">
        <v>110.94623221915091</v>
      </c>
      <c r="T13" s="368">
        <v>107.80051239837493</v>
      </c>
      <c r="U13" s="368">
        <v>104.78078117087378</v>
      </c>
      <c r="V13" s="368">
        <v>100.3170274266129</v>
      </c>
      <c r="W13" s="368">
        <v>98.453797982160324</v>
      </c>
      <c r="X13" s="368">
        <v>97.819510925422108</v>
      </c>
      <c r="Y13" s="368">
        <v>95.175777831038502</v>
      </c>
      <c r="Z13" s="371">
        <v>91.267826610522079</v>
      </c>
      <c r="AA13" s="367">
        <v>86.548773155089009</v>
      </c>
      <c r="AB13" s="369">
        <v>83.010134391895818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2561.1662445868142</v>
      </c>
      <c r="E14" s="90">
        <f t="shared" ref="E14:AB14" si="1">SUM(E11:E13)</f>
        <v>92.148583980334038</v>
      </c>
      <c r="F14" s="164">
        <f t="shared" si="1"/>
        <v>90.752305689673577</v>
      </c>
      <c r="G14" s="164">
        <f t="shared" si="1"/>
        <v>89.537688599666708</v>
      </c>
      <c r="H14" s="164">
        <f t="shared" si="1"/>
        <v>89.116400146313609</v>
      </c>
      <c r="I14" s="164">
        <f t="shared" si="1"/>
        <v>90.507771959696456</v>
      </c>
      <c r="J14" s="166">
        <f t="shared" si="1"/>
        <v>95.54232123196914</v>
      </c>
      <c r="K14" s="48">
        <f t="shared" si="1"/>
        <v>100.54007400535616</v>
      </c>
      <c r="L14" s="164">
        <f t="shared" si="1"/>
        <v>108.34549292393135</v>
      </c>
      <c r="M14" s="164">
        <f t="shared" si="1"/>
        <v>115.36219466270956</v>
      </c>
      <c r="N14" s="164">
        <f t="shared" si="1"/>
        <v>119.17181258754604</v>
      </c>
      <c r="O14" s="164">
        <f t="shared" si="1"/>
        <v>122.03765782451468</v>
      </c>
      <c r="P14" s="164">
        <f t="shared" si="1"/>
        <v>123.03984447673112</v>
      </c>
      <c r="Q14" s="164">
        <f t="shared" si="1"/>
        <v>123.48346420666826</v>
      </c>
      <c r="R14" s="164">
        <f t="shared" si="1"/>
        <v>123.79659460638416</v>
      </c>
      <c r="S14" s="164">
        <f t="shared" si="1"/>
        <v>123.06899545764065</v>
      </c>
      <c r="T14" s="164">
        <f t="shared" si="1"/>
        <v>119.59437120896625</v>
      </c>
      <c r="U14" s="164">
        <f t="shared" si="1"/>
        <v>116.19459808860694</v>
      </c>
      <c r="V14" s="164">
        <f t="shared" si="1"/>
        <v>111.0242639405804</v>
      </c>
      <c r="W14" s="164">
        <f t="shared" si="1"/>
        <v>108.67428440372665</v>
      </c>
      <c r="X14" s="164">
        <f t="shared" si="1"/>
        <v>107.86546571692215</v>
      </c>
      <c r="Y14" s="164">
        <f t="shared" si="1"/>
        <v>104.84935003701378</v>
      </c>
      <c r="Z14" s="165">
        <f t="shared" si="1"/>
        <v>100.40117083743711</v>
      </c>
      <c r="AA14" s="90">
        <f t="shared" si="1"/>
        <v>95.060085931512191</v>
      </c>
      <c r="AB14" s="166">
        <f t="shared" si="1"/>
        <v>91.051452062913398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8162.0748989392232</v>
      </c>
      <c r="E15" s="90">
        <f t="shared" ref="E15:AB15" si="2">SUM(E8:E10)</f>
        <v>290.45405614957042</v>
      </c>
      <c r="F15" s="164">
        <f t="shared" si="2"/>
        <v>285.00672550464674</v>
      </c>
      <c r="G15" s="164">
        <f t="shared" si="2"/>
        <v>281.15612276822048</v>
      </c>
      <c r="H15" s="164">
        <f t="shared" si="2"/>
        <v>279.76800641289293</v>
      </c>
      <c r="I15" s="164">
        <f t="shared" si="2"/>
        <v>284.64533829286694</v>
      </c>
      <c r="J15" s="166">
        <f t="shared" si="2"/>
        <v>300.67995323069232</v>
      </c>
      <c r="K15" s="48">
        <f t="shared" si="2"/>
        <v>318.65161646118213</v>
      </c>
      <c r="L15" s="164">
        <f t="shared" si="2"/>
        <v>346.71950436029135</v>
      </c>
      <c r="M15" s="164">
        <f t="shared" si="2"/>
        <v>370.82822095922342</v>
      </c>
      <c r="N15" s="164">
        <f t="shared" si="2"/>
        <v>385.60395712640792</v>
      </c>
      <c r="O15" s="164">
        <f t="shared" si="2"/>
        <v>396.48091046850038</v>
      </c>
      <c r="P15" s="164">
        <f t="shared" si="2"/>
        <v>399.78303481398427</v>
      </c>
      <c r="Q15" s="164">
        <f t="shared" si="2"/>
        <v>400.61076428092628</v>
      </c>
      <c r="R15" s="164">
        <f t="shared" si="2"/>
        <v>402.77782893961228</v>
      </c>
      <c r="S15" s="164">
        <f t="shared" si="2"/>
        <v>399.83562227280123</v>
      </c>
      <c r="T15" s="164">
        <f t="shared" si="2"/>
        <v>388.51461564810148</v>
      </c>
      <c r="U15" s="164">
        <f t="shared" si="2"/>
        <v>374.78992138717035</v>
      </c>
      <c r="V15" s="164">
        <f t="shared" si="2"/>
        <v>353.40142835171832</v>
      </c>
      <c r="W15" s="164">
        <f t="shared" si="2"/>
        <v>341.28990393335698</v>
      </c>
      <c r="X15" s="164">
        <f t="shared" si="2"/>
        <v>337.06100152312433</v>
      </c>
      <c r="Y15" s="164">
        <f t="shared" si="2"/>
        <v>326.9019692207433</v>
      </c>
      <c r="Z15" s="165">
        <f t="shared" si="2"/>
        <v>312.8887034103675</v>
      </c>
      <c r="AA15" s="90">
        <f t="shared" si="2"/>
        <v>298.09897255049259</v>
      </c>
      <c r="AB15" s="166">
        <f t="shared" si="2"/>
        <v>286.12672087233068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10723.241143526038</v>
      </c>
      <c r="E16" s="167">
        <f t="shared" ref="E16:AB16" si="3">E14+E15</f>
        <v>382.60264012990444</v>
      </c>
      <c r="F16" s="168">
        <f t="shared" si="3"/>
        <v>375.7590311943203</v>
      </c>
      <c r="G16" s="168">
        <f t="shared" si="3"/>
        <v>370.69381136788718</v>
      </c>
      <c r="H16" s="168">
        <f t="shared" si="3"/>
        <v>368.88440655920652</v>
      </c>
      <c r="I16" s="168">
        <f t="shared" si="3"/>
        <v>375.15311025256341</v>
      </c>
      <c r="J16" s="170">
        <f t="shared" si="3"/>
        <v>396.22227446266146</v>
      </c>
      <c r="K16" s="203">
        <f t="shared" si="3"/>
        <v>419.19169046653826</v>
      </c>
      <c r="L16" s="200">
        <f t="shared" si="3"/>
        <v>455.06499728422273</v>
      </c>
      <c r="M16" s="200">
        <f t="shared" si="3"/>
        <v>486.19041562193297</v>
      </c>
      <c r="N16" s="200">
        <f t="shared" si="3"/>
        <v>504.77576971395399</v>
      </c>
      <c r="O16" s="200">
        <f t="shared" si="3"/>
        <v>518.51856829301505</v>
      </c>
      <c r="P16" s="200">
        <f t="shared" si="3"/>
        <v>522.82287929071538</v>
      </c>
      <c r="Q16" s="200">
        <f t="shared" si="3"/>
        <v>524.09422848759459</v>
      </c>
      <c r="R16" s="200">
        <f t="shared" si="3"/>
        <v>526.57442354599641</v>
      </c>
      <c r="S16" s="200">
        <f t="shared" si="3"/>
        <v>522.90461773044194</v>
      </c>
      <c r="T16" s="200">
        <f t="shared" si="3"/>
        <v>508.10898685706775</v>
      </c>
      <c r="U16" s="200">
        <f t="shared" si="3"/>
        <v>490.98451947577729</v>
      </c>
      <c r="V16" s="200">
        <f t="shared" si="3"/>
        <v>464.42569229229872</v>
      </c>
      <c r="W16" s="200">
        <f t="shared" si="3"/>
        <v>449.96418833708361</v>
      </c>
      <c r="X16" s="200">
        <f t="shared" si="3"/>
        <v>444.92646724004646</v>
      </c>
      <c r="Y16" s="200">
        <f t="shared" si="3"/>
        <v>431.75131925775707</v>
      </c>
      <c r="Z16" s="201">
        <f t="shared" si="3"/>
        <v>413.28987424780462</v>
      </c>
      <c r="AA16" s="199">
        <f t="shared" si="3"/>
        <v>393.15905848200475</v>
      </c>
      <c r="AB16" s="202">
        <f t="shared" si="3"/>
        <v>377.17817293524411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2.0589298393800961</v>
      </c>
      <c r="AL17" s="538">
        <f>$F11</f>
        <v>2.0256603553816035</v>
      </c>
      <c r="AM17" s="538">
        <f>$G11</f>
        <v>2.0028337674234318</v>
      </c>
      <c r="AN17" s="538">
        <f>$H11</f>
        <v>2.0019465339875504</v>
      </c>
      <c r="AO17" s="538"/>
      <c r="AP17" s="538">
        <f>$E12</f>
        <v>6.0772087766930634</v>
      </c>
      <c r="AQ17" s="538">
        <f>$F12</f>
        <v>5.9335106166519296</v>
      </c>
      <c r="AR17" s="538">
        <f>$G12</f>
        <v>5.8379505662551425</v>
      </c>
      <c r="AS17" s="538">
        <f>$H12</f>
        <v>5.8135101877539039</v>
      </c>
      <c r="AT17" s="538"/>
      <c r="AU17" s="538">
        <f>$E13</f>
        <v>84.012445364260884</v>
      </c>
      <c r="AV17" s="538">
        <f>$F13</f>
        <v>82.793134717640044</v>
      </c>
      <c r="AW17" s="538">
        <f>$G13</f>
        <v>81.696904265988138</v>
      </c>
      <c r="AX17" s="538">
        <f>$H13</f>
        <v>81.300943424572154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2.0418162072654868</v>
      </c>
      <c r="AL18" s="538">
        <f>$J11</f>
        <v>2.163384190228284</v>
      </c>
      <c r="AM18" s="538">
        <f>$K11</f>
        <v>2.2598569604726335</v>
      </c>
      <c r="AN18" s="538">
        <f>$L11</f>
        <v>2.4200483052923398</v>
      </c>
      <c r="AO18" s="538"/>
      <c r="AP18" s="538">
        <f>$I12</f>
        <v>5.9564698248238939</v>
      </c>
      <c r="AQ18" s="538">
        <f>$J12</f>
        <v>6.4255131062070898</v>
      </c>
      <c r="AR18" s="538">
        <f>$K12</f>
        <v>6.9953073898480564</v>
      </c>
      <c r="AS18" s="538">
        <f>$L12</f>
        <v>7.8078252017340075</v>
      </c>
      <c r="AT18" s="538"/>
      <c r="AU18" s="539">
        <f>$I13</f>
        <v>82.509485927607074</v>
      </c>
      <c r="AV18" s="539">
        <f>$J13</f>
        <v>86.953423935533763</v>
      </c>
      <c r="AW18" s="539">
        <f>$K13</f>
        <v>91.284909655035477</v>
      </c>
      <c r="AX18" s="539">
        <f>$L13</f>
        <v>98.117619416905001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2.6043570549261399</v>
      </c>
      <c r="AL19" s="538">
        <f>$N11</f>
        <v>2.693437357838389</v>
      </c>
      <c r="AM19" s="538">
        <f>$O11</f>
        <v>2.7647624103957509</v>
      </c>
      <c r="AN19" s="538">
        <f>$P11</f>
        <v>2.7974212692192668</v>
      </c>
      <c r="AO19" s="538"/>
      <c r="AP19" s="538">
        <f>$M12</f>
        <v>8.5011961490223396</v>
      </c>
      <c r="AQ19" s="538">
        <f>$N12</f>
        <v>8.9065531784062273</v>
      </c>
      <c r="AR19" s="538">
        <f>$O12</f>
        <v>9.1812282242322123</v>
      </c>
      <c r="AS19" s="538">
        <f>$P12</f>
        <v>9.3061820895189697</v>
      </c>
      <c r="AT19" s="538"/>
      <c r="AU19" s="538">
        <f>$M13</f>
        <v>104.25664145876108</v>
      </c>
      <c r="AV19" s="538">
        <f>$N13</f>
        <v>107.57182205130142</v>
      </c>
      <c r="AW19" s="538">
        <f>$O13</f>
        <v>110.09166718988672</v>
      </c>
      <c r="AX19" s="538">
        <f>$P13</f>
        <v>110.93624111799288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2.8109735251527108</v>
      </c>
      <c r="AL20" s="538">
        <f>$R11</f>
        <v>2.8213767077435734</v>
      </c>
      <c r="AM20" s="538">
        <f>$S11</f>
        <v>2.8100736266981161</v>
      </c>
      <c r="AN20" s="538">
        <f>$T11</f>
        <v>2.7455146637147525</v>
      </c>
      <c r="AO20" s="538"/>
      <c r="AP20" s="538">
        <f>$Q12</f>
        <v>9.325706615099655</v>
      </c>
      <c r="AQ20" s="538">
        <f>$R12</f>
        <v>9.3768706666060417</v>
      </c>
      <c r="AR20" s="538">
        <f>$S12</f>
        <v>9.3126896117916171</v>
      </c>
      <c r="AS20" s="538">
        <f>$T12</f>
        <v>9.0483441468765609</v>
      </c>
      <c r="AT20" s="538"/>
      <c r="AU20" s="538">
        <f>$Q13</f>
        <v>111.34678406641589</v>
      </c>
      <c r="AV20" s="538">
        <f>$R13</f>
        <v>111.59834723203454</v>
      </c>
      <c r="AW20" s="538">
        <f>$S13</f>
        <v>110.94623221915091</v>
      </c>
      <c r="AX20" s="538">
        <f>$T13</f>
        <v>107.80051239837493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2.6920050322403055</v>
      </c>
      <c r="AL21" s="538">
        <f>$V11</f>
        <v>2.5887058564217749</v>
      </c>
      <c r="AM21" s="538">
        <f>$W11</f>
        <v>2.5738955448947034</v>
      </c>
      <c r="AN21" s="538">
        <f>$X11</f>
        <v>2.565079018823472</v>
      </c>
      <c r="AO21" s="538"/>
      <c r="AP21" s="538">
        <f>$U12</f>
        <v>8.7218118854928512</v>
      </c>
      <c r="AQ21" s="538">
        <f>$V12</f>
        <v>8.1185306575457226</v>
      </c>
      <c r="AR21" s="538">
        <f>$W12</f>
        <v>7.6465908766716115</v>
      </c>
      <c r="AS21" s="538">
        <f>$X12</f>
        <v>7.480875772676562</v>
      </c>
      <c r="AT21" s="538"/>
      <c r="AU21" s="538">
        <f>$U13</f>
        <v>104.78078117087378</v>
      </c>
      <c r="AV21" s="538">
        <f>$V13</f>
        <v>100.3170274266129</v>
      </c>
      <c r="AW21" s="538">
        <f>$W13</f>
        <v>98.453797982160324</v>
      </c>
      <c r="AX21" s="538">
        <f>$X13</f>
        <v>97.819510925422108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2.4863291087893056</v>
      </c>
      <c r="AL22" s="538">
        <f>$Z11</f>
        <v>2.3554251612913997</v>
      </c>
      <c r="AM22" s="538">
        <f>$AA11</f>
        <v>2.1850071027366944</v>
      </c>
      <c r="AN22" s="540">
        <f>$AB11</f>
        <v>2.0726267911374956</v>
      </c>
      <c r="AO22" s="538"/>
      <c r="AP22" s="538">
        <f>$Y12</f>
        <v>7.1872430971859727</v>
      </c>
      <c r="AQ22" s="538">
        <f>$Z12</f>
        <v>6.7779190656236237</v>
      </c>
      <c r="AR22" s="538">
        <f>$AA12</f>
        <v>6.3263056736864831</v>
      </c>
      <c r="AS22" s="540">
        <f>$AB12</f>
        <v>5.968690879880084</v>
      </c>
      <c r="AT22" s="538"/>
      <c r="AU22" s="538">
        <f>$Y13</f>
        <v>95.175777831038502</v>
      </c>
      <c r="AV22" s="538">
        <f>$Z13</f>
        <v>91.267826610522079</v>
      </c>
      <c r="AW22" s="538">
        <f>$AA13</f>
        <v>86.548773155089009</v>
      </c>
      <c r="AX22" s="540">
        <f>$AB13</f>
        <v>83.010134391895818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58.541466391455273</v>
      </c>
      <c r="AO23" s="538"/>
      <c r="AP23" s="538"/>
      <c r="AQ23" s="538"/>
      <c r="AR23" s="538"/>
      <c r="AS23" s="318">
        <f>SUM(AP17:AS22)</f>
        <v>182.03403426028362</v>
      </c>
      <c r="AT23" s="538"/>
      <c r="AU23" s="538"/>
      <c r="AV23" s="538"/>
      <c r="AW23" s="538"/>
      <c r="AX23" s="318">
        <f>SUM(AU17:AX22)</f>
        <v>2320.5907439350754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3652.7588564739617</v>
      </c>
      <c r="E52" s="431">
        <f t="shared" si="4"/>
        <v>92.397359870095556</v>
      </c>
      <c r="F52" s="432">
        <f t="shared" si="4"/>
        <v>99.240968805679699</v>
      </c>
      <c r="G52" s="432">
        <f t="shared" si="4"/>
        <v>104.30618863211282</v>
      </c>
      <c r="H52" s="432">
        <f t="shared" si="4"/>
        <v>106.11559344079348</v>
      </c>
      <c r="I52" s="432">
        <f t="shared" si="4"/>
        <v>99.846889747436592</v>
      </c>
      <c r="J52" s="433">
        <f t="shared" si="4"/>
        <v>78.77772553733854</v>
      </c>
      <c r="K52" s="434">
        <f t="shared" si="4"/>
        <v>241.80830953346174</v>
      </c>
      <c r="L52" s="432">
        <f t="shared" si="4"/>
        <v>205.93500271577727</v>
      </c>
      <c r="M52" s="432">
        <f t="shared" si="4"/>
        <v>174.80958437806703</v>
      </c>
      <c r="N52" s="432">
        <f t="shared" si="4"/>
        <v>156.22423028604601</v>
      </c>
      <c r="O52" s="432">
        <f t="shared" si="4"/>
        <v>142.48143170698495</v>
      </c>
      <c r="P52" s="432">
        <f t="shared" si="4"/>
        <v>138.17712070928462</v>
      </c>
      <c r="Q52" s="432">
        <f t="shared" si="4"/>
        <v>136.90577151240541</v>
      </c>
      <c r="R52" s="432">
        <f t="shared" si="4"/>
        <v>134.42557645400359</v>
      </c>
      <c r="S52" s="432">
        <f t="shared" si="4"/>
        <v>138.09538226955806</v>
      </c>
      <c r="T52" s="432">
        <f t="shared" si="4"/>
        <v>152.89101314293225</v>
      </c>
      <c r="U52" s="432">
        <f t="shared" si="4"/>
        <v>170.01548052422271</v>
      </c>
      <c r="V52" s="432">
        <f t="shared" si="4"/>
        <v>196.57430770770128</v>
      </c>
      <c r="W52" s="432">
        <f t="shared" si="4"/>
        <v>211.03581166291639</v>
      </c>
      <c r="X52" s="432">
        <f t="shared" si="4"/>
        <v>216.07353275995354</v>
      </c>
      <c r="Y52" s="432">
        <f t="shared" si="4"/>
        <v>229.24868074224293</v>
      </c>
      <c r="Z52" s="435">
        <f t="shared" si="4"/>
        <v>247.71012575219538</v>
      </c>
      <c r="AA52" s="431">
        <f t="shared" si="4"/>
        <v>81.840941517995248</v>
      </c>
      <c r="AB52" s="433">
        <f t="shared" si="4"/>
        <v>97.821827064755894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5773.1755891327539</v>
      </c>
      <c r="E57" s="336">
        <v>197.14787635115374</v>
      </c>
      <c r="F57" s="337">
        <v>189.71755406275338</v>
      </c>
      <c r="G57" s="337">
        <v>185.57648945492303</v>
      </c>
      <c r="H57" s="337">
        <v>184.74141152865934</v>
      </c>
      <c r="I57" s="337">
        <v>188.9364635551581</v>
      </c>
      <c r="J57" s="338">
        <v>202.88481079544292</v>
      </c>
      <c r="K57" s="339">
        <v>225.14319745857804</v>
      </c>
      <c r="L57" s="337">
        <v>248.64548581663524</v>
      </c>
      <c r="M57" s="337">
        <v>268.88201413624631</v>
      </c>
      <c r="N57" s="337">
        <v>280.9519674470007</v>
      </c>
      <c r="O57" s="337">
        <v>289.5112432546282</v>
      </c>
      <c r="P57" s="337">
        <v>292.27440929436943</v>
      </c>
      <c r="Q57" s="337">
        <v>292.81435604572664</v>
      </c>
      <c r="R57" s="337">
        <v>293.19246579907406</v>
      </c>
      <c r="S57" s="337">
        <v>289.06202413150601</v>
      </c>
      <c r="T57" s="337">
        <v>279.16894607511841</v>
      </c>
      <c r="U57" s="337">
        <v>267.53007361842771</v>
      </c>
      <c r="V57" s="337">
        <v>255.56666120651121</v>
      </c>
      <c r="W57" s="337">
        <v>247.45646562103326</v>
      </c>
      <c r="X57" s="337">
        <v>240.78981980624195</v>
      </c>
      <c r="Y57" s="337">
        <v>231.8385412943945</v>
      </c>
      <c r="Z57" s="340">
        <v>220.86806990002995</v>
      </c>
      <c r="AA57" s="336">
        <v>206.69384056569149</v>
      </c>
      <c r="AB57" s="338">
        <v>193.78140191345165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3392.6685434009887</v>
      </c>
      <c r="E58" s="449">
        <v>107.55425074518881</v>
      </c>
      <c r="F58" s="450">
        <v>104.62921097036002</v>
      </c>
      <c r="G58" s="450">
        <v>104.34533008927751</v>
      </c>
      <c r="H58" s="450">
        <v>106.06522147545378</v>
      </c>
      <c r="I58" s="450">
        <v>110.8727436326573</v>
      </c>
      <c r="J58" s="451">
        <v>121.23313694613407</v>
      </c>
      <c r="K58" s="452">
        <v>133.92254850155044</v>
      </c>
      <c r="L58" s="450">
        <v>151.20082050384039</v>
      </c>
      <c r="M58" s="450">
        <v>161.55766924727232</v>
      </c>
      <c r="N58" s="450">
        <v>168.57698377646329</v>
      </c>
      <c r="O58" s="450">
        <v>173.42358233000374</v>
      </c>
      <c r="P58" s="450">
        <v>175.94573057294662</v>
      </c>
      <c r="Q58" s="450">
        <v>177.33303443777572</v>
      </c>
      <c r="R58" s="450">
        <v>175.71659113759264</v>
      </c>
      <c r="S58" s="450">
        <v>173.08968805363398</v>
      </c>
      <c r="T58" s="450">
        <v>165.22350639290048</v>
      </c>
      <c r="U58" s="450">
        <v>158.92769035637016</v>
      </c>
      <c r="V58" s="450">
        <v>152.48641940234373</v>
      </c>
      <c r="W58" s="450">
        <v>147.56735985013447</v>
      </c>
      <c r="X58" s="450">
        <v>143.36627351511959</v>
      </c>
      <c r="Y58" s="450">
        <v>133.3091166662827</v>
      </c>
      <c r="Z58" s="453">
        <v>124.69442225082904</v>
      </c>
      <c r="AA58" s="449">
        <v>114.87106184282801</v>
      </c>
      <c r="AB58" s="451">
        <v>106.75615070403018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4268.1691737655983</v>
      </c>
      <c r="E59" s="355">
        <v>130.91707564561571</v>
      </c>
      <c r="F59" s="356">
        <v>122.4218731152435</v>
      </c>
      <c r="G59" s="356">
        <v>118.71529448905899</v>
      </c>
      <c r="H59" s="356">
        <v>118.04983499885869</v>
      </c>
      <c r="I59" s="356">
        <v>121.91112860190776</v>
      </c>
      <c r="J59" s="357">
        <v>134.9833134563473</v>
      </c>
      <c r="K59" s="358">
        <v>158.07781774249327</v>
      </c>
      <c r="L59" s="356">
        <v>182.38037135643106</v>
      </c>
      <c r="M59" s="356">
        <v>205.94090805220367</v>
      </c>
      <c r="N59" s="356">
        <v>218.99807155975745</v>
      </c>
      <c r="O59" s="356">
        <v>227.8741827440729</v>
      </c>
      <c r="P59" s="356">
        <v>231.61670021992083</v>
      </c>
      <c r="Q59" s="356">
        <v>232.17859456582016</v>
      </c>
      <c r="R59" s="356">
        <v>233.78926600532392</v>
      </c>
      <c r="S59" s="356">
        <v>230.33140046097782</v>
      </c>
      <c r="T59" s="356">
        <v>219.07856451603604</v>
      </c>
      <c r="U59" s="356">
        <v>206.97882874348937</v>
      </c>
      <c r="V59" s="356">
        <v>195.46313351547514</v>
      </c>
      <c r="W59" s="356">
        <v>188.92703917355311</v>
      </c>
      <c r="X59" s="356">
        <v>182.26256050727727</v>
      </c>
      <c r="Y59" s="356">
        <v>172.73024515976218</v>
      </c>
      <c r="Z59" s="359">
        <v>159.7240601614686</v>
      </c>
      <c r="AA59" s="355">
        <v>144.20287013514357</v>
      </c>
      <c r="AB59" s="357">
        <v>130.61603883936073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595.25983710768548</v>
      </c>
      <c r="E60" s="367">
        <v>19.180940278426569</v>
      </c>
      <c r="F60" s="368">
        <v>18.815109679162425</v>
      </c>
      <c r="G60" s="368">
        <v>18.735121742995734</v>
      </c>
      <c r="H60" s="368">
        <v>19.045317741519344</v>
      </c>
      <c r="I60" s="368">
        <v>20.133089503298681</v>
      </c>
      <c r="J60" s="369">
        <v>22.515338417694593</v>
      </c>
      <c r="K60" s="370">
        <v>25.425590861462481</v>
      </c>
      <c r="L60" s="368">
        <v>27.909375836781827</v>
      </c>
      <c r="M60" s="368">
        <v>29.284919873626645</v>
      </c>
      <c r="N60" s="368">
        <v>30.457860169391374</v>
      </c>
      <c r="O60" s="368">
        <v>30.796637193094565</v>
      </c>
      <c r="P60" s="368">
        <v>30.945540571042088</v>
      </c>
      <c r="Q60" s="368">
        <v>31.045004622706344</v>
      </c>
      <c r="R60" s="368">
        <v>30.536204845028017</v>
      </c>
      <c r="S60" s="368">
        <v>29.638131907652124</v>
      </c>
      <c r="T60" s="368">
        <v>28.324999828869021</v>
      </c>
      <c r="U60" s="368">
        <v>26.664116136884434</v>
      </c>
      <c r="V60" s="368">
        <v>25.264619061076257</v>
      </c>
      <c r="W60" s="368">
        <v>24.160209980186732</v>
      </c>
      <c r="X60" s="368">
        <v>23.571143381271948</v>
      </c>
      <c r="Y60" s="368">
        <v>22.438933929820855</v>
      </c>
      <c r="Z60" s="371">
        <v>21.280969943688838</v>
      </c>
      <c r="AA60" s="367">
        <v>20.09461347740832</v>
      </c>
      <c r="AB60" s="369">
        <v>18.996048124596193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4863.4290108732848</v>
      </c>
      <c r="E61" s="517">
        <f t="shared" ref="E61:AB61" si="6">SUM(E59:E60)</f>
        <v>150.09801592404227</v>
      </c>
      <c r="F61" s="518">
        <f t="shared" si="6"/>
        <v>141.23698279440592</v>
      </c>
      <c r="G61" s="518">
        <f t="shared" si="6"/>
        <v>137.45041623205472</v>
      </c>
      <c r="H61" s="518">
        <f t="shared" si="6"/>
        <v>137.09515274037804</v>
      </c>
      <c r="I61" s="518">
        <f t="shared" si="6"/>
        <v>142.04421810520645</v>
      </c>
      <c r="J61" s="519">
        <f t="shared" si="6"/>
        <v>157.49865187404191</v>
      </c>
      <c r="K61" s="520">
        <f t="shared" si="6"/>
        <v>183.50340860395573</v>
      </c>
      <c r="L61" s="518">
        <f t="shared" si="6"/>
        <v>210.28974719321289</v>
      </c>
      <c r="M61" s="518">
        <f t="shared" si="6"/>
        <v>235.22582792583032</v>
      </c>
      <c r="N61" s="518">
        <f t="shared" si="6"/>
        <v>249.45593172914883</v>
      </c>
      <c r="O61" s="518">
        <f t="shared" si="6"/>
        <v>258.67081993716744</v>
      </c>
      <c r="P61" s="518">
        <f t="shared" si="6"/>
        <v>262.5622407909629</v>
      </c>
      <c r="Q61" s="518">
        <f t="shared" si="6"/>
        <v>263.22359918852652</v>
      </c>
      <c r="R61" s="518">
        <f t="shared" si="6"/>
        <v>264.32547085035196</v>
      </c>
      <c r="S61" s="518">
        <f t="shared" si="6"/>
        <v>259.96953236862993</v>
      </c>
      <c r="T61" s="518">
        <f t="shared" si="6"/>
        <v>247.40356434490505</v>
      </c>
      <c r="U61" s="518">
        <f t="shared" si="6"/>
        <v>233.64294488037382</v>
      </c>
      <c r="V61" s="518">
        <f t="shared" si="6"/>
        <v>220.72775257655138</v>
      </c>
      <c r="W61" s="518">
        <f t="shared" si="6"/>
        <v>213.08724915373983</v>
      </c>
      <c r="X61" s="518">
        <f t="shared" si="6"/>
        <v>205.83370388854922</v>
      </c>
      <c r="Y61" s="518">
        <f t="shared" si="6"/>
        <v>195.16917908958303</v>
      </c>
      <c r="Z61" s="521">
        <f t="shared" si="6"/>
        <v>181.00503010515743</v>
      </c>
      <c r="AA61" s="517">
        <f t="shared" si="6"/>
        <v>164.2974836125519</v>
      </c>
      <c r="AB61" s="519">
        <f t="shared" si="6"/>
        <v>149.61208696395693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9165.8441325337426</v>
      </c>
      <c r="E62" s="90">
        <f t="shared" ref="E62:AB62" si="7">SUM(E57:E58)</f>
        <v>304.70212709634256</v>
      </c>
      <c r="F62" s="164">
        <f t="shared" si="7"/>
        <v>294.3467650331134</v>
      </c>
      <c r="G62" s="164">
        <f t="shared" si="7"/>
        <v>289.92181954420056</v>
      </c>
      <c r="H62" s="164">
        <f t="shared" si="7"/>
        <v>290.80663300411311</v>
      </c>
      <c r="I62" s="164">
        <f t="shared" si="7"/>
        <v>299.80920718781539</v>
      </c>
      <c r="J62" s="166">
        <f t="shared" si="7"/>
        <v>324.11794774157698</v>
      </c>
      <c r="K62" s="48">
        <f t="shared" si="7"/>
        <v>359.06574596012848</v>
      </c>
      <c r="L62" s="164">
        <f t="shared" si="7"/>
        <v>399.84630632047561</v>
      </c>
      <c r="M62" s="164">
        <f t="shared" si="7"/>
        <v>430.43968338351863</v>
      </c>
      <c r="N62" s="164">
        <f t="shared" si="7"/>
        <v>449.52895122346399</v>
      </c>
      <c r="O62" s="164">
        <f t="shared" si="7"/>
        <v>462.93482558463194</v>
      </c>
      <c r="P62" s="164">
        <f t="shared" si="7"/>
        <v>468.22013986731605</v>
      </c>
      <c r="Q62" s="164">
        <f t="shared" si="7"/>
        <v>470.14739048350236</v>
      </c>
      <c r="R62" s="164">
        <f t="shared" si="7"/>
        <v>468.90905693666673</v>
      </c>
      <c r="S62" s="164">
        <f t="shared" si="7"/>
        <v>462.15171218514001</v>
      </c>
      <c r="T62" s="164">
        <f t="shared" si="7"/>
        <v>444.39245246801886</v>
      </c>
      <c r="U62" s="164">
        <f t="shared" si="7"/>
        <v>426.4577639747979</v>
      </c>
      <c r="V62" s="164">
        <f t="shared" si="7"/>
        <v>408.05308060885494</v>
      </c>
      <c r="W62" s="164">
        <f t="shared" si="7"/>
        <v>395.0238254711677</v>
      </c>
      <c r="X62" s="164">
        <f t="shared" si="7"/>
        <v>384.15609332136154</v>
      </c>
      <c r="Y62" s="164">
        <f t="shared" si="7"/>
        <v>365.14765796067718</v>
      </c>
      <c r="Z62" s="165">
        <f t="shared" si="7"/>
        <v>345.56249215085899</v>
      </c>
      <c r="AA62" s="90">
        <f t="shared" si="7"/>
        <v>321.56490240851952</v>
      </c>
      <c r="AB62" s="166">
        <f t="shared" si="7"/>
        <v>300.53755261748182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14029.27314340703</v>
      </c>
      <c r="E63" s="460">
        <f t="shared" ref="E63:AB63" si="8">E61+E62</f>
        <v>454.80014302038484</v>
      </c>
      <c r="F63" s="461">
        <f t="shared" si="8"/>
        <v>435.58374782751935</v>
      </c>
      <c r="G63" s="461">
        <f t="shared" si="8"/>
        <v>427.37223577625525</v>
      </c>
      <c r="H63" s="461">
        <f t="shared" si="8"/>
        <v>427.90178574449112</v>
      </c>
      <c r="I63" s="461">
        <f t="shared" si="8"/>
        <v>441.85342529302181</v>
      </c>
      <c r="J63" s="462">
        <f t="shared" si="8"/>
        <v>481.6165996156189</v>
      </c>
      <c r="K63" s="463">
        <f t="shared" si="8"/>
        <v>542.56915456408422</v>
      </c>
      <c r="L63" s="461">
        <f t="shared" si="8"/>
        <v>610.13605351368847</v>
      </c>
      <c r="M63" s="461">
        <f t="shared" si="8"/>
        <v>665.66551130934897</v>
      </c>
      <c r="N63" s="461">
        <f t="shared" si="8"/>
        <v>698.98488295261279</v>
      </c>
      <c r="O63" s="461">
        <f t="shared" si="8"/>
        <v>721.60564552179937</v>
      </c>
      <c r="P63" s="461">
        <f t="shared" si="8"/>
        <v>730.78238065827895</v>
      </c>
      <c r="Q63" s="461">
        <f t="shared" si="8"/>
        <v>733.37098967202883</v>
      </c>
      <c r="R63" s="461">
        <f t="shared" si="8"/>
        <v>733.23452778701869</v>
      </c>
      <c r="S63" s="461">
        <f t="shared" si="8"/>
        <v>722.12124455376988</v>
      </c>
      <c r="T63" s="461">
        <f t="shared" si="8"/>
        <v>691.79601681292388</v>
      </c>
      <c r="U63" s="461">
        <f t="shared" si="8"/>
        <v>660.10070885517166</v>
      </c>
      <c r="V63" s="461">
        <f t="shared" si="8"/>
        <v>628.78083318540632</v>
      </c>
      <c r="W63" s="461">
        <f t="shared" si="8"/>
        <v>608.11107462490759</v>
      </c>
      <c r="X63" s="461">
        <f t="shared" si="8"/>
        <v>589.98979720991076</v>
      </c>
      <c r="Y63" s="461">
        <f t="shared" si="8"/>
        <v>560.31683705026023</v>
      </c>
      <c r="Z63" s="464">
        <f t="shared" si="8"/>
        <v>526.56752225601645</v>
      </c>
      <c r="AA63" s="460">
        <f t="shared" si="8"/>
        <v>485.86238602107142</v>
      </c>
      <c r="AB63" s="462">
        <f t="shared" si="8"/>
        <v>450.14963958143875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130.91707564561571</v>
      </c>
      <c r="AL66" s="538">
        <f>$F59</f>
        <v>122.4218731152435</v>
      </c>
      <c r="AM66" s="538">
        <f>$G59</f>
        <v>118.71529448905899</v>
      </c>
      <c r="AN66" s="538">
        <f>$H59</f>
        <v>118.04983499885869</v>
      </c>
      <c r="AO66" s="538"/>
      <c r="AP66" s="538">
        <f>$E60</f>
        <v>19.180940278426569</v>
      </c>
      <c r="AQ66" s="538">
        <f>$F60</f>
        <v>18.815109679162425</v>
      </c>
      <c r="AR66" s="538">
        <f>$G60</f>
        <v>18.735121742995734</v>
      </c>
      <c r="AS66" s="538">
        <f>$H60</f>
        <v>19.045317741519344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121.91112860190776</v>
      </c>
      <c r="AL67" s="538">
        <f>$J59</f>
        <v>134.9833134563473</v>
      </c>
      <c r="AM67" s="538">
        <f>$K59</f>
        <v>158.07781774249327</v>
      </c>
      <c r="AN67" s="538">
        <f>$L59</f>
        <v>182.38037135643106</v>
      </c>
      <c r="AO67" s="538"/>
      <c r="AP67" s="538">
        <f>$I60</f>
        <v>20.133089503298681</v>
      </c>
      <c r="AQ67" s="538">
        <f>$J60</f>
        <v>22.515338417694593</v>
      </c>
      <c r="AR67" s="538">
        <f>$K60</f>
        <v>25.425590861462481</v>
      </c>
      <c r="AS67" s="538">
        <f>$L60</f>
        <v>27.909375836781827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205.94090805220367</v>
      </c>
      <c r="AL68" s="538">
        <f>$N59</f>
        <v>218.99807155975745</v>
      </c>
      <c r="AM68" s="538">
        <f>$O59</f>
        <v>227.8741827440729</v>
      </c>
      <c r="AN68" s="538">
        <f>$P59</f>
        <v>231.61670021992083</v>
      </c>
      <c r="AO68" s="538"/>
      <c r="AP68" s="538">
        <f>$M60</f>
        <v>29.284919873626645</v>
      </c>
      <c r="AQ68" s="538">
        <f>$N60</f>
        <v>30.457860169391374</v>
      </c>
      <c r="AR68" s="538">
        <f>$O60</f>
        <v>30.796637193094565</v>
      </c>
      <c r="AS68" s="538">
        <f>$P60</f>
        <v>30.945540571042088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232.17859456582016</v>
      </c>
      <c r="AL69" s="538">
        <f>$R59</f>
        <v>233.78926600532392</v>
      </c>
      <c r="AM69" s="538">
        <f>$S59</f>
        <v>230.33140046097782</v>
      </c>
      <c r="AN69" s="538">
        <f>$T59</f>
        <v>219.07856451603604</v>
      </c>
      <c r="AO69" s="538"/>
      <c r="AP69" s="538">
        <f>$Q60</f>
        <v>31.045004622706344</v>
      </c>
      <c r="AQ69" s="538">
        <f>$R60</f>
        <v>30.536204845028017</v>
      </c>
      <c r="AR69" s="538">
        <f>$S60</f>
        <v>29.638131907652124</v>
      </c>
      <c r="AS69" s="538">
        <f>$T60</f>
        <v>28.324999828869021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206.97882874348937</v>
      </c>
      <c r="AL70" s="538">
        <f>$V59</f>
        <v>195.46313351547514</v>
      </c>
      <c r="AM70" s="538">
        <f>$W59</f>
        <v>188.92703917355311</v>
      </c>
      <c r="AN70" s="538">
        <f>$X59</f>
        <v>182.26256050727727</v>
      </c>
      <c r="AO70" s="538"/>
      <c r="AP70" s="538">
        <f>$U60</f>
        <v>26.664116136884434</v>
      </c>
      <c r="AQ70" s="538">
        <f>$V60</f>
        <v>25.264619061076257</v>
      </c>
      <c r="AR70" s="538">
        <f>$W60</f>
        <v>24.160209980186732</v>
      </c>
      <c r="AS70" s="538">
        <f>$X60</f>
        <v>23.571143381271948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172.73024515976218</v>
      </c>
      <c r="AL71" s="538">
        <f>$Z59</f>
        <v>159.7240601614686</v>
      </c>
      <c r="AM71" s="538">
        <f>$AA59</f>
        <v>144.20287013514357</v>
      </c>
      <c r="AN71" s="540">
        <f>$AB59</f>
        <v>130.61603883936073</v>
      </c>
      <c r="AO71" s="538"/>
      <c r="AP71" s="538">
        <f>$Y60</f>
        <v>22.438933929820855</v>
      </c>
      <c r="AQ71" s="538">
        <f>$Z60</f>
        <v>21.280969943688838</v>
      </c>
      <c r="AR71" s="538">
        <f>$AA60</f>
        <v>20.09461347740832</v>
      </c>
      <c r="AS71" s="540">
        <f>$AB60</f>
        <v>18.996048124596193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4268.1691737655983</v>
      </c>
      <c r="AO72" s="538"/>
      <c r="AP72" s="538"/>
      <c r="AQ72" s="538"/>
      <c r="AR72" s="538"/>
      <c r="AS72" s="318">
        <f>SUM(AP66:AS71)</f>
        <v>595.25983710768548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-220.27314340703015</v>
      </c>
      <c r="E99" s="431">
        <f t="shared" si="9"/>
        <v>-53.800143020384837</v>
      </c>
      <c r="F99" s="432">
        <f t="shared" si="9"/>
        <v>-34.583747827519346</v>
      </c>
      <c r="G99" s="432">
        <f t="shared" si="9"/>
        <v>-26.372235776255252</v>
      </c>
      <c r="H99" s="432">
        <f t="shared" si="9"/>
        <v>-26.901785744491121</v>
      </c>
      <c r="I99" s="432">
        <f t="shared" si="9"/>
        <v>-40.853425293021814</v>
      </c>
      <c r="J99" s="433">
        <f t="shared" si="9"/>
        <v>-80.616599615618895</v>
      </c>
      <c r="K99" s="434">
        <f t="shared" si="9"/>
        <v>119.43084543591578</v>
      </c>
      <c r="L99" s="432">
        <f t="shared" si="9"/>
        <v>51.863946486311534</v>
      </c>
      <c r="M99" s="432">
        <f t="shared" si="9"/>
        <v>-2.6655113093489717</v>
      </c>
      <c r="N99" s="432">
        <f t="shared" si="9"/>
        <v>-35.984882952612793</v>
      </c>
      <c r="O99" s="432">
        <f t="shared" si="9"/>
        <v>-58.605645521799374</v>
      </c>
      <c r="P99" s="432">
        <f t="shared" si="9"/>
        <v>-67.782380658278953</v>
      </c>
      <c r="Q99" s="432">
        <f t="shared" si="9"/>
        <v>-70.370989672028827</v>
      </c>
      <c r="R99" s="432">
        <f t="shared" si="9"/>
        <v>-70.234527787018692</v>
      </c>
      <c r="S99" s="432">
        <f t="shared" si="9"/>
        <v>-59.121244553769884</v>
      </c>
      <c r="T99" s="432">
        <f t="shared" si="9"/>
        <v>-28.796016812923881</v>
      </c>
      <c r="U99" s="432">
        <f t="shared" si="9"/>
        <v>2.8992911448283394</v>
      </c>
      <c r="V99" s="432">
        <f t="shared" si="9"/>
        <v>33.219166814593677</v>
      </c>
      <c r="W99" s="432">
        <f t="shared" si="9"/>
        <v>53.888925375092413</v>
      </c>
      <c r="X99" s="432">
        <f t="shared" si="9"/>
        <v>72.010202790089238</v>
      </c>
      <c r="Y99" s="432">
        <f t="shared" si="9"/>
        <v>101.68316294973977</v>
      </c>
      <c r="Z99" s="435">
        <f t="shared" si="9"/>
        <v>135.43247774398355</v>
      </c>
      <c r="AA99" s="431">
        <f t="shared" si="9"/>
        <v>-84.862386021071416</v>
      </c>
      <c r="AB99" s="433">
        <f t="shared" si="9"/>
        <v>-49.149639581438748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230.36371153343757</v>
      </c>
      <c r="E104" s="336">
        <v>7.6159962593787682</v>
      </c>
      <c r="F104" s="337">
        <v>7.4248661564886627</v>
      </c>
      <c r="G104" s="337">
        <v>7.3103979847085698</v>
      </c>
      <c r="H104" s="337">
        <v>7.2875054779095603</v>
      </c>
      <c r="I104" s="337">
        <v>7.4739733879557839</v>
      </c>
      <c r="J104" s="338">
        <v>8.0276614790461291</v>
      </c>
      <c r="K104" s="339">
        <v>8.6390046115223829</v>
      </c>
      <c r="L104" s="337">
        <v>9.6852407693932019</v>
      </c>
      <c r="M104" s="337">
        <v>10.649204185687642</v>
      </c>
      <c r="N104" s="337">
        <v>11.208066263141296</v>
      </c>
      <c r="O104" s="337">
        <v>11.646746345719759</v>
      </c>
      <c r="P104" s="337">
        <v>11.815743108668975</v>
      </c>
      <c r="Q104" s="337">
        <v>11.809836210016982</v>
      </c>
      <c r="R104" s="337">
        <v>11.904725982271614</v>
      </c>
      <c r="S104" s="337">
        <v>11.829699657810144</v>
      </c>
      <c r="T104" s="337">
        <v>11.486473645850205</v>
      </c>
      <c r="U104" s="337">
        <v>11.001545673427495</v>
      </c>
      <c r="V104" s="337">
        <v>10.175573763708353</v>
      </c>
      <c r="W104" s="337">
        <v>9.8459265999706247</v>
      </c>
      <c r="X104" s="337">
        <v>9.7300137611341331</v>
      </c>
      <c r="Y104" s="337">
        <v>9.3515082556967979</v>
      </c>
      <c r="Z104" s="340">
        <v>8.7254347276368041</v>
      </c>
      <c r="AA104" s="336">
        <v>8.0929597378947662</v>
      </c>
      <c r="AB104" s="338">
        <v>7.6256074883989484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237.97728406731738</v>
      </c>
      <c r="E105" s="367">
        <v>8.3205455618613566</v>
      </c>
      <c r="F105" s="368">
        <v>8.1568903135559268</v>
      </c>
      <c r="G105" s="368">
        <v>8.0110484787872203</v>
      </c>
      <c r="H105" s="368">
        <v>7.9694825676963275</v>
      </c>
      <c r="I105" s="368">
        <v>8.1422468850563554</v>
      </c>
      <c r="J105" s="369">
        <v>8.6778501913612782</v>
      </c>
      <c r="K105" s="370">
        <v>9.243318598941773</v>
      </c>
      <c r="L105" s="368">
        <v>10.108447104657822</v>
      </c>
      <c r="M105" s="368">
        <v>10.896953172159719</v>
      </c>
      <c r="N105" s="368">
        <v>11.318188221407699</v>
      </c>
      <c r="O105" s="368">
        <v>11.637238116452618</v>
      </c>
      <c r="P105" s="368">
        <v>11.747406661973317</v>
      </c>
      <c r="Q105" s="368">
        <v>11.758054434120567</v>
      </c>
      <c r="R105" s="368">
        <v>11.819240900329884</v>
      </c>
      <c r="S105" s="368">
        <v>11.723535026403882</v>
      </c>
      <c r="T105" s="368">
        <v>11.40110888221357</v>
      </c>
      <c r="U105" s="368">
        <v>11.013818741508446</v>
      </c>
      <c r="V105" s="368">
        <v>10.391149258509941</v>
      </c>
      <c r="W105" s="368">
        <v>10.08692322210282</v>
      </c>
      <c r="X105" s="368">
        <v>9.9906006921169102</v>
      </c>
      <c r="Y105" s="368">
        <v>9.6579259557828099</v>
      </c>
      <c r="Z105" s="371">
        <v>9.1574351351453309</v>
      </c>
      <c r="AA105" s="367">
        <v>8.5962040345630761</v>
      </c>
      <c r="AB105" s="369">
        <v>8.1516719106086732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237.97728406731738</v>
      </c>
      <c r="E106" s="454">
        <f t="shared" ref="E106:AB106" si="11">E105</f>
        <v>8.3205455618613566</v>
      </c>
      <c r="F106" s="455">
        <f t="shared" si="11"/>
        <v>8.1568903135559268</v>
      </c>
      <c r="G106" s="455">
        <f t="shared" si="11"/>
        <v>8.0110484787872203</v>
      </c>
      <c r="H106" s="455">
        <f t="shared" si="11"/>
        <v>7.9694825676963275</v>
      </c>
      <c r="I106" s="455">
        <f t="shared" si="11"/>
        <v>8.1422468850563554</v>
      </c>
      <c r="J106" s="456">
        <f t="shared" si="11"/>
        <v>8.6778501913612782</v>
      </c>
      <c r="K106" s="457">
        <f t="shared" si="11"/>
        <v>9.243318598941773</v>
      </c>
      <c r="L106" s="455">
        <f t="shared" si="11"/>
        <v>10.108447104657822</v>
      </c>
      <c r="M106" s="455">
        <f t="shared" si="11"/>
        <v>10.896953172159719</v>
      </c>
      <c r="N106" s="455">
        <f t="shared" si="11"/>
        <v>11.318188221407699</v>
      </c>
      <c r="O106" s="455">
        <f t="shared" si="11"/>
        <v>11.637238116452618</v>
      </c>
      <c r="P106" s="455">
        <f t="shared" si="11"/>
        <v>11.747406661973317</v>
      </c>
      <c r="Q106" s="455">
        <f t="shared" si="11"/>
        <v>11.758054434120567</v>
      </c>
      <c r="R106" s="455">
        <f t="shared" si="11"/>
        <v>11.819240900329884</v>
      </c>
      <c r="S106" s="455">
        <f t="shared" si="11"/>
        <v>11.723535026403882</v>
      </c>
      <c r="T106" s="455">
        <f t="shared" si="11"/>
        <v>11.40110888221357</v>
      </c>
      <c r="U106" s="455">
        <f t="shared" si="11"/>
        <v>11.013818741508446</v>
      </c>
      <c r="V106" s="455">
        <f t="shared" si="11"/>
        <v>10.391149258509941</v>
      </c>
      <c r="W106" s="455">
        <f t="shared" si="11"/>
        <v>10.08692322210282</v>
      </c>
      <c r="X106" s="455">
        <f t="shared" si="11"/>
        <v>9.9906006921169102</v>
      </c>
      <c r="Y106" s="455">
        <f t="shared" si="11"/>
        <v>9.6579259557828099</v>
      </c>
      <c r="Z106" s="458">
        <f t="shared" si="11"/>
        <v>9.1574351351453309</v>
      </c>
      <c r="AA106" s="454">
        <f t="shared" si="11"/>
        <v>8.5962040345630761</v>
      </c>
      <c r="AB106" s="456">
        <f t="shared" si="11"/>
        <v>8.1516719106086732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230.36371153343757</v>
      </c>
      <c r="E107" s="90">
        <f t="shared" ref="E107:AB107" si="12">E104</f>
        <v>7.6159962593787682</v>
      </c>
      <c r="F107" s="164">
        <f t="shared" si="12"/>
        <v>7.4248661564886627</v>
      </c>
      <c r="G107" s="164">
        <f t="shared" si="12"/>
        <v>7.3103979847085698</v>
      </c>
      <c r="H107" s="164">
        <f t="shared" si="12"/>
        <v>7.2875054779095603</v>
      </c>
      <c r="I107" s="164">
        <f t="shared" si="12"/>
        <v>7.4739733879557839</v>
      </c>
      <c r="J107" s="166">
        <f t="shared" si="12"/>
        <v>8.0276614790461291</v>
      </c>
      <c r="K107" s="48">
        <f t="shared" si="12"/>
        <v>8.6390046115223829</v>
      </c>
      <c r="L107" s="164">
        <f t="shared" si="12"/>
        <v>9.6852407693932019</v>
      </c>
      <c r="M107" s="164">
        <f t="shared" si="12"/>
        <v>10.649204185687642</v>
      </c>
      <c r="N107" s="164">
        <f t="shared" si="12"/>
        <v>11.208066263141296</v>
      </c>
      <c r="O107" s="164">
        <f t="shared" si="12"/>
        <v>11.646746345719759</v>
      </c>
      <c r="P107" s="164">
        <f t="shared" si="12"/>
        <v>11.815743108668975</v>
      </c>
      <c r="Q107" s="164">
        <f t="shared" si="12"/>
        <v>11.809836210016982</v>
      </c>
      <c r="R107" s="164">
        <f t="shared" si="12"/>
        <v>11.904725982271614</v>
      </c>
      <c r="S107" s="164">
        <f t="shared" si="12"/>
        <v>11.829699657810144</v>
      </c>
      <c r="T107" s="164">
        <f t="shared" si="12"/>
        <v>11.486473645850205</v>
      </c>
      <c r="U107" s="164">
        <f t="shared" si="12"/>
        <v>11.001545673427495</v>
      </c>
      <c r="V107" s="164">
        <f t="shared" si="12"/>
        <v>10.175573763708353</v>
      </c>
      <c r="W107" s="164">
        <f t="shared" si="12"/>
        <v>9.8459265999706247</v>
      </c>
      <c r="X107" s="164">
        <f t="shared" si="12"/>
        <v>9.7300137611341331</v>
      </c>
      <c r="Y107" s="164">
        <f t="shared" si="12"/>
        <v>9.3515082556967979</v>
      </c>
      <c r="Z107" s="165">
        <f t="shared" si="12"/>
        <v>8.7254347276368041</v>
      </c>
      <c r="AA107" s="90">
        <f t="shared" si="12"/>
        <v>8.0929597378947662</v>
      </c>
      <c r="AB107" s="166">
        <f t="shared" si="12"/>
        <v>7.6256074883989484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468.34099560075487</v>
      </c>
      <c r="E108" s="460">
        <f t="shared" ref="E108:AB108" si="13">E106+E107</f>
        <v>15.936541821240125</v>
      </c>
      <c r="F108" s="461">
        <f t="shared" si="13"/>
        <v>15.581756470044589</v>
      </c>
      <c r="G108" s="461">
        <f t="shared" si="13"/>
        <v>15.321446463495789</v>
      </c>
      <c r="H108" s="461">
        <f t="shared" si="13"/>
        <v>15.256988045605887</v>
      </c>
      <c r="I108" s="461">
        <f t="shared" si="13"/>
        <v>15.616220273012139</v>
      </c>
      <c r="J108" s="462">
        <f t="shared" si="13"/>
        <v>16.705511670407407</v>
      </c>
      <c r="K108" s="463">
        <f t="shared" si="13"/>
        <v>17.882323210464158</v>
      </c>
      <c r="L108" s="461">
        <f t="shared" si="13"/>
        <v>19.793687874051024</v>
      </c>
      <c r="M108" s="461">
        <f t="shared" si="13"/>
        <v>21.546157357847363</v>
      </c>
      <c r="N108" s="461">
        <f t="shared" si="13"/>
        <v>22.526254484548993</v>
      </c>
      <c r="O108" s="461">
        <f t="shared" si="13"/>
        <v>23.283984462172377</v>
      </c>
      <c r="P108" s="461">
        <f t="shared" si="13"/>
        <v>23.563149770642291</v>
      </c>
      <c r="Q108" s="461">
        <f t="shared" si="13"/>
        <v>23.567890644137549</v>
      </c>
      <c r="R108" s="461">
        <f t="shared" si="13"/>
        <v>23.723966882601498</v>
      </c>
      <c r="S108" s="461">
        <f t="shared" si="13"/>
        <v>23.553234684214026</v>
      </c>
      <c r="T108" s="461">
        <f t="shared" si="13"/>
        <v>22.887582528063774</v>
      </c>
      <c r="U108" s="461">
        <f t="shared" si="13"/>
        <v>22.015364414935942</v>
      </c>
      <c r="V108" s="461">
        <f t="shared" si="13"/>
        <v>20.566723022218294</v>
      </c>
      <c r="W108" s="461">
        <f t="shared" si="13"/>
        <v>19.932849822073443</v>
      </c>
      <c r="X108" s="461">
        <f t="shared" si="13"/>
        <v>19.720614453251045</v>
      </c>
      <c r="Y108" s="461">
        <f t="shared" si="13"/>
        <v>19.009434211479608</v>
      </c>
      <c r="Z108" s="464">
        <f t="shared" si="13"/>
        <v>17.882869862782137</v>
      </c>
      <c r="AA108" s="460">
        <f t="shared" si="13"/>
        <v>16.689163772457842</v>
      </c>
      <c r="AB108" s="462">
        <f t="shared" si="13"/>
        <v>15.777279399007622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-468.34099560075487</v>
      </c>
      <c r="E130" s="431">
        <f t="shared" si="14"/>
        <v>-15.936541821240125</v>
      </c>
      <c r="F130" s="432">
        <f t="shared" si="14"/>
        <v>-15.581756470044589</v>
      </c>
      <c r="G130" s="432">
        <f t="shared" si="14"/>
        <v>-15.321446463495789</v>
      </c>
      <c r="H130" s="432">
        <f t="shared" si="14"/>
        <v>-15.256988045605887</v>
      </c>
      <c r="I130" s="432">
        <f t="shared" si="14"/>
        <v>-15.616220273012139</v>
      </c>
      <c r="J130" s="433">
        <f t="shared" si="14"/>
        <v>-16.705511670407407</v>
      </c>
      <c r="K130" s="434">
        <f t="shared" si="14"/>
        <v>-17.882323210464158</v>
      </c>
      <c r="L130" s="432">
        <f t="shared" si="14"/>
        <v>-19.793687874051024</v>
      </c>
      <c r="M130" s="432">
        <f t="shared" si="14"/>
        <v>-21.546157357847363</v>
      </c>
      <c r="N130" s="432">
        <f t="shared" si="14"/>
        <v>-22.526254484548993</v>
      </c>
      <c r="O130" s="432">
        <f t="shared" si="14"/>
        <v>-23.283984462172377</v>
      </c>
      <c r="P130" s="432">
        <f t="shared" si="14"/>
        <v>-23.563149770642291</v>
      </c>
      <c r="Q130" s="432">
        <f t="shared" si="14"/>
        <v>-23.567890644137549</v>
      </c>
      <c r="R130" s="432">
        <f t="shared" si="14"/>
        <v>-23.723966882601498</v>
      </c>
      <c r="S130" s="432">
        <f t="shared" si="14"/>
        <v>-23.553234684214026</v>
      </c>
      <c r="T130" s="432">
        <f t="shared" si="14"/>
        <v>-22.887582528063774</v>
      </c>
      <c r="U130" s="432">
        <f t="shared" si="14"/>
        <v>-22.015364414935942</v>
      </c>
      <c r="V130" s="432">
        <f t="shared" si="14"/>
        <v>-20.566723022218294</v>
      </c>
      <c r="W130" s="432">
        <f t="shared" si="14"/>
        <v>-19.932849822073443</v>
      </c>
      <c r="X130" s="432">
        <f t="shared" si="14"/>
        <v>-19.720614453251045</v>
      </c>
      <c r="Y130" s="432">
        <f t="shared" si="14"/>
        <v>-19.009434211479608</v>
      </c>
      <c r="Z130" s="435">
        <f t="shared" si="14"/>
        <v>-17.882869862782137</v>
      </c>
      <c r="AA130" s="431">
        <f t="shared" si="14"/>
        <v>-16.689163772457842</v>
      </c>
      <c r="AB130" s="433">
        <f t="shared" si="14"/>
        <v>-15.777279399007622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37344</v>
      </c>
      <c r="C133" s="557" t="s">
        <v>56</v>
      </c>
      <c r="D133" s="558">
        <f t="shared" ref="D133:AB133" si="15">D108</f>
        <v>468.34099560075487</v>
      </c>
      <c r="E133" s="558">
        <f t="shared" si="15"/>
        <v>15.936541821240125</v>
      </c>
      <c r="F133" s="558">
        <f t="shared" si="15"/>
        <v>15.581756470044589</v>
      </c>
      <c r="G133" s="558">
        <f t="shared" si="15"/>
        <v>15.321446463495789</v>
      </c>
      <c r="H133" s="558">
        <f t="shared" si="15"/>
        <v>15.256988045605887</v>
      </c>
      <c r="I133" s="558">
        <f t="shared" si="15"/>
        <v>15.616220273012139</v>
      </c>
      <c r="J133" s="558">
        <f t="shared" si="15"/>
        <v>16.705511670407407</v>
      </c>
      <c r="K133" s="558">
        <f t="shared" si="15"/>
        <v>17.882323210464158</v>
      </c>
      <c r="L133" s="558">
        <f t="shared" si="15"/>
        <v>19.793687874051024</v>
      </c>
      <c r="M133" s="558">
        <f t="shared" si="15"/>
        <v>21.546157357847363</v>
      </c>
      <c r="N133" s="558">
        <f t="shared" si="15"/>
        <v>22.526254484548993</v>
      </c>
      <c r="O133" s="558">
        <f t="shared" si="15"/>
        <v>23.283984462172377</v>
      </c>
      <c r="P133" s="558">
        <f t="shared" si="15"/>
        <v>23.563149770642291</v>
      </c>
      <c r="Q133" s="558">
        <f t="shared" si="15"/>
        <v>23.567890644137549</v>
      </c>
      <c r="R133" s="558">
        <f t="shared" si="15"/>
        <v>23.723966882601498</v>
      </c>
      <c r="S133" s="558">
        <f t="shared" si="15"/>
        <v>23.553234684214026</v>
      </c>
      <c r="T133" s="558">
        <f t="shared" si="15"/>
        <v>22.887582528063774</v>
      </c>
      <c r="U133" s="558">
        <f t="shared" si="15"/>
        <v>22.015364414935942</v>
      </c>
      <c r="V133" s="558">
        <f t="shared" si="15"/>
        <v>20.566723022218294</v>
      </c>
      <c r="W133" s="558">
        <f t="shared" si="15"/>
        <v>19.932849822073443</v>
      </c>
      <c r="X133" s="558">
        <f t="shared" si="15"/>
        <v>19.720614453251045</v>
      </c>
      <c r="Y133" s="558">
        <f t="shared" si="15"/>
        <v>19.009434211479608</v>
      </c>
      <c r="Z133" s="558">
        <f t="shared" si="15"/>
        <v>17.882869862782137</v>
      </c>
      <c r="AA133" s="558">
        <f t="shared" si="15"/>
        <v>16.689163772457842</v>
      </c>
      <c r="AB133" s="558">
        <f t="shared" si="15"/>
        <v>15.777279399007622</v>
      </c>
    </row>
    <row r="134" spans="1:56" x14ac:dyDescent="0.3">
      <c r="A134" s="555" t="str">
        <f>VLOOKUP(WEEKDAY(B134,2),$B$148:$C$154,2,FALSE)</f>
        <v>Fri</v>
      </c>
      <c r="B134" s="556">
        <f>A3</f>
        <v>37344</v>
      </c>
      <c r="C134" s="557" t="s">
        <v>26</v>
      </c>
      <c r="D134" s="558">
        <f t="shared" ref="D134:AB134" si="16">SUM(D16)</f>
        <v>10723.241143526038</v>
      </c>
      <c r="E134" s="558">
        <f t="shared" si="16"/>
        <v>382.60264012990444</v>
      </c>
      <c r="F134" s="558">
        <f t="shared" si="16"/>
        <v>375.7590311943203</v>
      </c>
      <c r="G134" s="558">
        <f t="shared" si="16"/>
        <v>370.69381136788718</v>
      </c>
      <c r="H134" s="558">
        <f t="shared" si="16"/>
        <v>368.88440655920652</v>
      </c>
      <c r="I134" s="558">
        <f t="shared" si="16"/>
        <v>375.15311025256341</v>
      </c>
      <c r="J134" s="558">
        <f t="shared" si="16"/>
        <v>396.22227446266146</v>
      </c>
      <c r="K134" s="558">
        <f t="shared" si="16"/>
        <v>419.19169046653826</v>
      </c>
      <c r="L134" s="558">
        <f t="shared" si="16"/>
        <v>455.06499728422273</v>
      </c>
      <c r="M134" s="558">
        <f t="shared" si="16"/>
        <v>486.19041562193297</v>
      </c>
      <c r="N134" s="558">
        <f t="shared" si="16"/>
        <v>504.77576971395399</v>
      </c>
      <c r="O134" s="558">
        <f t="shared" si="16"/>
        <v>518.51856829301505</v>
      </c>
      <c r="P134" s="558">
        <f t="shared" si="16"/>
        <v>522.82287929071538</v>
      </c>
      <c r="Q134" s="558">
        <f t="shared" si="16"/>
        <v>524.09422848759459</v>
      </c>
      <c r="R134" s="558">
        <f t="shared" si="16"/>
        <v>526.57442354599641</v>
      </c>
      <c r="S134" s="558">
        <f t="shared" si="16"/>
        <v>522.90461773044194</v>
      </c>
      <c r="T134" s="558">
        <f t="shared" si="16"/>
        <v>508.10898685706775</v>
      </c>
      <c r="U134" s="558">
        <f t="shared" si="16"/>
        <v>490.98451947577729</v>
      </c>
      <c r="V134" s="558">
        <f t="shared" si="16"/>
        <v>464.42569229229872</v>
      </c>
      <c r="W134" s="558">
        <f t="shared" si="16"/>
        <v>449.96418833708361</v>
      </c>
      <c r="X134" s="558">
        <f t="shared" si="16"/>
        <v>444.92646724004646</v>
      </c>
      <c r="Y134" s="558">
        <f t="shared" si="16"/>
        <v>431.75131925775707</v>
      </c>
      <c r="Z134" s="558">
        <f t="shared" si="16"/>
        <v>413.28987424780462</v>
      </c>
      <c r="AA134" s="558">
        <f t="shared" si="16"/>
        <v>393.15905848200475</v>
      </c>
      <c r="AB134" s="558">
        <f t="shared" si="16"/>
        <v>377.17817293524411</v>
      </c>
    </row>
    <row r="135" spans="1:56" x14ac:dyDescent="0.3">
      <c r="A135" s="555" t="str">
        <f>VLOOKUP(WEEKDAY(B135,2),$B$148:$C$154,2,FALSE)</f>
        <v>Fri</v>
      </c>
      <c r="B135" s="556">
        <f>B134</f>
        <v>37344</v>
      </c>
      <c r="C135" s="557" t="s">
        <v>47</v>
      </c>
      <c r="D135" s="558">
        <f t="shared" ref="D135:AB135" si="17">D63</f>
        <v>14029.27314340703</v>
      </c>
      <c r="E135" s="558">
        <f t="shared" si="17"/>
        <v>454.80014302038484</v>
      </c>
      <c r="F135" s="558">
        <f t="shared" si="17"/>
        <v>435.58374782751935</v>
      </c>
      <c r="G135" s="558">
        <f t="shared" si="17"/>
        <v>427.37223577625525</v>
      </c>
      <c r="H135" s="558">
        <f t="shared" si="17"/>
        <v>427.90178574449112</v>
      </c>
      <c r="I135" s="558">
        <f t="shared" si="17"/>
        <v>441.85342529302181</v>
      </c>
      <c r="J135" s="558">
        <f t="shared" si="17"/>
        <v>481.6165996156189</v>
      </c>
      <c r="K135" s="558">
        <f t="shared" si="17"/>
        <v>542.56915456408422</v>
      </c>
      <c r="L135" s="558">
        <f t="shared" si="17"/>
        <v>610.13605351368847</v>
      </c>
      <c r="M135" s="558">
        <f t="shared" si="17"/>
        <v>665.66551130934897</v>
      </c>
      <c r="N135" s="558">
        <f t="shared" si="17"/>
        <v>698.98488295261279</v>
      </c>
      <c r="O135" s="558">
        <f t="shared" si="17"/>
        <v>721.60564552179937</v>
      </c>
      <c r="P135" s="558">
        <f t="shared" si="17"/>
        <v>730.78238065827895</v>
      </c>
      <c r="Q135" s="558">
        <f t="shared" si="17"/>
        <v>733.37098967202883</v>
      </c>
      <c r="R135" s="558">
        <f t="shared" si="17"/>
        <v>733.23452778701869</v>
      </c>
      <c r="S135" s="558">
        <f t="shared" si="17"/>
        <v>722.12124455376988</v>
      </c>
      <c r="T135" s="558">
        <f t="shared" si="17"/>
        <v>691.79601681292388</v>
      </c>
      <c r="U135" s="558">
        <f t="shared" si="17"/>
        <v>660.10070885517166</v>
      </c>
      <c r="V135" s="558">
        <f t="shared" si="17"/>
        <v>628.78083318540632</v>
      </c>
      <c r="W135" s="558">
        <f t="shared" si="17"/>
        <v>608.11107462490759</v>
      </c>
      <c r="X135" s="558">
        <f t="shared" si="17"/>
        <v>589.98979720991076</v>
      </c>
      <c r="Y135" s="558">
        <f t="shared" si="17"/>
        <v>560.31683705026023</v>
      </c>
      <c r="Z135" s="558">
        <f t="shared" si="17"/>
        <v>526.56752225601645</v>
      </c>
      <c r="AA135" s="558">
        <f t="shared" si="17"/>
        <v>485.86238602107142</v>
      </c>
      <c r="AB135" s="558">
        <f t="shared" si="17"/>
        <v>450.14963958143875</v>
      </c>
    </row>
    <row r="136" spans="1:56" ht="15" thickBot="1" x14ac:dyDescent="0.35">
      <c r="B136" s="557"/>
      <c r="C136" s="557" t="s">
        <v>84</v>
      </c>
      <c r="D136" s="559">
        <f t="shared" ref="D136:AB136" si="18">SUM(D134:D135)</f>
        <v>24752.514286933067</v>
      </c>
      <c r="E136" s="559">
        <f t="shared" si="18"/>
        <v>837.40278315028922</v>
      </c>
      <c r="F136" s="559">
        <f t="shared" si="18"/>
        <v>811.34277902183965</v>
      </c>
      <c r="G136" s="559">
        <f t="shared" si="18"/>
        <v>798.06604714414243</v>
      </c>
      <c r="H136" s="559">
        <f t="shared" si="18"/>
        <v>796.78619230369759</v>
      </c>
      <c r="I136" s="559">
        <f t="shared" si="18"/>
        <v>817.00653554558517</v>
      </c>
      <c r="J136" s="559">
        <f t="shared" si="18"/>
        <v>877.83887407828036</v>
      </c>
      <c r="K136" s="559">
        <f t="shared" si="18"/>
        <v>961.76084503062248</v>
      </c>
      <c r="L136" s="559">
        <f t="shared" si="18"/>
        <v>1065.2010507979112</v>
      </c>
      <c r="M136" s="559">
        <f t="shared" si="18"/>
        <v>1151.8559269312818</v>
      </c>
      <c r="N136" s="559">
        <f t="shared" si="18"/>
        <v>1203.7606526665668</v>
      </c>
      <c r="O136" s="559">
        <f t="shared" si="18"/>
        <v>1240.1242138148145</v>
      </c>
      <c r="P136" s="559">
        <f t="shared" si="18"/>
        <v>1253.6052599489944</v>
      </c>
      <c r="Q136" s="559">
        <f t="shared" si="18"/>
        <v>1257.4652181596234</v>
      </c>
      <c r="R136" s="559">
        <f t="shared" si="18"/>
        <v>1259.8089513330151</v>
      </c>
      <c r="S136" s="559">
        <f t="shared" si="18"/>
        <v>1245.0258622842118</v>
      </c>
      <c r="T136" s="559">
        <f t="shared" si="18"/>
        <v>1199.9050036699916</v>
      </c>
      <c r="U136" s="559">
        <f t="shared" si="18"/>
        <v>1151.0852283309489</v>
      </c>
      <c r="V136" s="559">
        <f t="shared" si="18"/>
        <v>1093.2065254777051</v>
      </c>
      <c r="W136" s="559">
        <f t="shared" si="18"/>
        <v>1058.0752629619913</v>
      </c>
      <c r="X136" s="559">
        <f t="shared" si="18"/>
        <v>1034.9162644499572</v>
      </c>
      <c r="Y136" s="559">
        <f t="shared" si="18"/>
        <v>992.06815630801725</v>
      </c>
      <c r="Z136" s="559">
        <f t="shared" si="18"/>
        <v>939.85739650382106</v>
      </c>
      <c r="AA136" s="559">
        <f t="shared" si="18"/>
        <v>879.02144450307617</v>
      </c>
      <c r="AB136" s="559">
        <f t="shared" si="18"/>
        <v>827.3278125166828</v>
      </c>
    </row>
    <row r="137" spans="1:56" ht="15" thickTop="1" x14ac:dyDescent="0.3">
      <c r="D137" s="320" t="s">
        <v>92</v>
      </c>
      <c r="E137" s="321">
        <f>AVERAGE(E134:J134,AA134:AB134)</f>
        <v>379.95656317297403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37345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22.166289207356062</v>
      </c>
      <c r="E8" s="336">
        <v>0.89379232189977498</v>
      </c>
      <c r="F8" s="337">
        <v>0.87632358431238699</v>
      </c>
      <c r="G8" s="337">
        <v>0.86261220382975878</v>
      </c>
      <c r="H8" s="337">
        <v>0.85284901117220524</v>
      </c>
      <c r="I8" s="337">
        <v>0.85520472381981028</v>
      </c>
      <c r="J8" s="338">
        <v>0.8702988393854687</v>
      </c>
      <c r="K8" s="339">
        <v>0.86602947709951739</v>
      </c>
      <c r="L8" s="337">
        <v>0.88863858192724521</v>
      </c>
      <c r="M8" s="337">
        <v>0.92209868481407731</v>
      </c>
      <c r="N8" s="337">
        <v>0.95295985494198898</v>
      </c>
      <c r="O8" s="337">
        <v>0.9787428321969307</v>
      </c>
      <c r="P8" s="337">
        <v>0.98742723105097363</v>
      </c>
      <c r="Q8" s="337">
        <v>0.99462842869331258</v>
      </c>
      <c r="R8" s="337">
        <v>0.99537708039248507</v>
      </c>
      <c r="S8" s="337">
        <v>0.98831420486938526</v>
      </c>
      <c r="T8" s="337">
        <v>0.97698984448380322</v>
      </c>
      <c r="U8" s="337">
        <v>0.96632684051210804</v>
      </c>
      <c r="V8" s="337">
        <v>0.94098701496588333</v>
      </c>
      <c r="W8" s="337">
        <v>0.95212635361387543</v>
      </c>
      <c r="X8" s="337">
        <v>0.95830267955168957</v>
      </c>
      <c r="Y8" s="337">
        <v>0.94120884604867505</v>
      </c>
      <c r="Z8" s="340">
        <v>0.91343523716126152</v>
      </c>
      <c r="AA8" s="336">
        <v>0.88018611817378711</v>
      </c>
      <c r="AB8" s="338">
        <v>0.8514292124396633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684.89642337974658</v>
      </c>
      <c r="E9" s="342">
        <v>27.146201846917542</v>
      </c>
      <c r="F9" s="343">
        <v>26.465090657879461</v>
      </c>
      <c r="G9" s="343">
        <v>25.929665964347919</v>
      </c>
      <c r="H9" s="343">
        <v>25.599187784195365</v>
      </c>
      <c r="I9" s="343">
        <v>25.71474292584513</v>
      </c>
      <c r="J9" s="344">
        <v>26.369295974076017</v>
      </c>
      <c r="K9" s="345">
        <v>26.641265478483941</v>
      </c>
      <c r="L9" s="343">
        <v>27.569282760018996</v>
      </c>
      <c r="M9" s="343">
        <v>29.005459927529017</v>
      </c>
      <c r="N9" s="343">
        <v>30.343096258716912</v>
      </c>
      <c r="O9" s="343">
        <v>31.344594002522257</v>
      </c>
      <c r="P9" s="343">
        <v>31.768569507224971</v>
      </c>
      <c r="Q9" s="343">
        <v>31.892809091708383</v>
      </c>
      <c r="R9" s="343">
        <v>31.820775587583832</v>
      </c>
      <c r="S9" s="343">
        <v>31.481980755499691</v>
      </c>
      <c r="T9" s="343">
        <v>31.055154539958991</v>
      </c>
      <c r="U9" s="343">
        <v>30.362455432657597</v>
      </c>
      <c r="V9" s="343">
        <v>29.351623290639917</v>
      </c>
      <c r="W9" s="343">
        <v>29.114035645704867</v>
      </c>
      <c r="X9" s="343">
        <v>28.915419694120168</v>
      </c>
      <c r="Y9" s="343">
        <v>28.200286181424016</v>
      </c>
      <c r="Z9" s="346">
        <v>27.197085595060997</v>
      </c>
      <c r="AA9" s="342">
        <v>26.174828898460966</v>
      </c>
      <c r="AB9" s="344">
        <v>25.433515579169459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6250.0858566152983</v>
      </c>
      <c r="E10" s="349">
        <v>249.55344648985238</v>
      </c>
      <c r="F10" s="350">
        <v>245.04435638204615</v>
      </c>
      <c r="G10" s="350">
        <v>240.81560380478305</v>
      </c>
      <c r="H10" s="350">
        <v>237.43103624804885</v>
      </c>
      <c r="I10" s="350">
        <v>238.88304376665849</v>
      </c>
      <c r="J10" s="351">
        <v>243.25993358714456</v>
      </c>
      <c r="K10" s="352">
        <v>243.88866798027311</v>
      </c>
      <c r="L10" s="350">
        <v>250.81136663372754</v>
      </c>
      <c r="M10" s="350">
        <v>261.16786009138258</v>
      </c>
      <c r="N10" s="350">
        <v>270.35476102413224</v>
      </c>
      <c r="O10" s="350">
        <v>278.8484633830771</v>
      </c>
      <c r="P10" s="350">
        <v>281.88106743383713</v>
      </c>
      <c r="Q10" s="350">
        <v>283.91169433644649</v>
      </c>
      <c r="R10" s="350">
        <v>283.39382103177223</v>
      </c>
      <c r="S10" s="350">
        <v>281.15060679170853</v>
      </c>
      <c r="T10" s="350">
        <v>277.75713412957731</v>
      </c>
      <c r="U10" s="350">
        <v>274.10585818517239</v>
      </c>
      <c r="V10" s="350">
        <v>266.51206859848617</v>
      </c>
      <c r="W10" s="350">
        <v>267.97293482189679</v>
      </c>
      <c r="X10" s="350">
        <v>267.81932254872794</v>
      </c>
      <c r="Y10" s="350">
        <v>262.06004994682547</v>
      </c>
      <c r="Z10" s="353">
        <v>255.1805331214025</v>
      </c>
      <c r="AA10" s="349">
        <v>247.40967312205942</v>
      </c>
      <c r="AB10" s="351">
        <v>240.87255315625936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52.277419993783205</v>
      </c>
      <c r="E11" s="355">
        <v>1.9842829071046089</v>
      </c>
      <c r="F11" s="356">
        <v>1.9550681630394819</v>
      </c>
      <c r="G11" s="356">
        <v>1.920685621868284</v>
      </c>
      <c r="H11" s="356">
        <v>1.8943238914828049</v>
      </c>
      <c r="I11" s="356">
        <v>1.9115856127605446</v>
      </c>
      <c r="J11" s="357">
        <v>1.9822863948582523</v>
      </c>
      <c r="K11" s="358">
        <v>2.0011994776500384</v>
      </c>
      <c r="L11" s="356">
        <v>2.0799913657113298</v>
      </c>
      <c r="M11" s="356">
        <v>2.1886060460917971</v>
      </c>
      <c r="N11" s="356">
        <v>2.2689813106165837</v>
      </c>
      <c r="O11" s="356">
        <v>2.3394215337192672</v>
      </c>
      <c r="P11" s="356">
        <v>2.3725131227745027</v>
      </c>
      <c r="Q11" s="356">
        <v>2.3981575855789385</v>
      </c>
      <c r="R11" s="356">
        <v>2.4070215392580514</v>
      </c>
      <c r="S11" s="356">
        <v>2.3971498790117436</v>
      </c>
      <c r="T11" s="356">
        <v>2.374959752253297</v>
      </c>
      <c r="U11" s="356">
        <v>2.3572969550602116</v>
      </c>
      <c r="V11" s="356">
        <v>2.2842730892965855</v>
      </c>
      <c r="W11" s="356">
        <v>2.3296185384393207</v>
      </c>
      <c r="X11" s="356">
        <v>2.3507126354887382</v>
      </c>
      <c r="Y11" s="356">
        <v>2.2974822518969926</v>
      </c>
      <c r="Z11" s="359">
        <v>2.1859771272037869</v>
      </c>
      <c r="AA11" s="355">
        <v>2.0452538440671288</v>
      </c>
      <c r="AB11" s="357">
        <v>1.9505713485509195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148.59943668661137</v>
      </c>
      <c r="E12" s="362">
        <v>5.7151894391440354</v>
      </c>
      <c r="F12" s="363">
        <v>5.582071314751337</v>
      </c>
      <c r="G12" s="363">
        <v>5.4575450006662667</v>
      </c>
      <c r="H12" s="363">
        <v>5.3808573581381154</v>
      </c>
      <c r="I12" s="363">
        <v>5.4202648392363386</v>
      </c>
      <c r="J12" s="364">
        <v>5.6064756219577641</v>
      </c>
      <c r="K12" s="365">
        <v>5.6928550146419381</v>
      </c>
      <c r="L12" s="363">
        <v>5.9361458825884954</v>
      </c>
      <c r="M12" s="363">
        <v>6.2944725558157719</v>
      </c>
      <c r="N12" s="363">
        <v>6.6095081217577807</v>
      </c>
      <c r="O12" s="363">
        <v>6.8496896582784244</v>
      </c>
      <c r="P12" s="363">
        <v>6.9581270198774616</v>
      </c>
      <c r="Q12" s="363">
        <v>6.9974005337982872</v>
      </c>
      <c r="R12" s="363">
        <v>6.9888233050716906</v>
      </c>
      <c r="S12" s="363">
        <v>6.9171698142577975</v>
      </c>
      <c r="T12" s="363">
        <v>6.8245623685025434</v>
      </c>
      <c r="U12" s="363">
        <v>6.6913701646210759</v>
      </c>
      <c r="V12" s="363">
        <v>6.4439850120949806</v>
      </c>
      <c r="W12" s="363">
        <v>6.4479144139654077</v>
      </c>
      <c r="X12" s="363">
        <v>6.4269274264226048</v>
      </c>
      <c r="Y12" s="363">
        <v>6.253318700238669</v>
      </c>
      <c r="Z12" s="366">
        <v>5.973051794447648</v>
      </c>
      <c r="AA12" s="362">
        <v>5.6693681222818491</v>
      </c>
      <c r="AB12" s="364">
        <v>5.4623432040550783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2015.624690164814</v>
      </c>
      <c r="E13" s="367">
        <v>80.356125251488677</v>
      </c>
      <c r="F13" s="368">
        <v>79.064648750315115</v>
      </c>
      <c r="G13" s="368">
        <v>77.627165083837895</v>
      </c>
      <c r="H13" s="368">
        <v>76.406297002382104</v>
      </c>
      <c r="I13" s="368">
        <v>76.776799565858056</v>
      </c>
      <c r="J13" s="369">
        <v>78.465414917556373</v>
      </c>
      <c r="K13" s="370">
        <v>78.80672343148791</v>
      </c>
      <c r="L13" s="368">
        <v>81.253381798337315</v>
      </c>
      <c r="M13" s="368">
        <v>84.633734432549005</v>
      </c>
      <c r="N13" s="368">
        <v>87.213559138625897</v>
      </c>
      <c r="O13" s="368">
        <v>89.404528407124118</v>
      </c>
      <c r="P13" s="368">
        <v>90.446431058815804</v>
      </c>
      <c r="Q13" s="368">
        <v>91.229040557321497</v>
      </c>
      <c r="R13" s="368">
        <v>91.160637631999251</v>
      </c>
      <c r="S13" s="368">
        <v>90.451867119929616</v>
      </c>
      <c r="T13" s="368">
        <v>89.399601450453787</v>
      </c>
      <c r="U13" s="368">
        <v>88.372445499662845</v>
      </c>
      <c r="V13" s="368">
        <v>86.024750781024863</v>
      </c>
      <c r="W13" s="368">
        <v>86.763477523204457</v>
      </c>
      <c r="X13" s="368">
        <v>87.082484025501429</v>
      </c>
      <c r="Y13" s="368">
        <v>85.276011276365168</v>
      </c>
      <c r="Z13" s="371">
        <v>82.748390010848212</v>
      </c>
      <c r="AA13" s="367">
        <v>79.512981729269086</v>
      </c>
      <c r="AB13" s="369">
        <v>77.1481937208559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2216.5015468452088</v>
      </c>
      <c r="E14" s="90">
        <f t="shared" ref="E14:AB14" si="1">SUM(E11:E13)</f>
        <v>88.055597597737318</v>
      </c>
      <c r="F14" s="164">
        <f t="shared" si="1"/>
        <v>86.601788228105931</v>
      </c>
      <c r="G14" s="164">
        <f t="shared" si="1"/>
        <v>85.00539570637244</v>
      </c>
      <c r="H14" s="164">
        <f t="shared" si="1"/>
        <v>83.681478252003018</v>
      </c>
      <c r="I14" s="164">
        <f t="shared" si="1"/>
        <v>84.108650017854941</v>
      </c>
      <c r="J14" s="166">
        <f t="shared" si="1"/>
        <v>86.054176934372393</v>
      </c>
      <c r="K14" s="48">
        <f t="shared" si="1"/>
        <v>86.500777923779893</v>
      </c>
      <c r="L14" s="164">
        <f t="shared" si="1"/>
        <v>89.269519046637143</v>
      </c>
      <c r="M14" s="164">
        <f t="shared" si="1"/>
        <v>93.11681303445657</v>
      </c>
      <c r="N14" s="164">
        <f t="shared" si="1"/>
        <v>96.092048571000262</v>
      </c>
      <c r="O14" s="164">
        <f t="shared" si="1"/>
        <v>98.593639599121815</v>
      </c>
      <c r="P14" s="164">
        <f t="shared" si="1"/>
        <v>99.777071201467763</v>
      </c>
      <c r="Q14" s="164">
        <f t="shared" si="1"/>
        <v>100.62459867669872</v>
      </c>
      <c r="R14" s="164">
        <f t="shared" si="1"/>
        <v>100.55648247632899</v>
      </c>
      <c r="S14" s="164">
        <f t="shared" si="1"/>
        <v>99.766186813199155</v>
      </c>
      <c r="T14" s="164">
        <f t="shared" si="1"/>
        <v>98.599123571209631</v>
      </c>
      <c r="U14" s="164">
        <f t="shared" si="1"/>
        <v>97.421112619344129</v>
      </c>
      <c r="V14" s="164">
        <f t="shared" si="1"/>
        <v>94.753008882416424</v>
      </c>
      <c r="W14" s="164">
        <f t="shared" si="1"/>
        <v>95.541010475609184</v>
      </c>
      <c r="X14" s="164">
        <f t="shared" si="1"/>
        <v>95.860124087412771</v>
      </c>
      <c r="Y14" s="164">
        <f t="shared" si="1"/>
        <v>93.826812228500827</v>
      </c>
      <c r="Z14" s="165">
        <f t="shared" si="1"/>
        <v>90.907418932499652</v>
      </c>
      <c r="AA14" s="90">
        <f t="shared" si="1"/>
        <v>87.227603695618058</v>
      </c>
      <c r="AB14" s="166">
        <f t="shared" si="1"/>
        <v>84.561108273461898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6957.1485692024016</v>
      </c>
      <c r="E15" s="90">
        <f t="shared" ref="E15:AB15" si="2">SUM(E8:E10)</f>
        <v>277.59344065866969</v>
      </c>
      <c r="F15" s="164">
        <f t="shared" si="2"/>
        <v>272.38577062423798</v>
      </c>
      <c r="G15" s="164">
        <f t="shared" si="2"/>
        <v>267.60788197296074</v>
      </c>
      <c r="H15" s="164">
        <f t="shared" si="2"/>
        <v>263.8830730434164</v>
      </c>
      <c r="I15" s="164">
        <f t="shared" si="2"/>
        <v>265.45299141632341</v>
      </c>
      <c r="J15" s="166">
        <f t="shared" si="2"/>
        <v>270.49952840060604</v>
      </c>
      <c r="K15" s="48">
        <f t="shared" si="2"/>
        <v>271.39596293585657</v>
      </c>
      <c r="L15" s="164">
        <f t="shared" si="2"/>
        <v>279.26928797567376</v>
      </c>
      <c r="M15" s="164">
        <f t="shared" si="2"/>
        <v>291.09541870372567</v>
      </c>
      <c r="N15" s="164">
        <f t="shared" si="2"/>
        <v>301.65081713779114</v>
      </c>
      <c r="O15" s="164">
        <f t="shared" si="2"/>
        <v>311.17180021779632</v>
      </c>
      <c r="P15" s="164">
        <f t="shared" si="2"/>
        <v>314.63706417211307</v>
      </c>
      <c r="Q15" s="164">
        <f t="shared" si="2"/>
        <v>316.79913185684819</v>
      </c>
      <c r="R15" s="164">
        <f t="shared" si="2"/>
        <v>316.20997369974856</v>
      </c>
      <c r="S15" s="164">
        <f t="shared" si="2"/>
        <v>313.6209017520776</v>
      </c>
      <c r="T15" s="164">
        <f t="shared" si="2"/>
        <v>309.78927851402011</v>
      </c>
      <c r="U15" s="164">
        <f t="shared" si="2"/>
        <v>305.43464045834207</v>
      </c>
      <c r="V15" s="164">
        <f t="shared" si="2"/>
        <v>296.80467890409199</v>
      </c>
      <c r="W15" s="164">
        <f t="shared" si="2"/>
        <v>298.03909682121554</v>
      </c>
      <c r="X15" s="164">
        <f t="shared" si="2"/>
        <v>297.69304492239979</v>
      </c>
      <c r="Y15" s="164">
        <f t="shared" si="2"/>
        <v>291.20154497429814</v>
      </c>
      <c r="Z15" s="165">
        <f t="shared" si="2"/>
        <v>283.29105395362478</v>
      </c>
      <c r="AA15" s="90">
        <f t="shared" si="2"/>
        <v>274.46468813869416</v>
      </c>
      <c r="AB15" s="166">
        <f t="shared" si="2"/>
        <v>267.15749794786848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9173.6501160476091</v>
      </c>
      <c r="E16" s="167">
        <f t="shared" ref="E16:AB16" si="3">E14+E15</f>
        <v>365.64903825640704</v>
      </c>
      <c r="F16" s="168">
        <f t="shared" si="3"/>
        <v>358.98755885234391</v>
      </c>
      <c r="G16" s="168">
        <f t="shared" si="3"/>
        <v>352.61327767933318</v>
      </c>
      <c r="H16" s="168">
        <f t="shared" si="3"/>
        <v>347.56455129541939</v>
      </c>
      <c r="I16" s="168">
        <f t="shared" si="3"/>
        <v>349.56164143417834</v>
      </c>
      <c r="J16" s="170">
        <f t="shared" si="3"/>
        <v>356.55370533497842</v>
      </c>
      <c r="K16" s="203">
        <f t="shared" si="3"/>
        <v>357.89674085963645</v>
      </c>
      <c r="L16" s="200">
        <f t="shared" si="3"/>
        <v>368.53880702231089</v>
      </c>
      <c r="M16" s="200">
        <f t="shared" si="3"/>
        <v>384.21223173818225</v>
      </c>
      <c r="N16" s="200">
        <f t="shared" si="3"/>
        <v>397.74286570879138</v>
      </c>
      <c r="O16" s="200">
        <f t="shared" si="3"/>
        <v>409.76543981691816</v>
      </c>
      <c r="P16" s="200">
        <f t="shared" si="3"/>
        <v>414.41413537358085</v>
      </c>
      <c r="Q16" s="200">
        <f t="shared" si="3"/>
        <v>417.42373053354692</v>
      </c>
      <c r="R16" s="200">
        <f t="shared" si="3"/>
        <v>416.76645617607755</v>
      </c>
      <c r="S16" s="200">
        <f t="shared" si="3"/>
        <v>413.38708856527677</v>
      </c>
      <c r="T16" s="200">
        <f t="shared" si="3"/>
        <v>408.38840208522976</v>
      </c>
      <c r="U16" s="200">
        <f t="shared" si="3"/>
        <v>402.85575307768619</v>
      </c>
      <c r="V16" s="200">
        <f t="shared" si="3"/>
        <v>391.55768778650838</v>
      </c>
      <c r="W16" s="200">
        <f t="shared" si="3"/>
        <v>393.58010729682474</v>
      </c>
      <c r="X16" s="200">
        <f t="shared" si="3"/>
        <v>393.55316900981256</v>
      </c>
      <c r="Y16" s="200">
        <f t="shared" si="3"/>
        <v>385.02835720279899</v>
      </c>
      <c r="Z16" s="201">
        <f t="shared" si="3"/>
        <v>374.19847288612442</v>
      </c>
      <c r="AA16" s="199">
        <f t="shared" si="3"/>
        <v>361.69229183431219</v>
      </c>
      <c r="AB16" s="202">
        <f t="shared" si="3"/>
        <v>351.71860622133039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1.9842829071046089</v>
      </c>
      <c r="AL17" s="538">
        <f>$F11</f>
        <v>1.9550681630394819</v>
      </c>
      <c r="AM17" s="538">
        <f>$G11</f>
        <v>1.920685621868284</v>
      </c>
      <c r="AN17" s="538">
        <f>$H11</f>
        <v>1.8943238914828049</v>
      </c>
      <c r="AO17" s="538"/>
      <c r="AP17" s="538">
        <f>$E12</f>
        <v>5.7151894391440354</v>
      </c>
      <c r="AQ17" s="538">
        <f>$F12</f>
        <v>5.582071314751337</v>
      </c>
      <c r="AR17" s="538">
        <f>$G12</f>
        <v>5.4575450006662667</v>
      </c>
      <c r="AS17" s="538">
        <f>$H12</f>
        <v>5.3808573581381154</v>
      </c>
      <c r="AT17" s="538"/>
      <c r="AU17" s="538">
        <f>$E13</f>
        <v>80.356125251488677</v>
      </c>
      <c r="AV17" s="538">
        <f>$F13</f>
        <v>79.064648750315115</v>
      </c>
      <c r="AW17" s="538">
        <f>$G13</f>
        <v>77.627165083837895</v>
      </c>
      <c r="AX17" s="538">
        <f>$H13</f>
        <v>76.406297002382104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1.9115856127605446</v>
      </c>
      <c r="AL18" s="538">
        <f>$J11</f>
        <v>1.9822863948582523</v>
      </c>
      <c r="AM18" s="538">
        <f>$K11</f>
        <v>2.0011994776500384</v>
      </c>
      <c r="AN18" s="538">
        <f>$L11</f>
        <v>2.0799913657113298</v>
      </c>
      <c r="AO18" s="538"/>
      <c r="AP18" s="538">
        <f>$I12</f>
        <v>5.4202648392363386</v>
      </c>
      <c r="AQ18" s="538">
        <f>$J12</f>
        <v>5.6064756219577641</v>
      </c>
      <c r="AR18" s="538">
        <f>$K12</f>
        <v>5.6928550146419381</v>
      </c>
      <c r="AS18" s="538">
        <f>$L12</f>
        <v>5.9361458825884954</v>
      </c>
      <c r="AT18" s="538"/>
      <c r="AU18" s="539">
        <f>$I13</f>
        <v>76.776799565858056</v>
      </c>
      <c r="AV18" s="539">
        <f>$J13</f>
        <v>78.465414917556373</v>
      </c>
      <c r="AW18" s="539">
        <f>$K13</f>
        <v>78.80672343148791</v>
      </c>
      <c r="AX18" s="539">
        <f>$L13</f>
        <v>81.253381798337315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2.1886060460917971</v>
      </c>
      <c r="AL19" s="538">
        <f>$N11</f>
        <v>2.2689813106165837</v>
      </c>
      <c r="AM19" s="538">
        <f>$O11</f>
        <v>2.3394215337192672</v>
      </c>
      <c r="AN19" s="538">
        <f>$P11</f>
        <v>2.3725131227745027</v>
      </c>
      <c r="AO19" s="538"/>
      <c r="AP19" s="538">
        <f>$M12</f>
        <v>6.2944725558157719</v>
      </c>
      <c r="AQ19" s="538">
        <f>$N12</f>
        <v>6.6095081217577807</v>
      </c>
      <c r="AR19" s="538">
        <f>$O12</f>
        <v>6.8496896582784244</v>
      </c>
      <c r="AS19" s="538">
        <f>$P12</f>
        <v>6.9581270198774616</v>
      </c>
      <c r="AT19" s="538"/>
      <c r="AU19" s="538">
        <f>$M13</f>
        <v>84.633734432549005</v>
      </c>
      <c r="AV19" s="538">
        <f>$N13</f>
        <v>87.213559138625897</v>
      </c>
      <c r="AW19" s="538">
        <f>$O13</f>
        <v>89.404528407124118</v>
      </c>
      <c r="AX19" s="538">
        <f>$P13</f>
        <v>90.446431058815804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2.3981575855789385</v>
      </c>
      <c r="AL20" s="538">
        <f>$R11</f>
        <v>2.4070215392580514</v>
      </c>
      <c r="AM20" s="538">
        <f>$S11</f>
        <v>2.3971498790117436</v>
      </c>
      <c r="AN20" s="538">
        <f>$T11</f>
        <v>2.374959752253297</v>
      </c>
      <c r="AO20" s="538"/>
      <c r="AP20" s="538">
        <f>$Q12</f>
        <v>6.9974005337982872</v>
      </c>
      <c r="AQ20" s="538">
        <f>$R12</f>
        <v>6.9888233050716906</v>
      </c>
      <c r="AR20" s="538">
        <f>$S12</f>
        <v>6.9171698142577975</v>
      </c>
      <c r="AS20" s="538">
        <f>$T12</f>
        <v>6.8245623685025434</v>
      </c>
      <c r="AT20" s="538"/>
      <c r="AU20" s="538">
        <f>$Q13</f>
        <v>91.229040557321497</v>
      </c>
      <c r="AV20" s="538">
        <f>$R13</f>
        <v>91.160637631999251</v>
      </c>
      <c r="AW20" s="538">
        <f>$S13</f>
        <v>90.451867119929616</v>
      </c>
      <c r="AX20" s="538">
        <f>$T13</f>
        <v>89.399601450453787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2.3572969550602116</v>
      </c>
      <c r="AL21" s="538">
        <f>$V11</f>
        <v>2.2842730892965855</v>
      </c>
      <c r="AM21" s="538">
        <f>$W11</f>
        <v>2.3296185384393207</v>
      </c>
      <c r="AN21" s="538">
        <f>$X11</f>
        <v>2.3507126354887382</v>
      </c>
      <c r="AO21" s="538"/>
      <c r="AP21" s="538">
        <f>$U12</f>
        <v>6.6913701646210759</v>
      </c>
      <c r="AQ21" s="538">
        <f>$V12</f>
        <v>6.4439850120949806</v>
      </c>
      <c r="AR21" s="538">
        <f>$W12</f>
        <v>6.4479144139654077</v>
      </c>
      <c r="AS21" s="538">
        <f>$X12</f>
        <v>6.4269274264226048</v>
      </c>
      <c r="AT21" s="538"/>
      <c r="AU21" s="538">
        <f>$U13</f>
        <v>88.372445499662845</v>
      </c>
      <c r="AV21" s="538">
        <f>$V13</f>
        <v>86.024750781024863</v>
      </c>
      <c r="AW21" s="538">
        <f>$W13</f>
        <v>86.763477523204457</v>
      </c>
      <c r="AX21" s="538">
        <f>$X13</f>
        <v>87.082484025501429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2.2974822518969926</v>
      </c>
      <c r="AL22" s="538">
        <f>$Z11</f>
        <v>2.1859771272037869</v>
      </c>
      <c r="AM22" s="538">
        <f>$AA11</f>
        <v>2.0452538440671288</v>
      </c>
      <c r="AN22" s="540">
        <f>$AB11</f>
        <v>1.9505713485509195</v>
      </c>
      <c r="AO22" s="538"/>
      <c r="AP22" s="538">
        <f>$Y12</f>
        <v>6.253318700238669</v>
      </c>
      <c r="AQ22" s="538">
        <f>$Z12</f>
        <v>5.973051794447648</v>
      </c>
      <c r="AR22" s="538">
        <f>$AA12</f>
        <v>5.6693681222818491</v>
      </c>
      <c r="AS22" s="540">
        <f>$AB12</f>
        <v>5.4623432040550783</v>
      </c>
      <c r="AT22" s="538"/>
      <c r="AU22" s="538">
        <f>$Y13</f>
        <v>85.276011276365168</v>
      </c>
      <c r="AV22" s="538">
        <f>$Z13</f>
        <v>82.748390010848212</v>
      </c>
      <c r="AW22" s="538">
        <f>$AA13</f>
        <v>79.512981729269086</v>
      </c>
      <c r="AX22" s="540">
        <f>$AB13</f>
        <v>77.1481937208559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52.277419993783205</v>
      </c>
      <c r="AO23" s="538"/>
      <c r="AP23" s="538"/>
      <c r="AQ23" s="538"/>
      <c r="AR23" s="538"/>
      <c r="AS23" s="318">
        <f>SUM(AP17:AS22)</f>
        <v>148.59943668661137</v>
      </c>
      <c r="AT23" s="538"/>
      <c r="AU23" s="538"/>
      <c r="AV23" s="538"/>
      <c r="AW23" s="538"/>
      <c r="AX23" s="318">
        <f>SUM(AU17:AX22)</f>
        <v>2015.624690164814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5202.3498839523909</v>
      </c>
      <c r="E52" s="431">
        <f t="shared" si="4"/>
        <v>109.35096174359296</v>
      </c>
      <c r="F52" s="432">
        <f t="shared" si="4"/>
        <v>116.01244114765609</v>
      </c>
      <c r="G52" s="432">
        <f t="shared" si="4"/>
        <v>122.38672232066682</v>
      </c>
      <c r="H52" s="432">
        <f t="shared" si="4"/>
        <v>127.43544870458061</v>
      </c>
      <c r="I52" s="432">
        <f t="shared" si="4"/>
        <v>125.43835856582166</v>
      </c>
      <c r="J52" s="433">
        <f t="shared" si="4"/>
        <v>118.44629466502158</v>
      </c>
      <c r="K52" s="434">
        <f t="shared" si="4"/>
        <v>303.10325914036355</v>
      </c>
      <c r="L52" s="432">
        <f t="shared" si="4"/>
        <v>292.46119297768911</v>
      </c>
      <c r="M52" s="432">
        <f t="shared" si="4"/>
        <v>276.78776826181775</v>
      </c>
      <c r="N52" s="432">
        <f t="shared" si="4"/>
        <v>263.25713429120862</v>
      </c>
      <c r="O52" s="432">
        <f t="shared" si="4"/>
        <v>251.23456018308184</v>
      </c>
      <c r="P52" s="432">
        <f t="shared" si="4"/>
        <v>246.58586462641915</v>
      </c>
      <c r="Q52" s="432">
        <f t="shared" si="4"/>
        <v>243.57626946645308</v>
      </c>
      <c r="R52" s="432">
        <f t="shared" si="4"/>
        <v>244.23354382392245</v>
      </c>
      <c r="S52" s="432">
        <f t="shared" si="4"/>
        <v>247.61291143472323</v>
      </c>
      <c r="T52" s="432">
        <f t="shared" si="4"/>
        <v>252.61159791477024</v>
      </c>
      <c r="U52" s="432">
        <f t="shared" si="4"/>
        <v>258.14424692231381</v>
      </c>
      <c r="V52" s="432">
        <f t="shared" si="4"/>
        <v>269.44231221349162</v>
      </c>
      <c r="W52" s="432">
        <f t="shared" si="4"/>
        <v>267.41989270317526</v>
      </c>
      <c r="X52" s="432">
        <f t="shared" si="4"/>
        <v>267.44683099018744</v>
      </c>
      <c r="Y52" s="432">
        <f t="shared" si="4"/>
        <v>275.97164279720101</v>
      </c>
      <c r="Z52" s="435">
        <f t="shared" si="4"/>
        <v>286.80152711387558</v>
      </c>
      <c r="AA52" s="431">
        <f t="shared" si="4"/>
        <v>113.30770816568781</v>
      </c>
      <c r="AB52" s="433">
        <f t="shared" si="4"/>
        <v>123.28139377866961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4742.0143104287445</v>
      </c>
      <c r="E57" s="336">
        <v>186.00495493841959</v>
      </c>
      <c r="F57" s="337">
        <v>180.50286185498817</v>
      </c>
      <c r="G57" s="337">
        <v>176.84226381898188</v>
      </c>
      <c r="H57" s="337">
        <v>174.96915971528432</v>
      </c>
      <c r="I57" s="337">
        <v>174.63352749940637</v>
      </c>
      <c r="J57" s="338">
        <v>178.38751855759276</v>
      </c>
      <c r="K57" s="339">
        <v>183.94329618794455</v>
      </c>
      <c r="L57" s="337">
        <v>189.76595421232651</v>
      </c>
      <c r="M57" s="337">
        <v>201.78215737540978</v>
      </c>
      <c r="N57" s="337">
        <v>210.40226667140712</v>
      </c>
      <c r="O57" s="337">
        <v>217.82861205238083</v>
      </c>
      <c r="P57" s="337">
        <v>220.48648470935095</v>
      </c>
      <c r="Q57" s="337">
        <v>219.42252518165915</v>
      </c>
      <c r="R57" s="337">
        <v>217.89112675424587</v>
      </c>
      <c r="S57" s="337">
        <v>216.25983192377248</v>
      </c>
      <c r="T57" s="337">
        <v>214.8529638063651</v>
      </c>
      <c r="U57" s="337">
        <v>210.77995244027124</v>
      </c>
      <c r="V57" s="337">
        <v>208.12216302650327</v>
      </c>
      <c r="W57" s="337">
        <v>208.51327444664966</v>
      </c>
      <c r="X57" s="337">
        <v>205.54924055074665</v>
      </c>
      <c r="Y57" s="337">
        <v>198.60620480155771</v>
      </c>
      <c r="Z57" s="340">
        <v>190.82174764150821</v>
      </c>
      <c r="AA57" s="336">
        <v>181.52067788473104</v>
      </c>
      <c r="AB57" s="338">
        <v>174.12554437724114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2960.5113870331356</v>
      </c>
      <c r="E58" s="449">
        <v>105.49521462878907</v>
      </c>
      <c r="F58" s="450">
        <v>102.46548412235428</v>
      </c>
      <c r="G58" s="450">
        <v>101.58931680230077</v>
      </c>
      <c r="H58" s="450">
        <v>101.04433459870594</v>
      </c>
      <c r="I58" s="450">
        <v>102.1022465725198</v>
      </c>
      <c r="J58" s="451">
        <v>107.79306828277565</v>
      </c>
      <c r="K58" s="452">
        <v>111.58027000842536</v>
      </c>
      <c r="L58" s="450">
        <v>122.33188897349501</v>
      </c>
      <c r="M58" s="450">
        <v>132.08026593411665</v>
      </c>
      <c r="N58" s="450">
        <v>137.55642877408565</v>
      </c>
      <c r="O58" s="450">
        <v>139.35116593835417</v>
      </c>
      <c r="P58" s="450">
        <v>142.53412149130043</v>
      </c>
      <c r="Q58" s="450">
        <v>140.75648596266686</v>
      </c>
      <c r="R58" s="450">
        <v>142.41985497361486</v>
      </c>
      <c r="S58" s="450">
        <v>141.36433400675284</v>
      </c>
      <c r="T58" s="450">
        <v>138.48129209408597</v>
      </c>
      <c r="U58" s="450">
        <v>137.77625366317122</v>
      </c>
      <c r="V58" s="450">
        <v>136.13544310837187</v>
      </c>
      <c r="W58" s="450">
        <v>133.47107542305577</v>
      </c>
      <c r="X58" s="450">
        <v>129.95622233550711</v>
      </c>
      <c r="Y58" s="450">
        <v>122.75419467455806</v>
      </c>
      <c r="Z58" s="453">
        <v>116.608271841689</v>
      </c>
      <c r="AA58" s="449">
        <v>112.57655153850256</v>
      </c>
      <c r="AB58" s="451">
        <v>102.28760128393681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3300.4002802029777</v>
      </c>
      <c r="E59" s="355">
        <v>122.47721061507707</v>
      </c>
      <c r="F59" s="356">
        <v>116.34409863279787</v>
      </c>
      <c r="G59" s="356">
        <v>112.69023845521713</v>
      </c>
      <c r="H59" s="356">
        <v>111.05252398469142</v>
      </c>
      <c r="I59" s="356">
        <v>110.32101847628881</v>
      </c>
      <c r="J59" s="357">
        <v>112.97206686650318</v>
      </c>
      <c r="K59" s="358">
        <v>119.58677226545734</v>
      </c>
      <c r="L59" s="356">
        <v>125.98719669961827</v>
      </c>
      <c r="M59" s="356">
        <v>140.36079988258891</v>
      </c>
      <c r="N59" s="356">
        <v>149.60132500169547</v>
      </c>
      <c r="O59" s="356">
        <v>157.25400762850546</v>
      </c>
      <c r="P59" s="356">
        <v>160.63563225365095</v>
      </c>
      <c r="Q59" s="356">
        <v>159.56296558438129</v>
      </c>
      <c r="R59" s="356">
        <v>158.71971089858008</v>
      </c>
      <c r="S59" s="356">
        <v>158.63312565686039</v>
      </c>
      <c r="T59" s="356">
        <v>158.02678096626644</v>
      </c>
      <c r="U59" s="356">
        <v>154.17182985222169</v>
      </c>
      <c r="V59" s="356">
        <v>152.22596387884931</v>
      </c>
      <c r="W59" s="356">
        <v>153.45027883010431</v>
      </c>
      <c r="X59" s="356">
        <v>150.26860086267982</v>
      </c>
      <c r="Y59" s="356">
        <v>142.92920361303078</v>
      </c>
      <c r="Z59" s="359">
        <v>134.02524509196718</v>
      </c>
      <c r="AA59" s="355">
        <v>124.02409018004617</v>
      </c>
      <c r="AB59" s="357">
        <v>115.07959402589857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503.42306358934064</v>
      </c>
      <c r="E60" s="367">
        <v>18.548822702100981</v>
      </c>
      <c r="F60" s="368">
        <v>18.151330470373289</v>
      </c>
      <c r="G60" s="368">
        <v>18.007576206317776</v>
      </c>
      <c r="H60" s="368">
        <v>17.955248225938881</v>
      </c>
      <c r="I60" s="368">
        <v>18.217582673988787</v>
      </c>
      <c r="J60" s="369">
        <v>19.118667671741083</v>
      </c>
      <c r="K60" s="370">
        <v>20.242446765701683</v>
      </c>
      <c r="L60" s="368">
        <v>21.344081769022303</v>
      </c>
      <c r="M60" s="368">
        <v>22.523900653538441</v>
      </c>
      <c r="N60" s="368">
        <v>23.468523893373675</v>
      </c>
      <c r="O60" s="368">
        <v>23.939807164364449</v>
      </c>
      <c r="P60" s="368">
        <v>24.232604584458496</v>
      </c>
      <c r="Q60" s="368">
        <v>23.942655471089925</v>
      </c>
      <c r="R60" s="368">
        <v>23.675507775136765</v>
      </c>
      <c r="S60" s="368">
        <v>23.486242774756889</v>
      </c>
      <c r="T60" s="368">
        <v>23.052133754850139</v>
      </c>
      <c r="U60" s="368">
        <v>22.754034661478027</v>
      </c>
      <c r="V60" s="368">
        <v>22.224963883369345</v>
      </c>
      <c r="W60" s="368">
        <v>21.590515979523275</v>
      </c>
      <c r="X60" s="368">
        <v>20.815094124910221</v>
      </c>
      <c r="Y60" s="368">
        <v>20.163406259131001</v>
      </c>
      <c r="Z60" s="371">
        <v>19.397249237738791</v>
      </c>
      <c r="AA60" s="367">
        <v>18.746640546458611</v>
      </c>
      <c r="AB60" s="369">
        <v>17.824026339977738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3803.8233437923182</v>
      </c>
      <c r="E61" s="517">
        <f t="shared" ref="E61:AB61" si="6">SUM(E59:E60)</f>
        <v>141.02603331717805</v>
      </c>
      <c r="F61" s="518">
        <f t="shared" si="6"/>
        <v>134.49542910317115</v>
      </c>
      <c r="G61" s="518">
        <f t="shared" si="6"/>
        <v>130.69781466153489</v>
      </c>
      <c r="H61" s="518">
        <f t="shared" si="6"/>
        <v>129.00777221063029</v>
      </c>
      <c r="I61" s="518">
        <f t="shared" si="6"/>
        <v>128.5386011502776</v>
      </c>
      <c r="J61" s="519">
        <f t="shared" si="6"/>
        <v>132.09073453824428</v>
      </c>
      <c r="K61" s="520">
        <f t="shared" si="6"/>
        <v>139.82921903115903</v>
      </c>
      <c r="L61" s="518">
        <f t="shared" si="6"/>
        <v>147.33127846864056</v>
      </c>
      <c r="M61" s="518">
        <f t="shared" si="6"/>
        <v>162.88470053612735</v>
      </c>
      <c r="N61" s="518">
        <f t="shared" si="6"/>
        <v>173.06984889506916</v>
      </c>
      <c r="O61" s="518">
        <f t="shared" si="6"/>
        <v>181.19381479286992</v>
      </c>
      <c r="P61" s="518">
        <f t="shared" si="6"/>
        <v>184.86823683810945</v>
      </c>
      <c r="Q61" s="518">
        <f t="shared" si="6"/>
        <v>183.50562105547121</v>
      </c>
      <c r="R61" s="518">
        <f t="shared" si="6"/>
        <v>182.39521867371684</v>
      </c>
      <c r="S61" s="518">
        <f t="shared" si="6"/>
        <v>182.11936843161726</v>
      </c>
      <c r="T61" s="518">
        <f t="shared" si="6"/>
        <v>181.07891472111658</v>
      </c>
      <c r="U61" s="518">
        <f t="shared" si="6"/>
        <v>176.92586451369971</v>
      </c>
      <c r="V61" s="518">
        <f t="shared" si="6"/>
        <v>174.45092776221867</v>
      </c>
      <c r="W61" s="518">
        <f t="shared" si="6"/>
        <v>175.04079480962758</v>
      </c>
      <c r="X61" s="518">
        <f t="shared" si="6"/>
        <v>171.08369498759004</v>
      </c>
      <c r="Y61" s="518">
        <f t="shared" si="6"/>
        <v>163.09260987216177</v>
      </c>
      <c r="Z61" s="521">
        <f t="shared" si="6"/>
        <v>153.42249432970596</v>
      </c>
      <c r="AA61" s="517">
        <f t="shared" si="6"/>
        <v>142.77073072650478</v>
      </c>
      <c r="AB61" s="519">
        <f t="shared" si="6"/>
        <v>132.90362036587632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7702.5256974618806</v>
      </c>
      <c r="E62" s="90">
        <f t="shared" ref="E62:AB62" si="7">SUM(E57:E58)</f>
        <v>291.50016956720867</v>
      </c>
      <c r="F62" s="164">
        <f t="shared" si="7"/>
        <v>282.96834597734244</v>
      </c>
      <c r="G62" s="164">
        <f t="shared" si="7"/>
        <v>278.43158062128265</v>
      </c>
      <c r="H62" s="164">
        <f t="shared" si="7"/>
        <v>276.01349431399024</v>
      </c>
      <c r="I62" s="164">
        <f t="shared" si="7"/>
        <v>276.73577407192619</v>
      </c>
      <c r="J62" s="166">
        <f t="shared" si="7"/>
        <v>286.18058684036839</v>
      </c>
      <c r="K62" s="48">
        <f t="shared" si="7"/>
        <v>295.52356619636993</v>
      </c>
      <c r="L62" s="164">
        <f t="shared" si="7"/>
        <v>312.09784318582149</v>
      </c>
      <c r="M62" s="164">
        <f t="shared" si="7"/>
        <v>333.86242330952643</v>
      </c>
      <c r="N62" s="164">
        <f t="shared" si="7"/>
        <v>347.95869544549276</v>
      </c>
      <c r="O62" s="164">
        <f t="shared" si="7"/>
        <v>357.17977799073503</v>
      </c>
      <c r="P62" s="164">
        <f t="shared" si="7"/>
        <v>363.0206062006514</v>
      </c>
      <c r="Q62" s="164">
        <f t="shared" si="7"/>
        <v>360.17901114432601</v>
      </c>
      <c r="R62" s="164">
        <f t="shared" si="7"/>
        <v>360.31098172786074</v>
      </c>
      <c r="S62" s="164">
        <f t="shared" si="7"/>
        <v>357.62416593052535</v>
      </c>
      <c r="T62" s="164">
        <f t="shared" si="7"/>
        <v>353.33425590045107</v>
      </c>
      <c r="U62" s="164">
        <f t="shared" si="7"/>
        <v>348.55620610344249</v>
      </c>
      <c r="V62" s="164">
        <f t="shared" si="7"/>
        <v>344.25760613487512</v>
      </c>
      <c r="W62" s="164">
        <f t="shared" si="7"/>
        <v>341.9843498697054</v>
      </c>
      <c r="X62" s="164">
        <f t="shared" si="7"/>
        <v>335.50546288625378</v>
      </c>
      <c r="Y62" s="164">
        <f t="shared" si="7"/>
        <v>321.36039947611579</v>
      </c>
      <c r="Z62" s="165">
        <f t="shared" si="7"/>
        <v>307.43001948319721</v>
      </c>
      <c r="AA62" s="90">
        <f t="shared" si="7"/>
        <v>294.09722942323361</v>
      </c>
      <c r="AB62" s="166">
        <f t="shared" si="7"/>
        <v>276.41314566117796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11506.3490412542</v>
      </c>
      <c r="E63" s="460">
        <f t="shared" ref="E63:AB63" si="8">E61+E62</f>
        <v>432.52620288438675</v>
      </c>
      <c r="F63" s="461">
        <f t="shared" si="8"/>
        <v>417.46377508051359</v>
      </c>
      <c r="G63" s="461">
        <f t="shared" si="8"/>
        <v>409.12939528281754</v>
      </c>
      <c r="H63" s="461">
        <f t="shared" si="8"/>
        <v>405.0212665246205</v>
      </c>
      <c r="I63" s="461">
        <f t="shared" si="8"/>
        <v>405.27437522220379</v>
      </c>
      <c r="J63" s="462">
        <f t="shared" si="8"/>
        <v>418.2713213786127</v>
      </c>
      <c r="K63" s="463">
        <f t="shared" si="8"/>
        <v>435.35278522752895</v>
      </c>
      <c r="L63" s="461">
        <f t="shared" si="8"/>
        <v>459.42912165446205</v>
      </c>
      <c r="M63" s="461">
        <f t="shared" si="8"/>
        <v>496.74712384565379</v>
      </c>
      <c r="N63" s="461">
        <f t="shared" si="8"/>
        <v>521.02854434056189</v>
      </c>
      <c r="O63" s="461">
        <f t="shared" si="8"/>
        <v>538.37359278360498</v>
      </c>
      <c r="P63" s="461">
        <f t="shared" si="8"/>
        <v>547.8888430387608</v>
      </c>
      <c r="Q63" s="461">
        <f t="shared" si="8"/>
        <v>543.68463219979719</v>
      </c>
      <c r="R63" s="461">
        <f t="shared" si="8"/>
        <v>542.70620040157758</v>
      </c>
      <c r="S63" s="461">
        <f t="shared" si="8"/>
        <v>539.74353436214255</v>
      </c>
      <c r="T63" s="461">
        <f t="shared" si="8"/>
        <v>534.41317062156759</v>
      </c>
      <c r="U63" s="461">
        <f t="shared" si="8"/>
        <v>525.4820706171422</v>
      </c>
      <c r="V63" s="461">
        <f t="shared" si="8"/>
        <v>518.70853389709373</v>
      </c>
      <c r="W63" s="461">
        <f t="shared" si="8"/>
        <v>517.02514467933293</v>
      </c>
      <c r="X63" s="461">
        <f t="shared" si="8"/>
        <v>506.58915787384382</v>
      </c>
      <c r="Y63" s="461">
        <f t="shared" si="8"/>
        <v>484.45300934827753</v>
      </c>
      <c r="Z63" s="464">
        <f t="shared" si="8"/>
        <v>460.85251381290317</v>
      </c>
      <c r="AA63" s="460">
        <f t="shared" si="8"/>
        <v>436.86796014973839</v>
      </c>
      <c r="AB63" s="462">
        <f t="shared" si="8"/>
        <v>409.31676602705431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122.47721061507707</v>
      </c>
      <c r="AL66" s="538">
        <f>$F59</f>
        <v>116.34409863279787</v>
      </c>
      <c r="AM66" s="538">
        <f>$G59</f>
        <v>112.69023845521713</v>
      </c>
      <c r="AN66" s="538">
        <f>$H59</f>
        <v>111.05252398469142</v>
      </c>
      <c r="AO66" s="538"/>
      <c r="AP66" s="538">
        <f>$E60</f>
        <v>18.548822702100981</v>
      </c>
      <c r="AQ66" s="538">
        <f>$F60</f>
        <v>18.151330470373289</v>
      </c>
      <c r="AR66" s="538">
        <f>$G60</f>
        <v>18.007576206317776</v>
      </c>
      <c r="AS66" s="538">
        <f>$H60</f>
        <v>17.955248225938881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110.32101847628881</v>
      </c>
      <c r="AL67" s="538">
        <f>$J59</f>
        <v>112.97206686650318</v>
      </c>
      <c r="AM67" s="538">
        <f>$K59</f>
        <v>119.58677226545734</v>
      </c>
      <c r="AN67" s="538">
        <f>$L59</f>
        <v>125.98719669961827</v>
      </c>
      <c r="AO67" s="538"/>
      <c r="AP67" s="538">
        <f>$I60</f>
        <v>18.217582673988787</v>
      </c>
      <c r="AQ67" s="538">
        <f>$J60</f>
        <v>19.118667671741083</v>
      </c>
      <c r="AR67" s="538">
        <f>$K60</f>
        <v>20.242446765701683</v>
      </c>
      <c r="AS67" s="538">
        <f>$L60</f>
        <v>21.344081769022303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140.36079988258891</v>
      </c>
      <c r="AL68" s="538">
        <f>$N59</f>
        <v>149.60132500169547</v>
      </c>
      <c r="AM68" s="538">
        <f>$O59</f>
        <v>157.25400762850546</v>
      </c>
      <c r="AN68" s="538">
        <f>$P59</f>
        <v>160.63563225365095</v>
      </c>
      <c r="AO68" s="538"/>
      <c r="AP68" s="538">
        <f>$M60</f>
        <v>22.523900653538441</v>
      </c>
      <c r="AQ68" s="538">
        <f>$N60</f>
        <v>23.468523893373675</v>
      </c>
      <c r="AR68" s="538">
        <f>$O60</f>
        <v>23.939807164364449</v>
      </c>
      <c r="AS68" s="538">
        <f>$P60</f>
        <v>24.232604584458496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159.56296558438129</v>
      </c>
      <c r="AL69" s="538">
        <f>$R59</f>
        <v>158.71971089858008</v>
      </c>
      <c r="AM69" s="538">
        <f>$S59</f>
        <v>158.63312565686039</v>
      </c>
      <c r="AN69" s="538">
        <f>$T59</f>
        <v>158.02678096626644</v>
      </c>
      <c r="AO69" s="538"/>
      <c r="AP69" s="538">
        <f>$Q60</f>
        <v>23.942655471089925</v>
      </c>
      <c r="AQ69" s="538">
        <f>$R60</f>
        <v>23.675507775136765</v>
      </c>
      <c r="AR69" s="538">
        <f>$S60</f>
        <v>23.486242774756889</v>
      </c>
      <c r="AS69" s="538">
        <f>$T60</f>
        <v>23.052133754850139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154.17182985222169</v>
      </c>
      <c r="AL70" s="538">
        <f>$V59</f>
        <v>152.22596387884931</v>
      </c>
      <c r="AM70" s="538">
        <f>$W59</f>
        <v>153.45027883010431</v>
      </c>
      <c r="AN70" s="538">
        <f>$X59</f>
        <v>150.26860086267982</v>
      </c>
      <c r="AO70" s="538"/>
      <c r="AP70" s="538">
        <f>$U60</f>
        <v>22.754034661478027</v>
      </c>
      <c r="AQ70" s="538">
        <f>$V60</f>
        <v>22.224963883369345</v>
      </c>
      <c r="AR70" s="538">
        <f>$W60</f>
        <v>21.590515979523275</v>
      </c>
      <c r="AS70" s="538">
        <f>$X60</f>
        <v>20.815094124910221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142.92920361303078</v>
      </c>
      <c r="AL71" s="538">
        <f>$Z59</f>
        <v>134.02524509196718</v>
      </c>
      <c r="AM71" s="538">
        <f>$AA59</f>
        <v>124.02409018004617</v>
      </c>
      <c r="AN71" s="540">
        <f>$AB59</f>
        <v>115.07959402589857</v>
      </c>
      <c r="AO71" s="538"/>
      <c r="AP71" s="538">
        <f>$Y60</f>
        <v>20.163406259131001</v>
      </c>
      <c r="AQ71" s="538">
        <f>$Z60</f>
        <v>19.397249237738791</v>
      </c>
      <c r="AR71" s="538">
        <f>$AA60</f>
        <v>18.746640546458611</v>
      </c>
      <c r="AS71" s="540">
        <f>$AB60</f>
        <v>17.824026339977738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3300.4002802029777</v>
      </c>
      <c r="AO72" s="538"/>
      <c r="AP72" s="538"/>
      <c r="AQ72" s="538"/>
      <c r="AR72" s="538"/>
      <c r="AS72" s="318">
        <f>SUM(AP66:AS71)</f>
        <v>503.42306358934064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2293.6509587458004</v>
      </c>
      <c r="E99" s="431">
        <f t="shared" si="9"/>
        <v>-31.526202884386748</v>
      </c>
      <c r="F99" s="432">
        <f t="shared" si="9"/>
        <v>-16.463775080513585</v>
      </c>
      <c r="G99" s="432">
        <f t="shared" si="9"/>
        <v>-8.1293952828175406</v>
      </c>
      <c r="H99" s="432">
        <f t="shared" si="9"/>
        <v>-4.0212665246205006</v>
      </c>
      <c r="I99" s="432">
        <f t="shared" si="9"/>
        <v>-4.274375222203787</v>
      </c>
      <c r="J99" s="433">
        <f t="shared" si="9"/>
        <v>-17.271321378612697</v>
      </c>
      <c r="K99" s="434">
        <f t="shared" si="9"/>
        <v>226.64721477247105</v>
      </c>
      <c r="L99" s="432">
        <f t="shared" si="9"/>
        <v>202.57087834553795</v>
      </c>
      <c r="M99" s="432">
        <f t="shared" si="9"/>
        <v>165.25287615434621</v>
      </c>
      <c r="N99" s="432">
        <f t="shared" si="9"/>
        <v>140.97145565943811</v>
      </c>
      <c r="O99" s="432">
        <f t="shared" si="9"/>
        <v>123.62640721639502</v>
      </c>
      <c r="P99" s="432">
        <f t="shared" si="9"/>
        <v>114.1111569612392</v>
      </c>
      <c r="Q99" s="432">
        <f t="shared" si="9"/>
        <v>118.31536780020281</v>
      </c>
      <c r="R99" s="432">
        <f t="shared" si="9"/>
        <v>119.29379959842242</v>
      </c>
      <c r="S99" s="432">
        <f t="shared" si="9"/>
        <v>122.25646563785745</v>
      </c>
      <c r="T99" s="432">
        <f t="shared" si="9"/>
        <v>127.58682937843241</v>
      </c>
      <c r="U99" s="432">
        <f t="shared" si="9"/>
        <v>136.5179293828578</v>
      </c>
      <c r="V99" s="432">
        <f t="shared" si="9"/>
        <v>143.29146610290627</v>
      </c>
      <c r="W99" s="432">
        <f t="shared" si="9"/>
        <v>144.97485532066707</v>
      </c>
      <c r="X99" s="432">
        <f t="shared" si="9"/>
        <v>155.41084212615618</v>
      </c>
      <c r="Y99" s="432">
        <f t="shared" si="9"/>
        <v>177.54699065172247</v>
      </c>
      <c r="Z99" s="435">
        <f t="shared" si="9"/>
        <v>201.14748618709683</v>
      </c>
      <c r="AA99" s="431">
        <f t="shared" si="9"/>
        <v>-35.867960149738394</v>
      </c>
      <c r="AB99" s="433">
        <f t="shared" si="9"/>
        <v>-8.3167660270543138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193.57577741907573</v>
      </c>
      <c r="E104" s="336">
        <v>7.3281332041152387</v>
      </c>
      <c r="F104" s="337">
        <v>7.1657923328521864</v>
      </c>
      <c r="G104" s="337">
        <v>6.9958364124920882</v>
      </c>
      <c r="H104" s="337">
        <v>6.8950417960813946</v>
      </c>
      <c r="I104" s="337">
        <v>6.966596941613231</v>
      </c>
      <c r="J104" s="338">
        <v>7.2057999493442981</v>
      </c>
      <c r="K104" s="339">
        <v>7.293128937131037</v>
      </c>
      <c r="L104" s="337">
        <v>7.6439154471161492</v>
      </c>
      <c r="M104" s="337">
        <v>8.1303779322203891</v>
      </c>
      <c r="N104" s="337">
        <v>8.5675435195356062</v>
      </c>
      <c r="O104" s="337">
        <v>8.9668698517709284</v>
      </c>
      <c r="P104" s="337">
        <v>9.102393316804692</v>
      </c>
      <c r="Q104" s="337">
        <v>9.1909960423844623</v>
      </c>
      <c r="R104" s="337">
        <v>9.1768788443085132</v>
      </c>
      <c r="S104" s="337">
        <v>9.0852310061796882</v>
      </c>
      <c r="T104" s="337">
        <v>8.9485137921086029</v>
      </c>
      <c r="U104" s="337">
        <v>8.7941569909780579</v>
      </c>
      <c r="V104" s="337">
        <v>8.440283793615059</v>
      </c>
      <c r="W104" s="337">
        <v>8.522314886208882</v>
      </c>
      <c r="X104" s="337">
        <v>8.500041727377452</v>
      </c>
      <c r="Y104" s="337">
        <v>8.2347592738129798</v>
      </c>
      <c r="Z104" s="340">
        <v>7.8477014231880187</v>
      </c>
      <c r="AA104" s="336">
        <v>7.4392163258049315</v>
      </c>
      <c r="AB104" s="338">
        <v>7.1342536720318606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200.06000708359434</v>
      </c>
      <c r="E105" s="367">
        <v>7.8616265658741415</v>
      </c>
      <c r="F105" s="368">
        <v>7.7028714475770723</v>
      </c>
      <c r="G105" s="368">
        <v>7.5546160990962923</v>
      </c>
      <c r="H105" s="368">
        <v>7.4627088605668019</v>
      </c>
      <c r="I105" s="368">
        <v>7.4989634197469694</v>
      </c>
      <c r="J105" s="369">
        <v>7.6921281607027492</v>
      </c>
      <c r="K105" s="370">
        <v>7.7446666419338186</v>
      </c>
      <c r="L105" s="368">
        <v>8.0363269283791094</v>
      </c>
      <c r="M105" s="368">
        <v>8.4208083256234225</v>
      </c>
      <c r="N105" s="368">
        <v>8.7595977932300357</v>
      </c>
      <c r="O105" s="368">
        <v>9.0296151485563669</v>
      </c>
      <c r="P105" s="368">
        <v>9.1414564027733771</v>
      </c>
      <c r="Q105" s="368">
        <v>9.2147985756921855</v>
      </c>
      <c r="R105" s="368">
        <v>9.2150031187011372</v>
      </c>
      <c r="S105" s="368">
        <v>9.1249848700247664</v>
      </c>
      <c r="T105" s="368">
        <v>9.0019452362436994</v>
      </c>
      <c r="U105" s="368">
        <v>8.8762498683725699</v>
      </c>
      <c r="V105" s="368">
        <v>8.5985303286070511</v>
      </c>
      <c r="W105" s="368">
        <v>8.6478700334133976</v>
      </c>
      <c r="X105" s="368">
        <v>8.6571563470064081</v>
      </c>
      <c r="Y105" s="368">
        <v>8.4513834253657443</v>
      </c>
      <c r="Z105" s="371">
        <v>8.1262501853859295</v>
      </c>
      <c r="AA105" s="367">
        <v>7.7560088748376641</v>
      </c>
      <c r="AB105" s="369">
        <v>7.4844404258836352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200.06000708359434</v>
      </c>
      <c r="E106" s="454">
        <f t="shared" ref="E106:AB106" si="11">E105</f>
        <v>7.8616265658741415</v>
      </c>
      <c r="F106" s="455">
        <f t="shared" si="11"/>
        <v>7.7028714475770723</v>
      </c>
      <c r="G106" s="455">
        <f t="shared" si="11"/>
        <v>7.5546160990962923</v>
      </c>
      <c r="H106" s="455">
        <f t="shared" si="11"/>
        <v>7.4627088605668019</v>
      </c>
      <c r="I106" s="455">
        <f t="shared" si="11"/>
        <v>7.4989634197469694</v>
      </c>
      <c r="J106" s="456">
        <f t="shared" si="11"/>
        <v>7.6921281607027492</v>
      </c>
      <c r="K106" s="457">
        <f t="shared" si="11"/>
        <v>7.7446666419338186</v>
      </c>
      <c r="L106" s="455">
        <f t="shared" si="11"/>
        <v>8.0363269283791094</v>
      </c>
      <c r="M106" s="455">
        <f t="shared" si="11"/>
        <v>8.4208083256234225</v>
      </c>
      <c r="N106" s="455">
        <f t="shared" si="11"/>
        <v>8.7595977932300357</v>
      </c>
      <c r="O106" s="455">
        <f t="shared" si="11"/>
        <v>9.0296151485563669</v>
      </c>
      <c r="P106" s="455">
        <f t="shared" si="11"/>
        <v>9.1414564027733771</v>
      </c>
      <c r="Q106" s="455">
        <f t="shared" si="11"/>
        <v>9.2147985756921855</v>
      </c>
      <c r="R106" s="455">
        <f t="shared" si="11"/>
        <v>9.2150031187011372</v>
      </c>
      <c r="S106" s="455">
        <f t="shared" si="11"/>
        <v>9.1249848700247664</v>
      </c>
      <c r="T106" s="455">
        <f t="shared" si="11"/>
        <v>9.0019452362436994</v>
      </c>
      <c r="U106" s="455">
        <f t="shared" si="11"/>
        <v>8.8762498683725699</v>
      </c>
      <c r="V106" s="455">
        <f t="shared" si="11"/>
        <v>8.5985303286070511</v>
      </c>
      <c r="W106" s="455">
        <f t="shared" si="11"/>
        <v>8.6478700334133976</v>
      </c>
      <c r="X106" s="455">
        <f t="shared" si="11"/>
        <v>8.6571563470064081</v>
      </c>
      <c r="Y106" s="455">
        <f t="shared" si="11"/>
        <v>8.4513834253657443</v>
      </c>
      <c r="Z106" s="458">
        <f t="shared" si="11"/>
        <v>8.1262501853859295</v>
      </c>
      <c r="AA106" s="454">
        <f t="shared" si="11"/>
        <v>7.7560088748376641</v>
      </c>
      <c r="AB106" s="456">
        <f t="shared" si="11"/>
        <v>7.4844404258836352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193.57577741907573</v>
      </c>
      <c r="E107" s="90">
        <f t="shared" ref="E107:AB107" si="12">E104</f>
        <v>7.3281332041152387</v>
      </c>
      <c r="F107" s="164">
        <f t="shared" si="12"/>
        <v>7.1657923328521864</v>
      </c>
      <c r="G107" s="164">
        <f t="shared" si="12"/>
        <v>6.9958364124920882</v>
      </c>
      <c r="H107" s="164">
        <f t="shared" si="12"/>
        <v>6.8950417960813946</v>
      </c>
      <c r="I107" s="164">
        <f t="shared" si="12"/>
        <v>6.966596941613231</v>
      </c>
      <c r="J107" s="166">
        <f t="shared" si="12"/>
        <v>7.2057999493442981</v>
      </c>
      <c r="K107" s="48">
        <f t="shared" si="12"/>
        <v>7.293128937131037</v>
      </c>
      <c r="L107" s="164">
        <f t="shared" si="12"/>
        <v>7.6439154471161492</v>
      </c>
      <c r="M107" s="164">
        <f t="shared" si="12"/>
        <v>8.1303779322203891</v>
      </c>
      <c r="N107" s="164">
        <f t="shared" si="12"/>
        <v>8.5675435195356062</v>
      </c>
      <c r="O107" s="164">
        <f t="shared" si="12"/>
        <v>8.9668698517709284</v>
      </c>
      <c r="P107" s="164">
        <f t="shared" si="12"/>
        <v>9.102393316804692</v>
      </c>
      <c r="Q107" s="164">
        <f t="shared" si="12"/>
        <v>9.1909960423844623</v>
      </c>
      <c r="R107" s="164">
        <f t="shared" si="12"/>
        <v>9.1768788443085132</v>
      </c>
      <c r="S107" s="164">
        <f t="shared" si="12"/>
        <v>9.0852310061796882</v>
      </c>
      <c r="T107" s="164">
        <f t="shared" si="12"/>
        <v>8.9485137921086029</v>
      </c>
      <c r="U107" s="164">
        <f t="shared" si="12"/>
        <v>8.7941569909780579</v>
      </c>
      <c r="V107" s="164">
        <f t="shared" si="12"/>
        <v>8.440283793615059</v>
      </c>
      <c r="W107" s="164">
        <f t="shared" si="12"/>
        <v>8.522314886208882</v>
      </c>
      <c r="X107" s="164">
        <f t="shared" si="12"/>
        <v>8.500041727377452</v>
      </c>
      <c r="Y107" s="164">
        <f t="shared" si="12"/>
        <v>8.2347592738129798</v>
      </c>
      <c r="Z107" s="165">
        <f t="shared" si="12"/>
        <v>7.8477014231880187</v>
      </c>
      <c r="AA107" s="90">
        <f t="shared" si="12"/>
        <v>7.4392163258049315</v>
      </c>
      <c r="AB107" s="166">
        <f t="shared" si="12"/>
        <v>7.1342536720318606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393.63578450267011</v>
      </c>
      <c r="E108" s="460">
        <f t="shared" ref="E108:AB108" si="13">E106+E107</f>
        <v>15.189759769989379</v>
      </c>
      <c r="F108" s="461">
        <f t="shared" si="13"/>
        <v>14.868663780429259</v>
      </c>
      <c r="G108" s="461">
        <f t="shared" si="13"/>
        <v>14.55045251158838</v>
      </c>
      <c r="H108" s="461">
        <f t="shared" si="13"/>
        <v>14.357750656648196</v>
      </c>
      <c r="I108" s="461">
        <f t="shared" si="13"/>
        <v>14.4655603613602</v>
      </c>
      <c r="J108" s="462">
        <f t="shared" si="13"/>
        <v>14.897928110047047</v>
      </c>
      <c r="K108" s="463">
        <f t="shared" si="13"/>
        <v>15.037795579064856</v>
      </c>
      <c r="L108" s="461">
        <f t="shared" si="13"/>
        <v>15.680242375495258</v>
      </c>
      <c r="M108" s="461">
        <f t="shared" si="13"/>
        <v>16.55118625784381</v>
      </c>
      <c r="N108" s="461">
        <f t="shared" si="13"/>
        <v>17.32714131276564</v>
      </c>
      <c r="O108" s="461">
        <f t="shared" si="13"/>
        <v>17.996485000327297</v>
      </c>
      <c r="P108" s="461">
        <f t="shared" si="13"/>
        <v>18.243849719578069</v>
      </c>
      <c r="Q108" s="461">
        <f t="shared" si="13"/>
        <v>18.405794618076648</v>
      </c>
      <c r="R108" s="461">
        <f t="shared" si="13"/>
        <v>18.391881963009652</v>
      </c>
      <c r="S108" s="461">
        <f t="shared" si="13"/>
        <v>18.210215876204455</v>
      </c>
      <c r="T108" s="461">
        <f t="shared" si="13"/>
        <v>17.950459028352302</v>
      </c>
      <c r="U108" s="461">
        <f t="shared" si="13"/>
        <v>17.670406859350628</v>
      </c>
      <c r="V108" s="461">
        <f t="shared" si="13"/>
        <v>17.03881412222211</v>
      </c>
      <c r="W108" s="461">
        <f t="shared" si="13"/>
        <v>17.17018491962228</v>
      </c>
      <c r="X108" s="461">
        <f t="shared" si="13"/>
        <v>17.15719807438386</v>
      </c>
      <c r="Y108" s="461">
        <f t="shared" si="13"/>
        <v>16.686142699178724</v>
      </c>
      <c r="Z108" s="464">
        <f t="shared" si="13"/>
        <v>15.973951608573948</v>
      </c>
      <c r="AA108" s="460">
        <f t="shared" si="13"/>
        <v>15.195225200642597</v>
      </c>
      <c r="AB108" s="462">
        <f t="shared" si="13"/>
        <v>14.618694097915496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-393.63578450267011</v>
      </c>
      <c r="E130" s="431">
        <f t="shared" si="14"/>
        <v>-15.189759769989379</v>
      </c>
      <c r="F130" s="432">
        <f t="shared" si="14"/>
        <v>-14.868663780429259</v>
      </c>
      <c r="G130" s="432">
        <f t="shared" si="14"/>
        <v>-14.55045251158838</v>
      </c>
      <c r="H130" s="432">
        <f t="shared" si="14"/>
        <v>-14.357750656648196</v>
      </c>
      <c r="I130" s="432">
        <f t="shared" si="14"/>
        <v>-14.4655603613602</v>
      </c>
      <c r="J130" s="433">
        <f t="shared" si="14"/>
        <v>-14.897928110047047</v>
      </c>
      <c r="K130" s="434">
        <f t="shared" si="14"/>
        <v>-15.037795579064856</v>
      </c>
      <c r="L130" s="432">
        <f t="shared" si="14"/>
        <v>-15.680242375495258</v>
      </c>
      <c r="M130" s="432">
        <f t="shared" si="14"/>
        <v>-16.55118625784381</v>
      </c>
      <c r="N130" s="432">
        <f t="shared" si="14"/>
        <v>-17.32714131276564</v>
      </c>
      <c r="O130" s="432">
        <f t="shared" si="14"/>
        <v>-17.996485000327297</v>
      </c>
      <c r="P130" s="432">
        <f t="shared" si="14"/>
        <v>-18.243849719578069</v>
      </c>
      <c r="Q130" s="432">
        <f t="shared" si="14"/>
        <v>-18.405794618076648</v>
      </c>
      <c r="R130" s="432">
        <f t="shared" si="14"/>
        <v>-18.391881963009652</v>
      </c>
      <c r="S130" s="432">
        <f t="shared" si="14"/>
        <v>-18.210215876204455</v>
      </c>
      <c r="T130" s="432">
        <f t="shared" si="14"/>
        <v>-17.950459028352302</v>
      </c>
      <c r="U130" s="432">
        <f t="shared" si="14"/>
        <v>-17.670406859350628</v>
      </c>
      <c r="V130" s="432">
        <f t="shared" si="14"/>
        <v>-17.03881412222211</v>
      </c>
      <c r="W130" s="432">
        <f t="shared" si="14"/>
        <v>-17.17018491962228</v>
      </c>
      <c r="X130" s="432">
        <f t="shared" si="14"/>
        <v>-17.15719807438386</v>
      </c>
      <c r="Y130" s="432">
        <f t="shared" si="14"/>
        <v>-16.686142699178724</v>
      </c>
      <c r="Z130" s="435">
        <f t="shared" si="14"/>
        <v>-15.973951608573948</v>
      </c>
      <c r="AA130" s="431">
        <f t="shared" si="14"/>
        <v>-15.195225200642597</v>
      </c>
      <c r="AB130" s="433">
        <f t="shared" si="14"/>
        <v>-14.618694097915496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37345</v>
      </c>
      <c r="C133" s="557" t="s">
        <v>56</v>
      </c>
      <c r="D133" s="558">
        <f t="shared" ref="D133:AB133" si="15">D108</f>
        <v>393.63578450267011</v>
      </c>
      <c r="E133" s="558">
        <f t="shared" si="15"/>
        <v>15.189759769989379</v>
      </c>
      <c r="F133" s="558">
        <f t="shared" si="15"/>
        <v>14.868663780429259</v>
      </c>
      <c r="G133" s="558">
        <f t="shared" si="15"/>
        <v>14.55045251158838</v>
      </c>
      <c r="H133" s="558">
        <f t="shared" si="15"/>
        <v>14.357750656648196</v>
      </c>
      <c r="I133" s="558">
        <f t="shared" si="15"/>
        <v>14.4655603613602</v>
      </c>
      <c r="J133" s="558">
        <f t="shared" si="15"/>
        <v>14.897928110047047</v>
      </c>
      <c r="K133" s="558">
        <f t="shared" si="15"/>
        <v>15.037795579064856</v>
      </c>
      <c r="L133" s="558">
        <f t="shared" si="15"/>
        <v>15.680242375495258</v>
      </c>
      <c r="M133" s="558">
        <f t="shared" si="15"/>
        <v>16.55118625784381</v>
      </c>
      <c r="N133" s="558">
        <f t="shared" si="15"/>
        <v>17.32714131276564</v>
      </c>
      <c r="O133" s="558">
        <f t="shared" si="15"/>
        <v>17.996485000327297</v>
      </c>
      <c r="P133" s="558">
        <f t="shared" si="15"/>
        <v>18.243849719578069</v>
      </c>
      <c r="Q133" s="558">
        <f t="shared" si="15"/>
        <v>18.405794618076648</v>
      </c>
      <c r="R133" s="558">
        <f t="shared" si="15"/>
        <v>18.391881963009652</v>
      </c>
      <c r="S133" s="558">
        <f t="shared" si="15"/>
        <v>18.210215876204455</v>
      </c>
      <c r="T133" s="558">
        <f t="shared" si="15"/>
        <v>17.950459028352302</v>
      </c>
      <c r="U133" s="558">
        <f t="shared" si="15"/>
        <v>17.670406859350628</v>
      </c>
      <c r="V133" s="558">
        <f t="shared" si="15"/>
        <v>17.03881412222211</v>
      </c>
      <c r="W133" s="558">
        <f t="shared" si="15"/>
        <v>17.17018491962228</v>
      </c>
      <c r="X133" s="558">
        <f t="shared" si="15"/>
        <v>17.15719807438386</v>
      </c>
      <c r="Y133" s="558">
        <f t="shared" si="15"/>
        <v>16.686142699178724</v>
      </c>
      <c r="Z133" s="558">
        <f t="shared" si="15"/>
        <v>15.973951608573948</v>
      </c>
      <c r="AA133" s="558">
        <f t="shared" si="15"/>
        <v>15.195225200642597</v>
      </c>
      <c r="AB133" s="558">
        <f t="shared" si="15"/>
        <v>14.618694097915496</v>
      </c>
    </row>
    <row r="134" spans="1:56" x14ac:dyDescent="0.3">
      <c r="A134" s="555" t="str">
        <f>VLOOKUP(WEEKDAY(B134,2),$B$148:$C$154,2,FALSE)</f>
        <v>Sat</v>
      </c>
      <c r="B134" s="556">
        <f>A3</f>
        <v>37345</v>
      </c>
      <c r="C134" s="557" t="s">
        <v>26</v>
      </c>
      <c r="D134" s="558">
        <f t="shared" ref="D134:AB134" si="16">SUM(D16)</f>
        <v>9173.6501160476091</v>
      </c>
      <c r="E134" s="558">
        <f t="shared" si="16"/>
        <v>365.64903825640704</v>
      </c>
      <c r="F134" s="558">
        <f t="shared" si="16"/>
        <v>358.98755885234391</v>
      </c>
      <c r="G134" s="558">
        <f t="shared" si="16"/>
        <v>352.61327767933318</v>
      </c>
      <c r="H134" s="558">
        <f t="shared" si="16"/>
        <v>347.56455129541939</v>
      </c>
      <c r="I134" s="558">
        <f t="shared" si="16"/>
        <v>349.56164143417834</v>
      </c>
      <c r="J134" s="558">
        <f t="shared" si="16"/>
        <v>356.55370533497842</v>
      </c>
      <c r="K134" s="558">
        <f t="shared" si="16"/>
        <v>357.89674085963645</v>
      </c>
      <c r="L134" s="558">
        <f t="shared" si="16"/>
        <v>368.53880702231089</v>
      </c>
      <c r="M134" s="558">
        <f t="shared" si="16"/>
        <v>384.21223173818225</v>
      </c>
      <c r="N134" s="558">
        <f t="shared" si="16"/>
        <v>397.74286570879138</v>
      </c>
      <c r="O134" s="558">
        <f t="shared" si="16"/>
        <v>409.76543981691816</v>
      </c>
      <c r="P134" s="558">
        <f t="shared" si="16"/>
        <v>414.41413537358085</v>
      </c>
      <c r="Q134" s="558">
        <f t="shared" si="16"/>
        <v>417.42373053354692</v>
      </c>
      <c r="R134" s="558">
        <f t="shared" si="16"/>
        <v>416.76645617607755</v>
      </c>
      <c r="S134" s="558">
        <f t="shared" si="16"/>
        <v>413.38708856527677</v>
      </c>
      <c r="T134" s="558">
        <f t="shared" si="16"/>
        <v>408.38840208522976</v>
      </c>
      <c r="U134" s="558">
        <f t="shared" si="16"/>
        <v>402.85575307768619</v>
      </c>
      <c r="V134" s="558">
        <f t="shared" si="16"/>
        <v>391.55768778650838</v>
      </c>
      <c r="W134" s="558">
        <f t="shared" si="16"/>
        <v>393.58010729682474</v>
      </c>
      <c r="X134" s="558">
        <f t="shared" si="16"/>
        <v>393.55316900981256</v>
      </c>
      <c r="Y134" s="558">
        <f t="shared" si="16"/>
        <v>385.02835720279899</v>
      </c>
      <c r="Z134" s="558">
        <f t="shared" si="16"/>
        <v>374.19847288612442</v>
      </c>
      <c r="AA134" s="558">
        <f t="shared" si="16"/>
        <v>361.69229183431219</v>
      </c>
      <c r="AB134" s="558">
        <f t="shared" si="16"/>
        <v>351.71860622133039</v>
      </c>
    </row>
    <row r="135" spans="1:56" x14ac:dyDescent="0.3">
      <c r="A135" s="555" t="str">
        <f>VLOOKUP(WEEKDAY(B135,2),$B$148:$C$154,2,FALSE)</f>
        <v>Sat</v>
      </c>
      <c r="B135" s="556">
        <f>B134</f>
        <v>37345</v>
      </c>
      <c r="C135" s="557" t="s">
        <v>47</v>
      </c>
      <c r="D135" s="558">
        <f t="shared" ref="D135:AB135" si="17">D63</f>
        <v>11506.3490412542</v>
      </c>
      <c r="E135" s="558">
        <f t="shared" si="17"/>
        <v>432.52620288438675</v>
      </c>
      <c r="F135" s="558">
        <f t="shared" si="17"/>
        <v>417.46377508051359</v>
      </c>
      <c r="G135" s="558">
        <f t="shared" si="17"/>
        <v>409.12939528281754</v>
      </c>
      <c r="H135" s="558">
        <f t="shared" si="17"/>
        <v>405.0212665246205</v>
      </c>
      <c r="I135" s="558">
        <f t="shared" si="17"/>
        <v>405.27437522220379</v>
      </c>
      <c r="J135" s="558">
        <f t="shared" si="17"/>
        <v>418.2713213786127</v>
      </c>
      <c r="K135" s="558">
        <f t="shared" si="17"/>
        <v>435.35278522752895</v>
      </c>
      <c r="L135" s="558">
        <f t="shared" si="17"/>
        <v>459.42912165446205</v>
      </c>
      <c r="M135" s="558">
        <f t="shared" si="17"/>
        <v>496.74712384565379</v>
      </c>
      <c r="N135" s="558">
        <f t="shared" si="17"/>
        <v>521.02854434056189</v>
      </c>
      <c r="O135" s="558">
        <f t="shared" si="17"/>
        <v>538.37359278360498</v>
      </c>
      <c r="P135" s="558">
        <f t="shared" si="17"/>
        <v>547.8888430387608</v>
      </c>
      <c r="Q135" s="558">
        <f t="shared" si="17"/>
        <v>543.68463219979719</v>
      </c>
      <c r="R135" s="558">
        <f t="shared" si="17"/>
        <v>542.70620040157758</v>
      </c>
      <c r="S135" s="558">
        <f t="shared" si="17"/>
        <v>539.74353436214255</v>
      </c>
      <c r="T135" s="558">
        <f t="shared" si="17"/>
        <v>534.41317062156759</v>
      </c>
      <c r="U135" s="558">
        <f t="shared" si="17"/>
        <v>525.4820706171422</v>
      </c>
      <c r="V135" s="558">
        <f t="shared" si="17"/>
        <v>518.70853389709373</v>
      </c>
      <c r="W135" s="558">
        <f t="shared" si="17"/>
        <v>517.02514467933293</v>
      </c>
      <c r="X135" s="558">
        <f t="shared" si="17"/>
        <v>506.58915787384382</v>
      </c>
      <c r="Y135" s="558">
        <f t="shared" si="17"/>
        <v>484.45300934827753</v>
      </c>
      <c r="Z135" s="558">
        <f t="shared" si="17"/>
        <v>460.85251381290317</v>
      </c>
      <c r="AA135" s="558">
        <f t="shared" si="17"/>
        <v>436.86796014973839</v>
      </c>
      <c r="AB135" s="558">
        <f t="shared" si="17"/>
        <v>409.31676602705431</v>
      </c>
    </row>
    <row r="136" spans="1:56" ht="15" thickBot="1" x14ac:dyDescent="0.35">
      <c r="B136" s="557"/>
      <c r="C136" s="557" t="s">
        <v>84</v>
      </c>
      <c r="D136" s="559">
        <f t="shared" ref="D136:AB136" si="18">SUM(D134:D135)</f>
        <v>20679.999157301809</v>
      </c>
      <c r="E136" s="559">
        <f t="shared" si="18"/>
        <v>798.17524114079379</v>
      </c>
      <c r="F136" s="559">
        <f t="shared" si="18"/>
        <v>776.45133393285755</v>
      </c>
      <c r="G136" s="559">
        <f t="shared" si="18"/>
        <v>761.74267296215066</v>
      </c>
      <c r="H136" s="559">
        <f t="shared" si="18"/>
        <v>752.58581782003989</v>
      </c>
      <c r="I136" s="559">
        <f t="shared" si="18"/>
        <v>754.83601665638207</v>
      </c>
      <c r="J136" s="559">
        <f t="shared" si="18"/>
        <v>774.82502671359111</v>
      </c>
      <c r="K136" s="559">
        <f t="shared" si="18"/>
        <v>793.24952608716535</v>
      </c>
      <c r="L136" s="559">
        <f t="shared" si="18"/>
        <v>827.967928676773</v>
      </c>
      <c r="M136" s="559">
        <f t="shared" si="18"/>
        <v>880.95935558383599</v>
      </c>
      <c r="N136" s="559">
        <f t="shared" si="18"/>
        <v>918.77141004935334</v>
      </c>
      <c r="O136" s="559">
        <f t="shared" si="18"/>
        <v>948.13903260052314</v>
      </c>
      <c r="P136" s="559">
        <f t="shared" si="18"/>
        <v>962.30297841234164</v>
      </c>
      <c r="Q136" s="559">
        <f t="shared" si="18"/>
        <v>961.10836273334417</v>
      </c>
      <c r="R136" s="559">
        <f t="shared" si="18"/>
        <v>959.47265657765513</v>
      </c>
      <c r="S136" s="559">
        <f t="shared" si="18"/>
        <v>953.13062292741938</v>
      </c>
      <c r="T136" s="559">
        <f t="shared" si="18"/>
        <v>942.80157270679729</v>
      </c>
      <c r="U136" s="559">
        <f t="shared" si="18"/>
        <v>928.33782369482833</v>
      </c>
      <c r="V136" s="559">
        <f t="shared" si="18"/>
        <v>910.26622168360211</v>
      </c>
      <c r="W136" s="559">
        <f t="shared" si="18"/>
        <v>910.60525197615766</v>
      </c>
      <c r="X136" s="559">
        <f t="shared" si="18"/>
        <v>900.14232688365632</v>
      </c>
      <c r="Y136" s="559">
        <f t="shared" si="18"/>
        <v>869.48136655107646</v>
      </c>
      <c r="Z136" s="559">
        <f t="shared" si="18"/>
        <v>835.05098669902759</v>
      </c>
      <c r="AA136" s="559">
        <f t="shared" si="18"/>
        <v>798.56025198405064</v>
      </c>
      <c r="AB136" s="559">
        <f t="shared" si="18"/>
        <v>761.03537224838465</v>
      </c>
    </row>
    <row r="137" spans="1:56" ht="15" thickTop="1" x14ac:dyDescent="0.3">
      <c r="D137" s="320" t="s">
        <v>92</v>
      </c>
      <c r="E137" s="321">
        <f>AVERAGE(E134:J134,AA134:AB134)</f>
        <v>355.54258386353786</v>
      </c>
    </row>
    <row r="148" spans="2:28" x14ac:dyDescent="0.3">
      <c r="B148" s="319">
        <v>1</v>
      </c>
      <c r="C148" s="319" t="s">
        <v>85</v>
      </c>
    </row>
    <row r="149" spans="2:28" x14ac:dyDescent="0.3">
      <c r="B149" s="319">
        <v>2</v>
      </c>
      <c r="C149" s="319" t="s">
        <v>86</v>
      </c>
    </row>
    <row r="150" spans="2:28" x14ac:dyDescent="0.3">
      <c r="B150" s="319">
        <v>3</v>
      </c>
      <c r="C150" s="319" t="s">
        <v>87</v>
      </c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</row>
    <row r="151" spans="2:28" x14ac:dyDescent="0.3">
      <c r="B151" s="319">
        <v>4</v>
      </c>
      <c r="C151" s="319" t="s">
        <v>88</v>
      </c>
    </row>
    <row r="152" spans="2:28" x14ac:dyDescent="0.3">
      <c r="B152" s="319">
        <v>5</v>
      </c>
      <c r="C152" s="319" t="s">
        <v>89</v>
      </c>
    </row>
    <row r="153" spans="2:28" x14ac:dyDescent="0.3">
      <c r="B153" s="319">
        <v>6</v>
      </c>
      <c r="C153" s="319" t="s">
        <v>90</v>
      </c>
    </row>
    <row r="154" spans="2:28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2014-09-05T08:12:58Z</dcterms:modified>
</cp:coreProperties>
</file>