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E16" i="1" s="1"/>
  <c r="F18" i="1"/>
  <c r="G18" i="1"/>
  <c r="G16" i="1" s="1"/>
  <c r="H18" i="1"/>
  <c r="I18" i="1"/>
  <c r="J18" i="1"/>
  <c r="K18" i="1"/>
  <c r="L18" i="1"/>
  <c r="L16" i="1" s="1"/>
  <c r="M18" i="1"/>
  <c r="M16" i="1" s="1"/>
  <c r="N18" i="1"/>
  <c r="Q22" i="1" s="1"/>
  <c r="Q24" i="1" s="1"/>
  <c r="O18" i="1"/>
  <c r="O16" i="1" s="1"/>
  <c r="P18" i="1"/>
  <c r="Q18" i="1"/>
  <c r="R18" i="1"/>
  <c r="S18" i="1"/>
  <c r="T18" i="1"/>
  <c r="T16" i="1" s="1"/>
  <c r="U18" i="1"/>
  <c r="U16" i="1" s="1"/>
  <c r="V18" i="1"/>
  <c r="W18" i="1"/>
  <c r="W16" i="1" s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F23" i="1" s="1"/>
  <c r="E20" i="1"/>
  <c r="E26" i="1" s="1"/>
  <c r="F20" i="1"/>
  <c r="F26" i="1" s="1"/>
  <c r="G20" i="1"/>
  <c r="H20" i="1"/>
  <c r="I20" i="1"/>
  <c r="J20" i="1"/>
  <c r="N23" i="1" s="1"/>
  <c r="K20" i="1"/>
  <c r="L20" i="1"/>
  <c r="I23" i="1" s="1"/>
  <c r="I26" i="1" s="1"/>
  <c r="M20" i="1"/>
  <c r="S23" i="1" s="1"/>
  <c r="S26" i="1" s="1"/>
  <c r="N20" i="1"/>
  <c r="T23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X24" i="1" l="1"/>
  <c r="P24" i="1"/>
  <c r="H24" i="1"/>
  <c r="T26" i="1"/>
  <c r="F24" i="1"/>
  <c r="L23" i="1"/>
  <c r="D22" i="1"/>
  <c r="D24" i="1" s="1"/>
  <c r="C23" i="1"/>
  <c r="C26" i="1" s="1"/>
  <c r="C22" i="1"/>
  <c r="C24" i="1" s="1"/>
  <c r="Z23" i="1"/>
  <c r="Z26" i="1" s="1"/>
  <c r="R23" i="1"/>
  <c r="R26" i="1" s="1"/>
  <c r="J23" i="1"/>
  <c r="J26" i="1" s="1"/>
  <c r="Z22" i="1"/>
  <c r="Z24" i="1" s="1"/>
  <c r="R22" i="1"/>
  <c r="R24" i="1" s="1"/>
  <c r="J22" i="1"/>
  <c r="J24" i="1" s="1"/>
  <c r="X16" i="1"/>
  <c r="P16" i="1"/>
  <c r="H16" i="1"/>
  <c r="T22" i="1"/>
  <c r="T24" i="1" s="1"/>
  <c r="K23" i="1"/>
  <c r="K26" i="1" s="1"/>
  <c r="N26" i="1"/>
  <c r="Q23" i="1"/>
  <c r="Q26" i="1" s="1"/>
  <c r="I22" i="1"/>
  <c r="I24" i="1" s="1"/>
  <c r="M26" i="1"/>
  <c r="W24" i="1"/>
  <c r="O24" i="1"/>
  <c r="X23" i="1"/>
  <c r="X26" i="1" s="1"/>
  <c r="P23" i="1"/>
  <c r="P26" i="1" s="1"/>
  <c r="H23" i="1"/>
  <c r="H26" i="1" s="1"/>
  <c r="X22" i="1"/>
  <c r="P22" i="1"/>
  <c r="H22" i="1"/>
  <c r="V16" i="1"/>
  <c r="N16" i="1"/>
  <c r="F16" i="1"/>
  <c r="AA16" i="1" s="1"/>
  <c r="D23" i="1"/>
  <c r="S22" i="1"/>
  <c r="S24" i="1" s="1"/>
  <c r="Y23" i="1"/>
  <c r="Y26" i="1" s="1"/>
  <c r="Y22" i="1"/>
  <c r="Y24" i="1" s="1"/>
  <c r="L26" i="1"/>
  <c r="D26" i="1"/>
  <c r="W23" i="1"/>
  <c r="W26" i="1" s="1"/>
  <c r="O23" i="1"/>
  <c r="O26" i="1" s="1"/>
  <c r="G23" i="1"/>
  <c r="G26" i="1" s="1"/>
  <c r="W22" i="1"/>
  <c r="O22" i="1"/>
  <c r="G22" i="1"/>
  <c r="G24" i="1" s="1"/>
  <c r="L22" i="1"/>
  <c r="L24" i="1" s="1"/>
  <c r="K22" i="1"/>
  <c r="K24" i="1" s="1"/>
  <c r="V23" i="1"/>
  <c r="V26" i="1" s="1"/>
  <c r="V22" i="1"/>
  <c r="V24" i="1" s="1"/>
  <c r="N22" i="1"/>
  <c r="N24" i="1" s="1"/>
  <c r="F22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<sst xmlns="http://schemas.openxmlformats.org/spreadsheetml/2006/main" count="74" uniqueCount="49">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</sst>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25.655999999999999</v>
      </c>
      <c r="D12" s="29">
        <v>25.547999999999998</v>
      </c>
      <c r="E12" s="29">
        <v>25.62</v>
      </c>
      <c r="F12" s="29">
        <v>24.24</v>
      </c>
      <c r="G12" s="29">
        <v>24.54</v>
      </c>
      <c r="H12" s="29">
        <v>26.172000000000001</v>
      </c>
      <c r="I12" s="29">
        <v>25.776</v>
      </c>
      <c r="J12" s="29">
        <v>24.108000000000001</v>
      </c>
      <c r="K12" s="29">
        <v>25.92</v>
      </c>
      <c r="L12" s="29">
        <v>25.571999999999999</v>
      </c>
      <c r="M12" s="29">
        <v>22.8</v>
      </c>
      <c r="N12" s="29">
        <v>21.047999999999998</v>
      </c>
      <c r="O12" s="29">
        <v>25.571999999999999</v>
      </c>
      <c r="P12" s="29">
        <v>25.524000000000001</v>
      </c>
      <c r="Q12" s="29">
        <v>25.404</v>
      </c>
      <c r="R12" s="29">
        <v>25.404</v>
      </c>
      <c r="S12" s="29">
        <v>25.692</v>
      </c>
      <c r="T12" s="29">
        <v>27.396000000000001</v>
      </c>
      <c r="U12" s="29">
        <v>30.468</v>
      </c>
      <c r="V12" s="29">
        <v>30.408000000000001</v>
      </c>
      <c r="W12" s="29">
        <v>30.084</v>
      </c>
      <c r="X12" s="29">
        <v>29.88</v>
      </c>
      <c r="Y12" s="29">
        <v>25.835999999999999</v>
      </c>
      <c r="Z12" s="29">
        <v>26.484000000000002</v>
      </c>
      <c r="AA12" s="37">
        <f>SUM(C12:Z12)</f>
        <v>625.15200000000004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26.935235906692586</v>
      </c>
      <c r="P14" s="30">
        <v>26.935235906692586</v>
      </c>
      <c r="Q14" s="30">
        <v>27.685235906692586</v>
      </c>
      <c r="R14" s="30">
        <v>26.805235906692584</v>
      </c>
      <c r="S14" s="30">
        <v>26.805235906692584</v>
      </c>
      <c r="T14" s="30">
        <v>26.805235906692584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690.19566176062176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27.655999999999999</v>
      </c>
      <c r="D16" s="32">
        <f t="shared" ref="D16:Z16" si="0">IF($AJ$5=6,"",D12+D18+D20)</f>
        <v>27.547999999999998</v>
      </c>
      <c r="E16" s="32">
        <f t="shared" si="0"/>
        <v>27.62</v>
      </c>
      <c r="F16" s="32">
        <f t="shared" si="0"/>
        <v>27.24</v>
      </c>
      <c r="G16" s="32">
        <f t="shared" si="0"/>
        <v>28.54</v>
      </c>
      <c r="H16" s="32">
        <f t="shared" si="0"/>
        <v>28.172000000000001</v>
      </c>
      <c r="I16" s="32">
        <f t="shared" si="0"/>
        <v>28.776</v>
      </c>
      <c r="J16" s="32">
        <f t="shared" si="0"/>
        <v>28.108000000000001</v>
      </c>
      <c r="K16" s="32">
        <f t="shared" si="0"/>
        <v>28.92</v>
      </c>
      <c r="L16" s="32">
        <f t="shared" si="0"/>
        <v>28.571999999999999</v>
      </c>
      <c r="M16" s="32">
        <f t="shared" si="0"/>
        <v>28.8</v>
      </c>
      <c r="N16" s="32">
        <f t="shared" si="0"/>
        <v>28.047999999999998</v>
      </c>
      <c r="O16" s="32">
        <f t="shared" si="0"/>
        <v>26.571999999999999</v>
      </c>
      <c r="P16" s="32">
        <f t="shared" si="0"/>
        <v>26.524000000000001</v>
      </c>
      <c r="Q16" s="32">
        <f t="shared" si="0"/>
        <v>27.404</v>
      </c>
      <c r="R16" s="32">
        <f t="shared" si="0"/>
        <v>26.404</v>
      </c>
      <c r="S16" s="32">
        <f t="shared" si="0"/>
        <v>26.692</v>
      </c>
      <c r="T16" s="32">
        <f t="shared" si="0"/>
        <v>26.396000000000001</v>
      </c>
      <c r="U16" s="32">
        <f t="shared" si="0"/>
        <v>31.468</v>
      </c>
      <c r="V16" s="32">
        <f t="shared" si="0"/>
        <v>31.408000000000001</v>
      </c>
      <c r="W16" s="32">
        <f t="shared" si="0"/>
        <v>32.084000000000003</v>
      </c>
      <c r="X16" s="32">
        <f t="shared" si="0"/>
        <v>31.88</v>
      </c>
      <c r="Y16" s="32">
        <f t="shared" si="0"/>
        <v>31.835999999999999</v>
      </c>
      <c r="Z16" s="32">
        <f t="shared" si="0"/>
        <v>31.484000000000002</v>
      </c>
      <c r="AA16" s="39">
        <f>SUM(C16:Z16)</f>
        <v>688.15200000000004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2</v>
      </c>
      <c r="D18" s="44">
        <f t="shared" ref="D18:Z18" si="3">IF($AJ$5=6,"",ROUND((IF(D14&gt;D12,D14-D12,0)),0))</f>
        <v>2</v>
      </c>
      <c r="E18" s="44">
        <f t="shared" si="3"/>
        <v>2</v>
      </c>
      <c r="F18" s="44">
        <f t="shared" si="3"/>
        <v>3</v>
      </c>
      <c r="G18" s="44">
        <f t="shared" si="3"/>
        <v>4</v>
      </c>
      <c r="H18" s="44">
        <f t="shared" si="3"/>
        <v>2</v>
      </c>
      <c r="I18" s="44">
        <f t="shared" si="3"/>
        <v>3</v>
      </c>
      <c r="J18" s="44">
        <f t="shared" si="3"/>
        <v>4</v>
      </c>
      <c r="K18" s="44">
        <f t="shared" si="3"/>
        <v>3</v>
      </c>
      <c r="L18" s="44">
        <f t="shared" si="3"/>
        <v>3</v>
      </c>
      <c r="M18" s="44">
        <f t="shared" si="3"/>
        <v>6</v>
      </c>
      <c r="N18" s="44">
        <f t="shared" si="3"/>
        <v>7</v>
      </c>
      <c r="O18" s="44">
        <f t="shared" si="3"/>
        <v>1</v>
      </c>
      <c r="P18" s="44">
        <f t="shared" si="3"/>
        <v>1</v>
      </c>
      <c r="Q18" s="44">
        <f t="shared" si="3"/>
        <v>2</v>
      </c>
      <c r="R18" s="44">
        <f t="shared" si="3"/>
        <v>1</v>
      </c>
      <c r="S18" s="44">
        <f t="shared" si="3"/>
        <v>1</v>
      </c>
      <c r="T18" s="44">
        <f t="shared" si="3"/>
        <v>0</v>
      </c>
      <c r="U18" s="44">
        <f t="shared" si="3"/>
        <v>1</v>
      </c>
      <c r="V18" s="44">
        <f t="shared" si="3"/>
        <v>1</v>
      </c>
      <c r="W18" s="44">
        <f t="shared" si="3"/>
        <v>2</v>
      </c>
      <c r="X18" s="44">
        <f t="shared" si="3"/>
        <v>2</v>
      </c>
      <c r="Y18" s="44">
        <f t="shared" si="3"/>
        <v>6</v>
      </c>
      <c r="Z18" s="45">
        <f t="shared" si="3"/>
        <v>5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-1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4">
        <f t="shared" si="9"/>
        <v>2</v>
      </c>
      <c r="F22" s="44">
        <f t="shared" si="9"/>
        <v>2</v>
      </c>
      <c r="G22" s="44">
        <f t="shared" si="9"/>
        <v>2</v>
      </c>
      <c r="H22" s="44">
        <f t="shared" si="9"/>
        <v>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2</v>
      </c>
      <c r="Z22" s="45">
        <f t="shared" si="9"/>
        <v>2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1</v>
      </c>
      <c r="G24" s="44">
        <f t="shared" si="11"/>
        <v>2</v>
      </c>
      <c r="H24" s="44">
        <f t="shared" si="11"/>
        <v>0</v>
      </c>
      <c r="I24" s="44">
        <f t="shared" si="11"/>
        <v>3</v>
      </c>
      <c r="J24" s="44">
        <f t="shared" si="11"/>
        <v>4</v>
      </c>
      <c r="K24" s="44">
        <f t="shared" si="11"/>
        <v>3</v>
      </c>
      <c r="L24" s="44">
        <f t="shared" si="11"/>
        <v>3</v>
      </c>
      <c r="M24" s="44">
        <f t="shared" si="11"/>
        <v>6</v>
      </c>
      <c r="N24" s="44">
        <f t="shared" si="11"/>
        <v>7</v>
      </c>
      <c r="O24" s="44">
        <f t="shared" si="11"/>
        <v>1</v>
      </c>
      <c r="P24" s="44">
        <f t="shared" si="11"/>
        <v>1</v>
      </c>
      <c r="Q24" s="44">
        <f t="shared" si="11"/>
        <v>2</v>
      </c>
      <c r="R24" s="44">
        <f t="shared" si="11"/>
        <v>1</v>
      </c>
      <c r="S24" s="44">
        <f t="shared" si="11"/>
        <v>1</v>
      </c>
      <c r="T24" s="44">
        <f t="shared" si="11"/>
        <v>0</v>
      </c>
      <c r="U24" s="44">
        <f t="shared" si="11"/>
        <v>1</v>
      </c>
      <c r="V24" s="44">
        <f t="shared" si="11"/>
        <v>1</v>
      </c>
      <c r="W24" s="44">
        <f t="shared" si="11"/>
        <v>2</v>
      </c>
      <c r="X24" s="44">
        <f t="shared" si="11"/>
        <v>2</v>
      </c>
      <c r="Y24" s="44">
        <f>IF($AJ$5=6,"",(Y18-Y22))</f>
        <v>4</v>
      </c>
      <c r="Z24" s="45">
        <f>IF($AJ$5=6,"",(Z18-Z22))</f>
        <v>3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-1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2014-09-04T09:47:24Z</dcterms:modified>
</cp:coreProperties>
</file>