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I16" i="1"/>
  <c r="Q16" i="1"/>
  <c r="Y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D16" i="1" s="1"/>
  <c r="E18" i="1"/>
  <c r="F22" i="1" s="1"/>
  <c r="F18" i="1"/>
  <c r="F24" i="1" s="1"/>
  <c r="G18" i="1"/>
  <c r="G16" i="1" s="1"/>
  <c r="H18" i="1"/>
  <c r="H16" i="1" s="1"/>
  <c r="I18" i="1"/>
  <c r="J18" i="1"/>
  <c r="J16" i="1" s="1"/>
  <c r="K18" i="1"/>
  <c r="L18" i="1"/>
  <c r="L16" i="1" s="1"/>
  <c r="M18" i="1"/>
  <c r="N22" i="1" s="1"/>
  <c r="N18" i="1"/>
  <c r="R22" i="1" s="1"/>
  <c r="R24" i="1" s="1"/>
  <c r="O18" i="1"/>
  <c r="O16" i="1" s="1"/>
  <c r="P18" i="1"/>
  <c r="P16" i="1" s="1"/>
  <c r="Q18" i="1"/>
  <c r="R18" i="1"/>
  <c r="R16" i="1" s="1"/>
  <c r="S18" i="1"/>
  <c r="T18" i="1"/>
  <c r="T16" i="1" s="1"/>
  <c r="U18" i="1"/>
  <c r="V18" i="1"/>
  <c r="W18" i="1"/>
  <c r="W16" i="1" s="1"/>
  <c r="X18" i="1"/>
  <c r="Y18" i="1"/>
  <c r="Z18" i="1"/>
  <c r="Z16" i="1" s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F23" i="1" s="1"/>
  <c r="D20" i="1"/>
  <c r="Z23" i="1" s="1"/>
  <c r="Z26" i="1" s="1"/>
  <c r="E20" i="1"/>
  <c r="F20" i="1"/>
  <c r="F26" i="1" s="1"/>
  <c r="G20" i="1"/>
  <c r="H20" i="1"/>
  <c r="I20" i="1"/>
  <c r="J20" i="1"/>
  <c r="K20" i="1"/>
  <c r="N23" i="1" s="1"/>
  <c r="L20" i="1"/>
  <c r="M20" i="1"/>
  <c r="N20" i="1"/>
  <c r="N26" i="1" s="1"/>
  <c r="O20" i="1"/>
  <c r="P20" i="1"/>
  <c r="Q20" i="1"/>
  <c r="R20" i="1"/>
  <c r="S20" i="1"/>
  <c r="S26" i="1" s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C24" i="1" s="1"/>
  <c r="K22" i="1"/>
  <c r="K24" i="1" s="1"/>
  <c r="S22" i="1"/>
  <c r="S24" i="1" s="1"/>
  <c r="C23" i="1"/>
  <c r="K23" i="1"/>
  <c r="S23" i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U24" i="1" l="1"/>
  <c r="T26" i="1"/>
  <c r="V26" i="1"/>
  <c r="U23" i="1"/>
  <c r="U26" i="1" s="1"/>
  <c r="M23" i="1"/>
  <c r="M26" i="1" s="1"/>
  <c r="E23" i="1"/>
  <c r="E26" i="1" s="1"/>
  <c r="U22" i="1"/>
  <c r="M22" i="1"/>
  <c r="M24" i="1" s="1"/>
  <c r="E22" i="1"/>
  <c r="E24" i="1" s="1"/>
  <c r="S16" i="1"/>
  <c r="K16" i="1"/>
  <c r="C16" i="1"/>
  <c r="T23" i="1"/>
  <c r="L23" i="1"/>
  <c r="L26" i="1" s="1"/>
  <c r="D23" i="1"/>
  <c r="T22" i="1"/>
  <c r="T24" i="1" s="1"/>
  <c r="L22" i="1"/>
  <c r="L24" i="1" s="1"/>
  <c r="D22" i="1"/>
  <c r="D24" i="1" s="1"/>
  <c r="R23" i="1"/>
  <c r="R26" i="1" s="1"/>
  <c r="J22" i="1"/>
  <c r="J24" i="1" s="1"/>
  <c r="X16" i="1"/>
  <c r="H24" i="1"/>
  <c r="Y23" i="1"/>
  <c r="Y26" i="1" s="1"/>
  <c r="Q23" i="1"/>
  <c r="Q26" i="1" s="1"/>
  <c r="I23" i="1"/>
  <c r="I26" i="1" s="1"/>
  <c r="Y22" i="1"/>
  <c r="Y24" i="1" s="1"/>
  <c r="Q22" i="1"/>
  <c r="Q24" i="1" s="1"/>
  <c r="I22" i="1"/>
  <c r="I24" i="1" s="1"/>
  <c r="J23" i="1"/>
  <c r="J26" i="1" s="1"/>
  <c r="X23" i="1"/>
  <c r="X26" i="1" s="1"/>
  <c r="P23" i="1"/>
  <c r="P26" i="1" s="1"/>
  <c r="H23" i="1"/>
  <c r="H26" i="1" s="1"/>
  <c r="X22" i="1"/>
  <c r="X24" i="1" s="1"/>
  <c r="P22" i="1"/>
  <c r="P24" i="1" s="1"/>
  <c r="H22" i="1"/>
  <c r="V16" i="1"/>
  <c r="N16" i="1"/>
  <c r="F16" i="1"/>
  <c r="Z22" i="1"/>
  <c r="Z24" i="1" s="1"/>
  <c r="D26" i="1"/>
  <c r="N24" i="1"/>
  <c r="W23" i="1"/>
  <c r="W26" i="1" s="1"/>
  <c r="O23" i="1"/>
  <c r="O26" i="1" s="1"/>
  <c r="G23" i="1"/>
  <c r="G26" i="1" s="1"/>
  <c r="W22" i="1"/>
  <c r="W24" i="1" s="1"/>
  <c r="O22" i="1"/>
  <c r="O24" i="1" s="1"/>
  <c r="G22" i="1"/>
  <c r="G24" i="1" s="1"/>
  <c r="U16" i="1"/>
  <c r="M16" i="1"/>
  <c r="E16" i="1"/>
  <c r="K26" i="1"/>
  <c r="C26" i="1"/>
  <c r="V23" i="1"/>
  <c r="V22" i="1"/>
  <c r="V24" i="1" s="1"/>
  <c r="AA16" i="1" l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<sst xmlns="http://schemas.openxmlformats.org/spreadsheetml/2006/main" count="74" uniqueCount="49">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</sst>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37350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26.556000000000001</v>
      </c>
      <c r="D12" s="29">
        <v>27.707999999999998</v>
      </c>
      <c r="E12" s="29">
        <v>31.187999999999999</v>
      </c>
      <c r="F12" s="29">
        <v>31.632000000000001</v>
      </c>
      <c r="G12" s="29">
        <v>30.6</v>
      </c>
      <c r="H12" s="29">
        <v>30.24</v>
      </c>
      <c r="I12" s="29">
        <v>30.72</v>
      </c>
      <c r="J12" s="29">
        <v>32.207999999999998</v>
      </c>
      <c r="K12" s="29">
        <v>31.596</v>
      </c>
      <c r="L12" s="29">
        <v>31.8</v>
      </c>
      <c r="M12" s="29">
        <v>31.56</v>
      </c>
      <c r="N12" s="29">
        <v>30.923999999999999</v>
      </c>
      <c r="O12" s="29">
        <v>31.056000000000001</v>
      </c>
      <c r="P12" s="29">
        <v>29.808</v>
      </c>
      <c r="Q12" s="29">
        <v>28.643999999999998</v>
      </c>
      <c r="R12" s="29">
        <v>27.972000000000001</v>
      </c>
      <c r="S12" s="29">
        <v>27.42</v>
      </c>
      <c r="T12" s="29">
        <v>27.155999999999999</v>
      </c>
      <c r="U12" s="29">
        <v>28.704000000000001</v>
      </c>
      <c r="V12" s="29">
        <v>28.643999999999998</v>
      </c>
      <c r="W12" s="29">
        <v>29.184000000000001</v>
      </c>
      <c r="X12" s="29">
        <v>31.152000000000001</v>
      </c>
      <c r="Y12" s="29">
        <v>30.707999999999998</v>
      </c>
      <c r="Z12" s="29">
        <v>30.42</v>
      </c>
      <c r="AA12" s="37">
        <f>SUM(C12:Z12)</f>
        <v>717.5999999999998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32.140235906692588</v>
      </c>
      <c r="K14" s="30">
        <v>32.140235906692588</v>
      </c>
      <c r="L14" s="30">
        <v>32.140235906692588</v>
      </c>
      <c r="M14" s="30">
        <v>32.140235906692588</v>
      </c>
      <c r="N14" s="30">
        <v>32.140235906692588</v>
      </c>
      <c r="O14" s="30">
        <v>30.615235906692586</v>
      </c>
      <c r="P14" s="30">
        <v>30.615235906692586</v>
      </c>
      <c r="Q14" s="30">
        <v>31.365235906692586</v>
      </c>
      <c r="R14" s="30">
        <v>30.485235906692587</v>
      </c>
      <c r="S14" s="30">
        <v>30.905235906692585</v>
      </c>
      <c r="T14" s="30">
        <v>30.905235906692585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760.21566176062174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31.556000000000001</v>
      </c>
      <c r="D16" s="32">
        <f t="shared" ref="D16:Z16" si="0">IF($AJ$5=6,"",D12+D18+D20)</f>
        <v>31.707999999999998</v>
      </c>
      <c r="E16" s="32">
        <f t="shared" si="0"/>
        <v>31.187999999999999</v>
      </c>
      <c r="F16" s="32">
        <f t="shared" si="0"/>
        <v>31.632000000000001</v>
      </c>
      <c r="G16" s="32">
        <f t="shared" si="0"/>
        <v>32.6</v>
      </c>
      <c r="H16" s="32">
        <f t="shared" si="0"/>
        <v>32.239999999999995</v>
      </c>
      <c r="I16" s="32">
        <f t="shared" si="0"/>
        <v>32.72</v>
      </c>
      <c r="J16" s="32">
        <f t="shared" si="0"/>
        <v>32.207999999999998</v>
      </c>
      <c r="K16" s="32">
        <f t="shared" si="0"/>
        <v>32.596000000000004</v>
      </c>
      <c r="L16" s="32">
        <f t="shared" si="0"/>
        <v>31.8</v>
      </c>
      <c r="M16" s="32">
        <f t="shared" si="0"/>
        <v>32.56</v>
      </c>
      <c r="N16" s="32">
        <f t="shared" si="0"/>
        <v>31.923999999999999</v>
      </c>
      <c r="O16" s="32">
        <f t="shared" si="0"/>
        <v>31.056000000000001</v>
      </c>
      <c r="P16" s="32">
        <f t="shared" si="0"/>
        <v>30.808</v>
      </c>
      <c r="Q16" s="32">
        <f t="shared" si="0"/>
        <v>31.643999999999998</v>
      </c>
      <c r="R16" s="32">
        <f t="shared" si="0"/>
        <v>30.972000000000001</v>
      </c>
      <c r="S16" s="32">
        <f t="shared" si="0"/>
        <v>30.42</v>
      </c>
      <c r="T16" s="32">
        <f t="shared" si="0"/>
        <v>31.155999999999999</v>
      </c>
      <c r="U16" s="32">
        <f t="shared" si="0"/>
        <v>31.704000000000001</v>
      </c>
      <c r="V16" s="32">
        <f t="shared" si="0"/>
        <v>31.643999999999998</v>
      </c>
      <c r="W16" s="32">
        <f t="shared" si="0"/>
        <v>32.183999999999997</v>
      </c>
      <c r="X16" s="32">
        <f t="shared" si="0"/>
        <v>32.152000000000001</v>
      </c>
      <c r="Y16" s="32">
        <f t="shared" si="0"/>
        <v>31.707999999999998</v>
      </c>
      <c r="Z16" s="32">
        <f t="shared" si="0"/>
        <v>31.42</v>
      </c>
      <c r="AA16" s="39">
        <f>SUM(C16:Z16)</f>
        <v>761.5999999999998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5</v>
      </c>
      <c r="D18" s="44">
        <f t="shared" ref="D18:Z18" si="3">IF($AJ$5=6,"",ROUND((IF(D14&gt;D12,D14-D12,0)),0))</f>
        <v>4</v>
      </c>
      <c r="E18" s="44">
        <f t="shared" si="3"/>
        <v>0</v>
      </c>
      <c r="F18" s="44">
        <f t="shared" si="3"/>
        <v>0</v>
      </c>
      <c r="G18" s="44">
        <f t="shared" si="3"/>
        <v>2</v>
      </c>
      <c r="H18" s="44">
        <f t="shared" si="3"/>
        <v>2</v>
      </c>
      <c r="I18" s="44">
        <f t="shared" si="3"/>
        <v>2</v>
      </c>
      <c r="J18" s="44">
        <f t="shared" si="3"/>
        <v>0</v>
      </c>
      <c r="K18" s="44">
        <f t="shared" si="3"/>
        <v>1</v>
      </c>
      <c r="L18" s="44">
        <f t="shared" si="3"/>
        <v>0</v>
      </c>
      <c r="M18" s="44">
        <f t="shared" si="3"/>
        <v>1</v>
      </c>
      <c r="N18" s="44">
        <f t="shared" si="3"/>
        <v>1</v>
      </c>
      <c r="O18" s="44">
        <f t="shared" si="3"/>
        <v>0</v>
      </c>
      <c r="P18" s="44">
        <f t="shared" si="3"/>
        <v>1</v>
      </c>
      <c r="Q18" s="44">
        <f t="shared" si="3"/>
        <v>3</v>
      </c>
      <c r="R18" s="44">
        <f t="shared" si="3"/>
        <v>3</v>
      </c>
      <c r="S18" s="44">
        <f t="shared" si="3"/>
        <v>3</v>
      </c>
      <c r="T18" s="44">
        <f t="shared" si="3"/>
        <v>4</v>
      </c>
      <c r="U18" s="44">
        <f t="shared" si="3"/>
        <v>3</v>
      </c>
      <c r="V18" s="44">
        <f t="shared" si="3"/>
        <v>3</v>
      </c>
      <c r="W18" s="44">
        <f t="shared" si="3"/>
        <v>3</v>
      </c>
      <c r="X18" s="44">
        <f t="shared" si="3"/>
        <v>1</v>
      </c>
      <c r="Y18" s="44">
        <f t="shared" si="3"/>
        <v>1</v>
      </c>
      <c r="Z18" s="45">
        <f t="shared" si="3"/>
        <v>1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5</v>
      </c>
      <c r="D24" s="44">
        <f t="shared" si="11"/>
        <v>4</v>
      </c>
      <c r="E24" s="44">
        <f t="shared" si="11"/>
        <v>0</v>
      </c>
      <c r="F24" s="44">
        <f t="shared" si="11"/>
        <v>0</v>
      </c>
      <c r="G24" s="44">
        <f t="shared" si="11"/>
        <v>2</v>
      </c>
      <c r="H24" s="44">
        <f t="shared" si="11"/>
        <v>2</v>
      </c>
      <c r="I24" s="44">
        <f t="shared" si="11"/>
        <v>2</v>
      </c>
      <c r="J24" s="44">
        <f t="shared" si="11"/>
        <v>0</v>
      </c>
      <c r="K24" s="44">
        <f t="shared" si="11"/>
        <v>1</v>
      </c>
      <c r="L24" s="44">
        <f t="shared" si="11"/>
        <v>0</v>
      </c>
      <c r="M24" s="44">
        <f t="shared" si="11"/>
        <v>1</v>
      </c>
      <c r="N24" s="44">
        <f t="shared" si="11"/>
        <v>1</v>
      </c>
      <c r="O24" s="44">
        <f t="shared" si="11"/>
        <v>0</v>
      </c>
      <c r="P24" s="44">
        <f t="shared" si="11"/>
        <v>1</v>
      </c>
      <c r="Q24" s="44">
        <f t="shared" si="11"/>
        <v>3</v>
      </c>
      <c r="R24" s="44">
        <f t="shared" si="11"/>
        <v>3</v>
      </c>
      <c r="S24" s="44">
        <f t="shared" si="11"/>
        <v>3</v>
      </c>
      <c r="T24" s="44">
        <f t="shared" si="11"/>
        <v>4</v>
      </c>
      <c r="U24" s="44">
        <f t="shared" si="11"/>
        <v>3</v>
      </c>
      <c r="V24" s="44">
        <f t="shared" si="11"/>
        <v>3</v>
      </c>
      <c r="W24" s="44">
        <f t="shared" si="11"/>
        <v>3</v>
      </c>
      <c r="X24" s="44">
        <f t="shared" si="11"/>
        <v>1</v>
      </c>
      <c r="Y24" s="44">
        <f>IF($AJ$5=6,"",(Y18-Y22))</f>
        <v>1</v>
      </c>
      <c r="Z24" s="45">
        <f>IF($AJ$5=6,"",(Z18-Z22))</f>
        <v>1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2014-09-04T09:47:26Z</dcterms:modified>
</cp:coreProperties>
</file>