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K8" i="1162" s="1"/>
  <c r="AF8" i="1162"/>
  <c r="AI8" i="1162"/>
  <c r="AK26" i="1162" s="1"/>
  <c r="AL8" i="1162"/>
  <c r="AN8" i="1162"/>
  <c r="AP8" i="1162"/>
  <c r="AU8" i="1162"/>
  <c r="AV8" i="1162"/>
  <c r="AW8" i="1162"/>
  <c r="AX8" i="1162"/>
  <c r="AX14" i="1162" s="1"/>
  <c r="AZ8" i="1162"/>
  <c r="BA8" i="1162"/>
  <c r="BB8" i="1162"/>
  <c r="BC8" i="1162"/>
  <c r="AE9" i="1162"/>
  <c r="AF9" i="1162"/>
  <c r="AQ8" i="1162" s="1"/>
  <c r="AS14" i="1162" s="1"/>
  <c r="AI9" i="1162"/>
  <c r="AK9" i="1162"/>
  <c r="AP9" i="1162"/>
  <c r="AR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L10" i="1162"/>
  <c r="AN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N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27" i="1162" s="1"/>
  <c r="AK12" i="1162"/>
  <c r="AN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M13" i="1162"/>
  <c r="AP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E15" i="1162"/>
  <c r="AN9" i="1162" s="1"/>
  <c r="AF15" i="1162"/>
  <c r="AS9" i="1162" s="1"/>
  <c r="AI15" i="1162"/>
  <c r="AE16" i="1162"/>
  <c r="AK10" i="1162" s="1"/>
  <c r="AF16" i="1162"/>
  <c r="AP10" i="1162" s="1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X23" i="1162" s="1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BC23" i="1162" s="1"/>
  <c r="AE19" i="1162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N23" i="1162"/>
  <c r="AE24" i="1162"/>
  <c r="AF24" i="1162"/>
  <c r="AP12" i="1162" s="1"/>
  <c r="AI24" i="1162"/>
  <c r="AK30" i="1162" s="1"/>
  <c r="AE25" i="1162"/>
  <c r="AL12" i="1162" s="1"/>
  <c r="AF25" i="1162"/>
  <c r="AQ12" i="1162" s="1"/>
  <c r="AI25" i="1162"/>
  <c r="AE26" i="1162"/>
  <c r="AM12" i="1162" s="1"/>
  <c r="AF26" i="1162"/>
  <c r="AR12" i="1162" s="1"/>
  <c r="AI26" i="1162"/>
  <c r="AL26" i="1162"/>
  <c r="AM26" i="1162"/>
  <c r="AN26" i="1162"/>
  <c r="AE27" i="1162"/>
  <c r="AF27" i="1162"/>
  <c r="AS12" i="1162" s="1"/>
  <c r="AI27" i="1162"/>
  <c r="AN30" i="1162" s="1"/>
  <c r="AL27" i="1162"/>
  <c r="AN27" i="1162"/>
  <c r="AE28" i="1162"/>
  <c r="AK13" i="1162" s="1"/>
  <c r="AF28" i="1162"/>
  <c r="AI28" i="1162"/>
  <c r="AK28" i="1162"/>
  <c r="AL28" i="1162"/>
  <c r="AN28" i="1162"/>
  <c r="AE29" i="1162"/>
  <c r="AL13" i="1162" s="1"/>
  <c r="AF29" i="1162"/>
  <c r="AQ13" i="1162" s="1"/>
  <c r="AI29" i="1162"/>
  <c r="AK29" i="1162"/>
  <c r="AL29" i="1162"/>
  <c r="AM29" i="1162"/>
  <c r="AN29" i="1162"/>
  <c r="AE30" i="1162"/>
  <c r="AF30" i="1162"/>
  <c r="AR13" i="1162" s="1"/>
  <c r="AI30" i="1162"/>
  <c r="AL30" i="1162"/>
  <c r="AM30" i="1162"/>
  <c r="AE31" i="1162"/>
  <c r="AN13" i="1162" s="1"/>
  <c r="AF31" i="1162"/>
  <c r="AS13" i="1162" s="1"/>
  <c r="AI31" i="1162"/>
  <c r="AK31" i="1162"/>
  <c r="AL31" i="1162"/>
  <c r="AM31" i="1162"/>
  <c r="AN31" i="1162"/>
  <c r="AE57" i="1162"/>
  <c r="AF57" i="1162"/>
  <c r="AP57" i="1162" s="1"/>
  <c r="AH57" i="1162"/>
  <c r="AZ57" i="1162" s="1"/>
  <c r="AI57" i="1162"/>
  <c r="AK57" i="1162"/>
  <c r="AL57" i="1162"/>
  <c r="AM57" i="1162"/>
  <c r="AQ57" i="1162"/>
  <c r="AU57" i="1162"/>
  <c r="AV57" i="1162"/>
  <c r="AW57" i="1162"/>
  <c r="AX57" i="1162"/>
  <c r="BC57" i="1162"/>
  <c r="AE58" i="1162"/>
  <c r="AF58" i="1162"/>
  <c r="AH58" i="1162"/>
  <c r="BA57" i="1162" s="1"/>
  <c r="AI58" i="1162"/>
  <c r="AL58" i="1162"/>
  <c r="AN58" i="1162"/>
  <c r="AU58" i="1162"/>
  <c r="AV58" i="1162"/>
  <c r="AW58" i="1162"/>
  <c r="AX58" i="1162"/>
  <c r="BB58" i="1162"/>
  <c r="AE59" i="1162"/>
  <c r="AF59" i="1162"/>
  <c r="AR57" i="1162" s="1"/>
  <c r="AH59" i="1162"/>
  <c r="BB57" i="1162" s="1"/>
  <c r="AI59" i="1162"/>
  <c r="AM75" i="1162" s="1"/>
  <c r="AL59" i="1162"/>
  <c r="AM59" i="1162"/>
  <c r="AU59" i="1162"/>
  <c r="AV59" i="1162"/>
  <c r="AW59" i="1162"/>
  <c r="AX63" i="1162" s="1"/>
  <c r="AX59" i="1162"/>
  <c r="BA59" i="1162"/>
  <c r="BC59" i="1162"/>
  <c r="AE60" i="1162"/>
  <c r="AN57" i="1162" s="1"/>
  <c r="AF60" i="1162"/>
  <c r="AS57" i="1162" s="1"/>
  <c r="AH60" i="1162"/>
  <c r="AI60" i="1162"/>
  <c r="AL60" i="1162"/>
  <c r="AN60" i="1162"/>
  <c r="AR60" i="1162"/>
  <c r="AU60" i="1162"/>
  <c r="AV60" i="1162"/>
  <c r="AW60" i="1162"/>
  <c r="AX60" i="1162"/>
  <c r="BA60" i="1162"/>
  <c r="BB60" i="1162"/>
  <c r="AE61" i="1162"/>
  <c r="AK58" i="1162" s="1"/>
  <c r="AF61" i="1162"/>
  <c r="AP58" i="1162" s="1"/>
  <c r="AH61" i="1162"/>
  <c r="AZ58" i="1162" s="1"/>
  <c r="AI61" i="1162"/>
  <c r="AK76" i="1162" s="1"/>
  <c r="AM61" i="1162"/>
  <c r="AQ61" i="1162"/>
  <c r="AS61" i="1162"/>
  <c r="AU61" i="1162"/>
  <c r="AV61" i="1162"/>
  <c r="AW61" i="1162"/>
  <c r="AX61" i="1162"/>
  <c r="BA61" i="1162"/>
  <c r="BC61" i="1162"/>
  <c r="AE62" i="1162"/>
  <c r="AF62" i="1162"/>
  <c r="AQ58" i="1162" s="1"/>
  <c r="AH62" i="1162"/>
  <c r="BA58" i="1162" s="1"/>
  <c r="AI62" i="1162"/>
  <c r="AR62" i="1162"/>
  <c r="AU62" i="1162"/>
  <c r="AV62" i="1162"/>
  <c r="AW62" i="1162"/>
  <c r="AX62" i="1162"/>
  <c r="BA62" i="1162"/>
  <c r="BB62" i="1162"/>
  <c r="AE63" i="1162"/>
  <c r="AM58" i="1162" s="1"/>
  <c r="AF63" i="1162"/>
  <c r="AR58" i="1162" s="1"/>
  <c r="AH63" i="1162"/>
  <c r="AI63" i="1162"/>
  <c r="AE64" i="1162"/>
  <c r="AF64" i="1162"/>
  <c r="AS58" i="1162" s="1"/>
  <c r="AH64" i="1162"/>
  <c r="BC58" i="1162" s="1"/>
  <c r="AI64" i="1162"/>
  <c r="AN76" i="1162" s="1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72" i="1162" s="1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S59" i="1162" s="1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Q60" i="1162" s="1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N78" i="1162" s="1"/>
  <c r="AS72" i="1162"/>
  <c r="AE73" i="1162"/>
  <c r="AK61" i="1162" s="1"/>
  <c r="AF73" i="1162"/>
  <c r="AP61" i="1162" s="1"/>
  <c r="AH73" i="1162"/>
  <c r="AZ61" i="1162" s="1"/>
  <c r="AI73" i="1162"/>
  <c r="AE74" i="1162"/>
  <c r="AL61" i="1162" s="1"/>
  <c r="AF74" i="1162"/>
  <c r="AH74" i="1162"/>
  <c r="AI74" i="1162"/>
  <c r="AE75" i="1162"/>
  <c r="AF75" i="1162"/>
  <c r="AR61" i="1162" s="1"/>
  <c r="AH75" i="1162"/>
  <c r="BB61" i="1162" s="1"/>
  <c r="AI75" i="1162"/>
  <c r="AK75" i="1162"/>
  <c r="AL75" i="1162"/>
  <c r="AN75" i="1162"/>
  <c r="AP75" i="1162"/>
  <c r="AQ75" i="1162"/>
  <c r="AR75" i="1162"/>
  <c r="AS75" i="1162"/>
  <c r="AE76" i="1162"/>
  <c r="AN61" i="1162" s="1"/>
  <c r="AF76" i="1162"/>
  <c r="AH76" i="1162"/>
  <c r="AI76" i="1162"/>
  <c r="AL76" i="1162"/>
  <c r="AM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K77" i="1162"/>
  <c r="AL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L80" i="1162" s="1"/>
  <c r="AM78" i="1162"/>
  <c r="AP78" i="1162"/>
  <c r="AQ78" i="1162"/>
  <c r="AR78" i="1162"/>
  <c r="AS78" i="1162"/>
  <c r="AE79" i="1162"/>
  <c r="AM62" i="1162" s="1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N80" i="1162" s="1"/>
  <c r="AK80" i="1162"/>
  <c r="AM80" i="1162"/>
  <c r="AP80" i="1162"/>
  <c r="AQ80" i="1162"/>
  <c r="AR80" i="1162"/>
  <c r="AS80" i="1162"/>
  <c r="E137" i="1162"/>
  <c r="AE8" i="64396"/>
  <c r="AF8" i="64396"/>
  <c r="AP8" i="64396" s="1"/>
  <c r="AI8" i="64396"/>
  <c r="AK8" i="64396"/>
  <c r="AM8" i="64396"/>
  <c r="AR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Q8" i="64396" s="1"/>
  <c r="AI9" i="64396"/>
  <c r="AN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L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P9" i="64396" s="1"/>
  <c r="AI12" i="64396"/>
  <c r="AK12" i="64396"/>
  <c r="AM12" i="64396"/>
  <c r="AU12" i="64396"/>
  <c r="AX14" i="64396" s="1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Q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F15" i="64396"/>
  <c r="AS9" i="64396" s="1"/>
  <c r="AI15" i="64396"/>
  <c r="AE16" i="64396"/>
  <c r="AF16" i="64396"/>
  <c r="AP10" i="64396" s="1"/>
  <c r="AI16" i="64396"/>
  <c r="AE17" i="64396"/>
  <c r="AF17" i="64396"/>
  <c r="AQ10" i="64396" s="1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S23" i="64396" s="1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BC23" i="64396"/>
  <c r="AE24" i="64396"/>
  <c r="AF24" i="64396"/>
  <c r="AP12" i="64396" s="1"/>
  <c r="AI24" i="64396"/>
  <c r="AK30" i="64396" s="1"/>
  <c r="AE25" i="64396"/>
  <c r="AL12" i="64396" s="1"/>
  <c r="AF25" i="64396"/>
  <c r="AQ12" i="64396" s="1"/>
  <c r="AI25" i="64396"/>
  <c r="AL30" i="64396" s="1"/>
  <c r="AE26" i="64396"/>
  <c r="AF26" i="64396"/>
  <c r="AR12" i="64396" s="1"/>
  <c r="AI26" i="64396"/>
  <c r="AK26" i="64396"/>
  <c r="AL26" i="64396"/>
  <c r="AM26" i="64396"/>
  <c r="AN26" i="64396"/>
  <c r="AE27" i="64396"/>
  <c r="AN12" i="64396" s="1"/>
  <c r="AF27" i="64396"/>
  <c r="AS12" i="64396" s="1"/>
  <c r="AI27" i="64396"/>
  <c r="AN30" i="64396" s="1"/>
  <c r="AK27" i="64396"/>
  <c r="AL27" i="64396"/>
  <c r="AM27" i="64396"/>
  <c r="AN27" i="64396"/>
  <c r="AE28" i="64396"/>
  <c r="AF28" i="64396"/>
  <c r="AP13" i="64396" s="1"/>
  <c r="AI28" i="64396"/>
  <c r="AK28" i="64396"/>
  <c r="AM28" i="64396"/>
  <c r="AN28" i="64396"/>
  <c r="AE29" i="64396"/>
  <c r="AL13" i="64396" s="1"/>
  <c r="AF29" i="64396"/>
  <c r="AI29" i="64396"/>
  <c r="AL31" i="64396" s="1"/>
  <c r="AM29" i="64396"/>
  <c r="AN29" i="64396"/>
  <c r="AE30" i="64396"/>
  <c r="AM13" i="64396" s="1"/>
  <c r="AF30" i="64396"/>
  <c r="AR13" i="64396" s="1"/>
  <c r="AI30" i="64396"/>
  <c r="AM31" i="64396" s="1"/>
  <c r="AM30" i="64396"/>
  <c r="AE31" i="64396"/>
  <c r="AN13" i="64396" s="1"/>
  <c r="AF31" i="64396"/>
  <c r="AS13" i="64396" s="1"/>
  <c r="AI31" i="64396"/>
  <c r="AK31" i="64396"/>
  <c r="AN31" i="64396"/>
  <c r="AE57" i="64396"/>
  <c r="AF57" i="64396"/>
  <c r="AP57" i="64396" s="1"/>
  <c r="AH57" i="64396"/>
  <c r="AI57" i="64396"/>
  <c r="AK57" i="64396"/>
  <c r="AN63" i="64396" s="1"/>
  <c r="AQ57" i="64396"/>
  <c r="AU57" i="64396"/>
  <c r="AV57" i="64396"/>
  <c r="AW57" i="64396"/>
  <c r="AX57" i="64396"/>
  <c r="AZ57" i="64396"/>
  <c r="BA57" i="64396"/>
  <c r="AE58" i="64396"/>
  <c r="AL57" i="64396" s="1"/>
  <c r="AF58" i="64396"/>
  <c r="AH58" i="64396"/>
  <c r="AI58" i="64396"/>
  <c r="AL58" i="64396"/>
  <c r="AP58" i="64396"/>
  <c r="AU58" i="64396"/>
  <c r="AV58" i="64396"/>
  <c r="AX63" i="64396" s="1"/>
  <c r="AW58" i="64396"/>
  <c r="AX58" i="64396"/>
  <c r="AZ58" i="64396"/>
  <c r="BB58" i="64396"/>
  <c r="AE59" i="64396"/>
  <c r="AM57" i="64396" s="1"/>
  <c r="AF59" i="64396"/>
  <c r="AR57" i="64396" s="1"/>
  <c r="AH59" i="64396"/>
  <c r="BB57" i="64396" s="1"/>
  <c r="AI59" i="64396"/>
  <c r="AM59" i="64396"/>
  <c r="AP59" i="64396"/>
  <c r="AU59" i="64396"/>
  <c r="AV59" i="64396"/>
  <c r="AW59" i="64396"/>
  <c r="AX59" i="64396"/>
  <c r="BA59" i="64396"/>
  <c r="AE60" i="64396"/>
  <c r="AN57" i="64396" s="1"/>
  <c r="AF60" i="64396"/>
  <c r="AS57" i="64396" s="1"/>
  <c r="AH60" i="64396"/>
  <c r="BC57" i="64396" s="1"/>
  <c r="AI60" i="64396"/>
  <c r="AK60" i="64396"/>
  <c r="AL60" i="64396"/>
  <c r="AU60" i="64396"/>
  <c r="AV60" i="64396"/>
  <c r="AW60" i="64396"/>
  <c r="AX60" i="64396"/>
  <c r="AZ60" i="64396"/>
  <c r="BB60" i="64396"/>
  <c r="AE61" i="64396"/>
  <c r="AK58" i="64396" s="1"/>
  <c r="AF61" i="64396"/>
  <c r="AH61" i="64396"/>
  <c r="AI61" i="64396"/>
  <c r="AK61" i="64396"/>
  <c r="AP61" i="64396"/>
  <c r="AQ61" i="64396"/>
  <c r="AU61" i="64396"/>
  <c r="AV61" i="64396"/>
  <c r="AW61" i="64396"/>
  <c r="AX61" i="64396"/>
  <c r="AZ61" i="64396"/>
  <c r="BA61" i="64396"/>
  <c r="AE62" i="64396"/>
  <c r="AF62" i="64396"/>
  <c r="AQ58" i="64396" s="1"/>
  <c r="AH62" i="64396"/>
  <c r="BA58" i="64396" s="1"/>
  <c r="AI62" i="64396"/>
  <c r="AL62" i="64396"/>
  <c r="AP62" i="64396"/>
  <c r="AR62" i="64396"/>
  <c r="AU62" i="64396"/>
  <c r="AV62" i="64396"/>
  <c r="AW62" i="64396"/>
  <c r="AX62" i="64396"/>
  <c r="AZ62" i="64396"/>
  <c r="BB62" i="64396"/>
  <c r="AE63" i="64396"/>
  <c r="AM58" i="64396" s="1"/>
  <c r="AF63" i="64396"/>
  <c r="AR58" i="64396" s="1"/>
  <c r="AH63" i="64396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H65" i="64396"/>
  <c r="AZ59" i="64396" s="1"/>
  <c r="AI65" i="64396"/>
  <c r="AE66" i="64396"/>
  <c r="AL59" i="64396" s="1"/>
  <c r="AF66" i="64396"/>
  <c r="AQ59" i="64396" s="1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H72" i="64396" s="1"/>
  <c r="BF66" i="64396"/>
  <c r="BG66" i="64396"/>
  <c r="BH66" i="64396"/>
  <c r="AE67" i="64396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N72" i="64396"/>
  <c r="AX72" i="64396"/>
  <c r="AE73" i="64396"/>
  <c r="AF73" i="64396"/>
  <c r="AH73" i="64396"/>
  <c r="AI73" i="64396"/>
  <c r="AK79" i="64396" s="1"/>
  <c r="AE74" i="64396"/>
  <c r="AL61" i="64396" s="1"/>
  <c r="AF74" i="64396"/>
  <c r="AH74" i="64396"/>
  <c r="AI74" i="64396"/>
  <c r="AE75" i="64396"/>
  <c r="AM61" i="64396" s="1"/>
  <c r="AF75" i="64396"/>
  <c r="AR61" i="64396" s="1"/>
  <c r="AH75" i="64396"/>
  <c r="BB61" i="64396" s="1"/>
  <c r="AI75" i="64396"/>
  <c r="AM79" i="64396" s="1"/>
  <c r="AK75" i="64396"/>
  <c r="AL75" i="64396"/>
  <c r="AM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BC61" i="64396" s="1"/>
  <c r="AI76" i="64396"/>
  <c r="AK76" i="64396"/>
  <c r="AL76" i="64396"/>
  <c r="AM76" i="64396"/>
  <c r="AN76" i="64396"/>
  <c r="AP76" i="64396"/>
  <c r="AQ76" i="64396"/>
  <c r="AR76" i="64396"/>
  <c r="AS76" i="64396"/>
  <c r="AE77" i="64396"/>
  <c r="AK62" i="64396" s="1"/>
  <c r="AF77" i="64396"/>
  <c r="AH77" i="64396"/>
  <c r="AI77" i="64396"/>
  <c r="AK80" i="64396" s="1"/>
  <c r="AK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H79" i="64396"/>
  <c r="AI79" i="64396"/>
  <c r="AM80" i="64396" s="1"/>
  <c r="AL79" i="64396"/>
  <c r="AN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P80" i="64396"/>
  <c r="AQ80" i="64396"/>
  <c r="AR80" i="64396"/>
  <c r="AS80" i="64396"/>
  <c r="A4" i="1"/>
  <c r="D8" i="1"/>
  <c r="AE8" i="1"/>
  <c r="AF8" i="1"/>
  <c r="AP8" i="1" s="1"/>
  <c r="AI8" i="1"/>
  <c r="AK8" i="1"/>
  <c r="AL8" i="1"/>
  <c r="AM8" i="1"/>
  <c r="AR8" i="1"/>
  <c r="AU8" i="1"/>
  <c r="AV8" i="1"/>
  <c r="AW8" i="1"/>
  <c r="AX8" i="1"/>
  <c r="AZ8" i="1"/>
  <c r="BC14" i="1" s="1"/>
  <c r="BA8" i="1"/>
  <c r="BB8" i="1"/>
  <c r="BC8" i="1"/>
  <c r="D9" i="1"/>
  <c r="AE9" i="1"/>
  <c r="AF9" i="1"/>
  <c r="AQ8" i="1" s="1"/>
  <c r="AI9" i="1"/>
  <c r="AK9" i="1"/>
  <c r="AM9" i="1"/>
  <c r="AQ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N10" i="1"/>
  <c r="AP10" i="1"/>
  <c r="AR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M11" i="1"/>
  <c r="AP11" i="1"/>
  <c r="AU11" i="1"/>
  <c r="AV11" i="1"/>
  <c r="AW11" i="1"/>
  <c r="AX11" i="1"/>
  <c r="AZ11" i="1"/>
  <c r="BA11" i="1"/>
  <c r="BB11" i="1"/>
  <c r="BC11" i="1"/>
  <c r="D12" i="1"/>
  <c r="AE12" i="1"/>
  <c r="AF12" i="1"/>
  <c r="AP9" i="1" s="1"/>
  <c r="AI12" i="1"/>
  <c r="AK12" i="1"/>
  <c r="AN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K13" i="1"/>
  <c r="AM13" i="1"/>
  <c r="AQ13" i="1"/>
  <c r="AU13" i="1"/>
  <c r="AV13" i="1"/>
  <c r="AW13" i="1"/>
  <c r="AX13" i="1"/>
  <c r="AZ13" i="1"/>
  <c r="BA13" i="1"/>
  <c r="BB13" i="1"/>
  <c r="BC13" i="1"/>
  <c r="E14" i="1"/>
  <c r="F14" i="1"/>
  <c r="F16" i="1" s="1"/>
  <c r="F52" i="1" s="1"/>
  <c r="G14" i="1"/>
  <c r="H14" i="1"/>
  <c r="H16" i="1" s="1"/>
  <c r="I14" i="1"/>
  <c r="I16" i="1" s="1"/>
  <c r="I52" i="1" s="1"/>
  <c r="J14" i="1"/>
  <c r="K14" i="1"/>
  <c r="K16" i="1" s="1"/>
  <c r="K52" i="1" s="1"/>
  <c r="L14" i="1"/>
  <c r="M14" i="1"/>
  <c r="N14" i="1"/>
  <c r="N16" i="1" s="1"/>
  <c r="N52" i="1" s="1"/>
  <c r="O14" i="1"/>
  <c r="P14" i="1"/>
  <c r="P16" i="1" s="1"/>
  <c r="Q14" i="1"/>
  <c r="Q16" i="1" s="1"/>
  <c r="Q52" i="1" s="1"/>
  <c r="R14" i="1"/>
  <c r="S14" i="1"/>
  <c r="S16" i="1" s="1"/>
  <c r="S52" i="1" s="1"/>
  <c r="T14" i="1"/>
  <c r="U14" i="1"/>
  <c r="V14" i="1"/>
  <c r="V16" i="1" s="1"/>
  <c r="V52" i="1" s="1"/>
  <c r="W14" i="1"/>
  <c r="X14" i="1"/>
  <c r="X16" i="1" s="1"/>
  <c r="Y14" i="1"/>
  <c r="Y16" i="1" s="1"/>
  <c r="Y52" i="1" s="1"/>
  <c r="Z14" i="1"/>
  <c r="AA14" i="1"/>
  <c r="AA16" i="1" s="1"/>
  <c r="AA52" i="1" s="1"/>
  <c r="AB14" i="1"/>
  <c r="AE14" i="1"/>
  <c r="AF14" i="1"/>
  <c r="AR9" i="1" s="1"/>
  <c r="AI14" i="1"/>
  <c r="E15" i="1"/>
  <c r="F15" i="1"/>
  <c r="G15" i="1"/>
  <c r="H15" i="1"/>
  <c r="I15" i="1"/>
  <c r="J15" i="1"/>
  <c r="K15" i="1"/>
  <c r="L15" i="1"/>
  <c r="D15" i="1" s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E16" i="1"/>
  <c r="G16" i="1"/>
  <c r="G52" i="1" s="1"/>
  <c r="J16" i="1"/>
  <c r="J134" i="1" s="1"/>
  <c r="M16" i="1"/>
  <c r="M134" i="1" s="1"/>
  <c r="O16" i="1"/>
  <c r="O52" i="1" s="1"/>
  <c r="R16" i="1"/>
  <c r="R134" i="1" s="1"/>
  <c r="T16" i="1"/>
  <c r="T134" i="1" s="1"/>
  <c r="T136" i="1" s="1"/>
  <c r="U16" i="1"/>
  <c r="W16" i="1"/>
  <c r="W52" i="1" s="1"/>
  <c r="Z16" i="1"/>
  <c r="AB16" i="1"/>
  <c r="AB52" i="1" s="1"/>
  <c r="AE16" i="1"/>
  <c r="AF16" i="1"/>
  <c r="AI16" i="1"/>
  <c r="AK28" i="1" s="1"/>
  <c r="D17" i="1"/>
  <c r="AE17" i="1"/>
  <c r="AF17" i="1"/>
  <c r="AQ10" i="1" s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S23" i="1" s="1"/>
  <c r="AQ18" i="1"/>
  <c r="AR18" i="1"/>
  <c r="AS18" i="1"/>
  <c r="AU18" i="1"/>
  <c r="AV18" i="1"/>
  <c r="AW18" i="1"/>
  <c r="AX18" i="1"/>
  <c r="AZ18" i="1"/>
  <c r="BC23" i="1" s="1"/>
  <c r="BA18" i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3" i="1"/>
  <c r="D24" i="1"/>
  <c r="AE24" i="1"/>
  <c r="AF24" i="1"/>
  <c r="AP12" i="1" s="1"/>
  <c r="AI24" i="1"/>
  <c r="D25" i="1"/>
  <c r="AE25" i="1"/>
  <c r="AL12" i="1" s="1"/>
  <c r="AF25" i="1"/>
  <c r="AQ12" i="1" s="1"/>
  <c r="AI25" i="1"/>
  <c r="AL30" i="1" s="1"/>
  <c r="D26" i="1"/>
  <c r="AE26" i="1"/>
  <c r="AM12" i="1" s="1"/>
  <c r="AF26" i="1"/>
  <c r="AR12" i="1" s="1"/>
  <c r="AI26" i="1"/>
  <c r="AM30" i="1" s="1"/>
  <c r="AK26" i="1"/>
  <c r="AL26" i="1"/>
  <c r="AM26" i="1"/>
  <c r="AN26" i="1"/>
  <c r="D27" i="1"/>
  <c r="AE27" i="1"/>
  <c r="AF27" i="1"/>
  <c r="AS12" i="1" s="1"/>
  <c r="AI27" i="1"/>
  <c r="AK27" i="1"/>
  <c r="AL27" i="1"/>
  <c r="AM27" i="1"/>
  <c r="AN27" i="1"/>
  <c r="D28" i="1"/>
  <c r="AE28" i="1"/>
  <c r="AF28" i="1"/>
  <c r="AP13" i="1" s="1"/>
  <c r="AI28" i="1"/>
  <c r="AL28" i="1"/>
  <c r="AN28" i="1"/>
  <c r="D29" i="1"/>
  <c r="AE29" i="1"/>
  <c r="AL13" i="1" s="1"/>
  <c r="AF29" i="1"/>
  <c r="AI29" i="1"/>
  <c r="AL29" i="1"/>
  <c r="AN29" i="1"/>
  <c r="D30" i="1"/>
  <c r="AE30" i="1"/>
  <c r="AF30" i="1"/>
  <c r="AR13" i="1" s="1"/>
  <c r="AI30" i="1"/>
  <c r="AM31" i="1" s="1"/>
  <c r="AK30" i="1"/>
  <c r="AN30" i="1"/>
  <c r="D31" i="1"/>
  <c r="AE31" i="1"/>
  <c r="AN13" i="1" s="1"/>
  <c r="AF31" i="1"/>
  <c r="AS13" i="1" s="1"/>
  <c r="AI31" i="1"/>
  <c r="AK31" i="1"/>
  <c r="AL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M52" i="1"/>
  <c r="R52" i="1"/>
  <c r="U52" i="1"/>
  <c r="Z52" i="1"/>
  <c r="D57" i="1"/>
  <c r="AE57" i="1"/>
  <c r="AF57" i="1"/>
  <c r="AP57" i="1" s="1"/>
  <c r="AH57" i="1"/>
  <c r="AZ57" i="1" s="1"/>
  <c r="AI57" i="1"/>
  <c r="AK57" i="1"/>
  <c r="AM57" i="1"/>
  <c r="AQ57" i="1"/>
  <c r="AR57" i="1"/>
  <c r="AU57" i="1"/>
  <c r="AV57" i="1"/>
  <c r="AW57" i="1"/>
  <c r="AX57" i="1"/>
  <c r="AX63" i="1" s="1"/>
  <c r="BA57" i="1"/>
  <c r="D58" i="1"/>
  <c r="AE58" i="1"/>
  <c r="AL57" i="1" s="1"/>
  <c r="AF58" i="1"/>
  <c r="AH58" i="1"/>
  <c r="AI58" i="1"/>
  <c r="AL58" i="1"/>
  <c r="AN58" i="1"/>
  <c r="AQ58" i="1"/>
  <c r="AR58" i="1"/>
  <c r="AU58" i="1"/>
  <c r="AV58" i="1"/>
  <c r="AW58" i="1"/>
  <c r="AX58" i="1"/>
  <c r="BA58" i="1"/>
  <c r="BB58" i="1"/>
  <c r="D59" i="1"/>
  <c r="AE59" i="1"/>
  <c r="AF59" i="1"/>
  <c r="AH59" i="1"/>
  <c r="BB57" i="1" s="1"/>
  <c r="AI59" i="1"/>
  <c r="AK59" i="1"/>
  <c r="AL59" i="1"/>
  <c r="AN59" i="1"/>
  <c r="AP59" i="1"/>
  <c r="AR59" i="1"/>
  <c r="AU59" i="1"/>
  <c r="AV59" i="1"/>
  <c r="AW59" i="1"/>
  <c r="AX59" i="1"/>
  <c r="AZ59" i="1"/>
  <c r="D60" i="1"/>
  <c r="AE60" i="1"/>
  <c r="AN57" i="1" s="1"/>
  <c r="AF60" i="1"/>
  <c r="AS57" i="1" s="1"/>
  <c r="AH60" i="1"/>
  <c r="BC57" i="1" s="1"/>
  <c r="AI60" i="1"/>
  <c r="AL60" i="1"/>
  <c r="AN60" i="1"/>
  <c r="AP60" i="1"/>
  <c r="AR60" i="1"/>
  <c r="AS60" i="1"/>
  <c r="AU60" i="1"/>
  <c r="AV60" i="1"/>
  <c r="AW60" i="1"/>
  <c r="AX60" i="1"/>
  <c r="AZ60" i="1"/>
  <c r="BB60" i="1"/>
  <c r="BC60" i="1"/>
  <c r="E61" i="1"/>
  <c r="F61" i="1"/>
  <c r="G61" i="1"/>
  <c r="G63" i="1" s="1"/>
  <c r="G99" i="1" s="1"/>
  <c r="H61" i="1"/>
  <c r="I61" i="1"/>
  <c r="J61" i="1"/>
  <c r="K61" i="1"/>
  <c r="L61" i="1"/>
  <c r="M61" i="1"/>
  <c r="M63" i="1" s="1"/>
  <c r="N61" i="1"/>
  <c r="O61" i="1"/>
  <c r="O63" i="1" s="1"/>
  <c r="P61" i="1"/>
  <c r="Q61" i="1"/>
  <c r="R61" i="1"/>
  <c r="S61" i="1"/>
  <c r="T61" i="1"/>
  <c r="U61" i="1"/>
  <c r="U63" i="1" s="1"/>
  <c r="V61" i="1"/>
  <c r="W61" i="1"/>
  <c r="W63" i="1" s="1"/>
  <c r="X61" i="1"/>
  <c r="Y61" i="1"/>
  <c r="Z61" i="1"/>
  <c r="AA61" i="1"/>
  <c r="AB61" i="1"/>
  <c r="AE61" i="1"/>
  <c r="AK58" i="1" s="1"/>
  <c r="AF61" i="1"/>
  <c r="AP58" i="1" s="1"/>
  <c r="AH61" i="1"/>
  <c r="AZ58" i="1" s="1"/>
  <c r="AI61" i="1"/>
  <c r="AL61" i="1"/>
  <c r="AM61" i="1"/>
  <c r="AS61" i="1"/>
  <c r="AU61" i="1"/>
  <c r="AV61" i="1"/>
  <c r="AW61" i="1"/>
  <c r="AX61" i="1"/>
  <c r="AZ61" i="1"/>
  <c r="BB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L76" i="1" s="1"/>
  <c r="AM62" i="1"/>
  <c r="AQ62" i="1"/>
  <c r="AS62" i="1"/>
  <c r="AU62" i="1"/>
  <c r="AV62" i="1"/>
  <c r="AW62" i="1"/>
  <c r="AX62" i="1"/>
  <c r="AZ62" i="1"/>
  <c r="BC62" i="1"/>
  <c r="E63" i="1"/>
  <c r="E135" i="1" s="1"/>
  <c r="F63" i="1"/>
  <c r="F99" i="1" s="1"/>
  <c r="H63" i="1"/>
  <c r="H135" i="1" s="1"/>
  <c r="I63" i="1"/>
  <c r="I99" i="1" s="1"/>
  <c r="K63" i="1"/>
  <c r="K99" i="1" s="1"/>
  <c r="L63" i="1"/>
  <c r="N63" i="1"/>
  <c r="N99" i="1" s="1"/>
  <c r="P63" i="1"/>
  <c r="P135" i="1" s="1"/>
  <c r="Q63" i="1"/>
  <c r="Q99" i="1" s="1"/>
  <c r="S63" i="1"/>
  <c r="S99" i="1" s="1"/>
  <c r="T63" i="1"/>
  <c r="V63" i="1"/>
  <c r="V99" i="1" s="1"/>
  <c r="X63" i="1"/>
  <c r="X99" i="1" s="1"/>
  <c r="Y63" i="1"/>
  <c r="Y99" i="1" s="1"/>
  <c r="AA63" i="1"/>
  <c r="AA135" i="1" s="1"/>
  <c r="AB63" i="1"/>
  <c r="AE63" i="1"/>
  <c r="AM58" i="1" s="1"/>
  <c r="AF63" i="1"/>
  <c r="AH63" i="1"/>
  <c r="AI63" i="1"/>
  <c r="D64" i="1"/>
  <c r="AE64" i="1"/>
  <c r="AF64" i="1"/>
  <c r="AS58" i="1" s="1"/>
  <c r="AH64" i="1"/>
  <c r="BC58" i="1" s="1"/>
  <c r="AI64" i="1"/>
  <c r="AN76" i="1" s="1"/>
  <c r="D65" i="1"/>
  <c r="AE65" i="1"/>
  <c r="AF65" i="1"/>
  <c r="AH65" i="1"/>
  <c r="AI65" i="1"/>
  <c r="D66" i="1"/>
  <c r="AE66" i="1"/>
  <c r="AF66" i="1"/>
  <c r="AQ59" i="1" s="1"/>
  <c r="AH66" i="1"/>
  <c r="BA59" i="1" s="1"/>
  <c r="AI66" i="1"/>
  <c r="AL77" i="1" s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C72" i="1" s="1"/>
  <c r="BB66" i="1"/>
  <c r="BC66" i="1"/>
  <c r="BE66" i="1"/>
  <c r="BF66" i="1"/>
  <c r="BH72" i="1" s="1"/>
  <c r="BG66" i="1"/>
  <c r="BH66" i="1"/>
  <c r="D67" i="1"/>
  <c r="AE67" i="1"/>
  <c r="AM59" i="1" s="1"/>
  <c r="AF67" i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8" i="1" s="1"/>
  <c r="AS72" i="1"/>
  <c r="D73" i="1"/>
  <c r="AE73" i="1"/>
  <c r="AK61" i="1" s="1"/>
  <c r="AF73" i="1"/>
  <c r="AP61" i="1" s="1"/>
  <c r="AH73" i="1"/>
  <c r="AI73" i="1"/>
  <c r="AK79" i="1" s="1"/>
  <c r="D74" i="1"/>
  <c r="AE74" i="1"/>
  <c r="AF74" i="1"/>
  <c r="AQ61" i="1" s="1"/>
  <c r="AH74" i="1"/>
  <c r="BA61" i="1" s="1"/>
  <c r="AI74" i="1"/>
  <c r="D75" i="1"/>
  <c r="AE75" i="1"/>
  <c r="AF75" i="1"/>
  <c r="AR61" i="1" s="1"/>
  <c r="AH75" i="1"/>
  <c r="AI75" i="1"/>
  <c r="AM79" i="1" s="1"/>
  <c r="AK75" i="1"/>
  <c r="AL75" i="1"/>
  <c r="AM75" i="1"/>
  <c r="AN75" i="1"/>
  <c r="AP75" i="1"/>
  <c r="AQ75" i="1"/>
  <c r="AR75" i="1"/>
  <c r="AS75" i="1"/>
  <c r="D76" i="1"/>
  <c r="AE76" i="1"/>
  <c r="AN61" i="1" s="1"/>
  <c r="AF76" i="1"/>
  <c r="AH76" i="1"/>
  <c r="BC61" i="1" s="1"/>
  <c r="AI76" i="1"/>
  <c r="AK76" i="1"/>
  <c r="AM76" i="1"/>
  <c r="AP76" i="1"/>
  <c r="AQ76" i="1"/>
  <c r="AS81" i="1" s="1"/>
  <c r="AR76" i="1"/>
  <c r="AS76" i="1"/>
  <c r="D77" i="1"/>
  <c r="AE77" i="1"/>
  <c r="AK62" i="1" s="1"/>
  <c r="AF77" i="1"/>
  <c r="AP62" i="1" s="1"/>
  <c r="AH77" i="1"/>
  <c r="AI77" i="1"/>
  <c r="AK77" i="1"/>
  <c r="AP77" i="1"/>
  <c r="AQ77" i="1"/>
  <c r="AR77" i="1"/>
  <c r="AS77" i="1"/>
  <c r="D78" i="1"/>
  <c r="AE78" i="1"/>
  <c r="AL62" i="1" s="1"/>
  <c r="AF78" i="1"/>
  <c r="AH78" i="1"/>
  <c r="BA62" i="1" s="1"/>
  <c r="AI78" i="1"/>
  <c r="AK78" i="1"/>
  <c r="AL78" i="1"/>
  <c r="AP78" i="1"/>
  <c r="AQ78" i="1"/>
  <c r="AR78" i="1"/>
  <c r="AS78" i="1"/>
  <c r="D79" i="1"/>
  <c r="AE79" i="1"/>
  <c r="AF79" i="1"/>
  <c r="AR62" i="1" s="1"/>
  <c r="AH79" i="1"/>
  <c r="BB62" i="1" s="1"/>
  <c r="AI79" i="1"/>
  <c r="AL79" i="1"/>
  <c r="AN79" i="1"/>
  <c r="AP79" i="1"/>
  <c r="AQ79" i="1"/>
  <c r="AR79" i="1"/>
  <c r="AS79" i="1"/>
  <c r="D80" i="1"/>
  <c r="AE80" i="1"/>
  <c r="AN62" i="1" s="1"/>
  <c r="AF80" i="1"/>
  <c r="AH80" i="1"/>
  <c r="AI80" i="1"/>
  <c r="AN80" i="1" s="1"/>
  <c r="AK80" i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9" i="1"/>
  <c r="L99" i="1"/>
  <c r="O99" i="1"/>
  <c r="P99" i="1"/>
  <c r="T99" i="1"/>
  <c r="W99" i="1"/>
  <c r="AA99" i="1"/>
  <c r="AB99" i="1"/>
  <c r="D104" i="1"/>
  <c r="D105" i="1"/>
  <c r="E106" i="1"/>
  <c r="D106" i="1" s="1"/>
  <c r="F106" i="1"/>
  <c r="G106" i="1"/>
  <c r="H106" i="1"/>
  <c r="I106" i="1"/>
  <c r="J106" i="1"/>
  <c r="J108" i="1" s="1"/>
  <c r="K106" i="1"/>
  <c r="L106" i="1"/>
  <c r="M106" i="1"/>
  <c r="N106" i="1"/>
  <c r="O106" i="1"/>
  <c r="P106" i="1"/>
  <c r="P108" i="1" s="1"/>
  <c r="Q106" i="1"/>
  <c r="R106" i="1"/>
  <c r="S106" i="1"/>
  <c r="T106" i="1"/>
  <c r="U106" i="1"/>
  <c r="U108" i="1" s="1"/>
  <c r="V106" i="1"/>
  <c r="W106" i="1"/>
  <c r="X106" i="1"/>
  <c r="X108" i="1" s="1"/>
  <c r="Y106" i="1"/>
  <c r="Z106" i="1"/>
  <c r="Z108" i="1" s="1"/>
  <c r="AA106" i="1"/>
  <c r="AB106" i="1"/>
  <c r="E107" i="1"/>
  <c r="F107" i="1"/>
  <c r="G107" i="1"/>
  <c r="D107" i="1" s="1"/>
  <c r="H107" i="1"/>
  <c r="I107" i="1"/>
  <c r="I108" i="1" s="1"/>
  <c r="I133" i="1" s="1"/>
  <c r="J107" i="1"/>
  <c r="K107" i="1"/>
  <c r="L107" i="1"/>
  <c r="M107" i="1"/>
  <c r="N107" i="1"/>
  <c r="N108" i="1" s="1"/>
  <c r="O107" i="1"/>
  <c r="P107" i="1"/>
  <c r="Q107" i="1"/>
  <c r="Q108" i="1" s="1"/>
  <c r="R107" i="1"/>
  <c r="S107" i="1"/>
  <c r="T107" i="1"/>
  <c r="T108" i="1" s="1"/>
  <c r="U107" i="1"/>
  <c r="V107" i="1"/>
  <c r="W107" i="1"/>
  <c r="X107" i="1"/>
  <c r="Y107" i="1"/>
  <c r="Z107" i="1"/>
  <c r="AA107" i="1"/>
  <c r="AB107" i="1"/>
  <c r="F108" i="1"/>
  <c r="H108" i="1"/>
  <c r="H130" i="1" s="1"/>
  <c r="K108" i="1"/>
  <c r="M108" i="1"/>
  <c r="M130" i="1" s="1"/>
  <c r="R108" i="1"/>
  <c r="R130" i="1" s="1"/>
  <c r="S108" i="1"/>
  <c r="S130" i="1" s="1"/>
  <c r="V108" i="1"/>
  <c r="V130" i="1" s="1"/>
  <c r="Y108" i="1"/>
  <c r="Y133" i="1" s="1"/>
  <c r="AA108" i="1"/>
  <c r="AA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I130" i="1"/>
  <c r="K130" i="1"/>
  <c r="Y130" i="1"/>
  <c r="F133" i="1"/>
  <c r="H133" i="1"/>
  <c r="K133" i="1"/>
  <c r="A134" i="1"/>
  <c r="B134" i="1"/>
  <c r="B133" i="1" s="1"/>
  <c r="A133" i="1" s="1"/>
  <c r="E134" i="1"/>
  <c r="E136" i="1" s="1"/>
  <c r="K134" i="1"/>
  <c r="Q134" i="1"/>
  <c r="Q136" i="1" s="1"/>
  <c r="U134" i="1"/>
  <c r="W134" i="1"/>
  <c r="W136" i="1" s="1"/>
  <c r="Z134" i="1"/>
  <c r="A135" i="1"/>
  <c r="B135" i="1"/>
  <c r="F135" i="1"/>
  <c r="G135" i="1"/>
  <c r="I135" i="1"/>
  <c r="L135" i="1"/>
  <c r="N135" i="1"/>
  <c r="O135" i="1"/>
  <c r="Q135" i="1"/>
  <c r="T135" i="1"/>
  <c r="W135" i="1"/>
  <c r="X135" i="1"/>
  <c r="Y135" i="1"/>
  <c r="AB135" i="1"/>
  <c r="P52" i="1" l="1"/>
  <c r="P134" i="1"/>
  <c r="P136" i="1" s="1"/>
  <c r="H52" i="1"/>
  <c r="H134" i="1"/>
  <c r="H136" i="1" s="1"/>
  <c r="AN81" i="1"/>
  <c r="Z130" i="1"/>
  <c r="Z133" i="1"/>
  <c r="J130" i="1"/>
  <c r="J133" i="1"/>
  <c r="M136" i="1"/>
  <c r="AN14" i="1"/>
  <c r="AS14" i="64396"/>
  <c r="X134" i="1"/>
  <c r="X136" i="1" s="1"/>
  <c r="X52" i="1"/>
  <c r="Q130" i="1"/>
  <c r="Q133" i="1"/>
  <c r="AS63" i="64396"/>
  <c r="X133" i="1"/>
  <c r="X130" i="1"/>
  <c r="P133" i="1"/>
  <c r="P130" i="1"/>
  <c r="U99" i="1"/>
  <c r="U135" i="1"/>
  <c r="U136" i="1" s="1"/>
  <c r="M99" i="1"/>
  <c r="M135" i="1"/>
  <c r="AN63" i="1"/>
  <c r="AS14" i="1"/>
  <c r="AN81" i="64396"/>
  <c r="T130" i="1"/>
  <c r="T133" i="1"/>
  <c r="N130" i="1"/>
  <c r="N133" i="1"/>
  <c r="AN81" i="1162"/>
  <c r="AS63" i="1162"/>
  <c r="K136" i="1"/>
  <c r="U130" i="1"/>
  <c r="U133" i="1"/>
  <c r="AN14" i="64396"/>
  <c r="R63" i="1"/>
  <c r="AX23" i="1"/>
  <c r="BC63" i="64396"/>
  <c r="V135" i="1"/>
  <c r="Y134" i="1"/>
  <c r="Y136" i="1" s="1"/>
  <c r="G134" i="1"/>
  <c r="G136" i="1" s="1"/>
  <c r="W108" i="1"/>
  <c r="O108" i="1"/>
  <c r="G108" i="1"/>
  <c r="AN32" i="1"/>
  <c r="O134" i="1"/>
  <c r="O136" i="1" s="1"/>
  <c r="F134" i="1"/>
  <c r="E108" i="1"/>
  <c r="J52" i="1"/>
  <c r="L16" i="1"/>
  <c r="D14" i="1"/>
  <c r="BC72" i="64396"/>
  <c r="AS72" i="64396"/>
  <c r="AN63" i="1162"/>
  <c r="Z63" i="1"/>
  <c r="J63" i="1"/>
  <c r="BC14" i="64396"/>
  <c r="N134" i="1"/>
  <c r="N136" i="1" s="1"/>
  <c r="V133" i="1"/>
  <c r="M133" i="1"/>
  <c r="BC63" i="1"/>
  <c r="AS81" i="64396"/>
  <c r="AX23" i="64396"/>
  <c r="AN23" i="64396"/>
  <c r="BC72" i="1162"/>
  <c r="AS23" i="1162"/>
  <c r="S135" i="1"/>
  <c r="K135" i="1"/>
  <c r="V134" i="1"/>
  <c r="L108" i="1"/>
  <c r="AS63" i="1"/>
  <c r="T52" i="1"/>
  <c r="AX14" i="1"/>
  <c r="BC14" i="1162"/>
  <c r="AX72" i="1"/>
  <c r="BC63" i="1162"/>
  <c r="S134" i="1"/>
  <c r="S136" i="1" s="1"/>
  <c r="AB133" i="1"/>
  <c r="AN32" i="64396"/>
  <c r="D63" i="1"/>
  <c r="D62" i="1"/>
  <c r="D61" i="1"/>
  <c r="AN32" i="1162"/>
  <c r="AB134" i="1"/>
  <c r="AB136" i="1" s="1"/>
  <c r="S133" i="1"/>
  <c r="H99" i="1"/>
  <c r="AN72" i="1"/>
  <c r="AA134" i="1"/>
  <c r="AA136" i="1" s="1"/>
  <c r="I134" i="1"/>
  <c r="I136" i="1" s="1"/>
  <c r="AA133" i="1"/>
  <c r="R133" i="1"/>
  <c r="AS81" i="1162"/>
  <c r="BH72" i="1162"/>
  <c r="AN72" i="1162"/>
  <c r="AN14" i="1162"/>
  <c r="L134" i="1" l="1"/>
  <c r="L136" i="1" s="1"/>
  <c r="L52" i="1"/>
  <c r="D16" i="1"/>
  <c r="J99" i="1"/>
  <c r="J135" i="1"/>
  <c r="J136" i="1" s="1"/>
  <c r="E137" i="1"/>
  <c r="F136" i="1"/>
  <c r="V136" i="1"/>
  <c r="G133" i="1"/>
  <c r="G130" i="1"/>
  <c r="R99" i="1"/>
  <c r="R135" i="1"/>
  <c r="R136" i="1" s="1"/>
  <c r="W133" i="1"/>
  <c r="W130" i="1"/>
  <c r="D99" i="1"/>
  <c r="D135" i="1"/>
  <c r="D108" i="1"/>
  <c r="E130" i="1"/>
  <c r="E133" i="1"/>
  <c r="Z135" i="1"/>
  <c r="Z136" i="1" s="1"/>
  <c r="Z99" i="1"/>
  <c r="L130" i="1"/>
  <c r="L133" i="1"/>
  <c r="O133" i="1"/>
  <c r="O130" i="1"/>
  <c r="D130" i="1" l="1"/>
  <c r="D133" i="1"/>
  <c r="D134" i="1"/>
  <c r="D136" i="1" s="1"/>
  <c r="D52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<sst xmlns="http://schemas.openxmlformats.org/spreadsheetml/2006/main" count="339" uniqueCount="93">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</sst>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26.630083080152932</v>
      </c>
      <c r="E8" s="336">
        <v>0.9561866966124658</v>
      </c>
      <c r="F8" s="337">
        <v>0.94467035552138612</v>
      </c>
      <c r="G8" s="337">
        <v>0.93163183555250284</v>
      </c>
      <c r="H8" s="337">
        <v>0.92605897468671527</v>
      </c>
      <c r="I8" s="337">
        <v>0.94401786134139909</v>
      </c>
      <c r="J8" s="338">
        <v>0.98884090154466653</v>
      </c>
      <c r="K8" s="339">
        <v>1.0678531241089446</v>
      </c>
      <c r="L8" s="337">
        <v>1.1373073613496103</v>
      </c>
      <c r="M8" s="337">
        <v>1.1950296896212544</v>
      </c>
      <c r="N8" s="337">
        <v>1.227833706417131</v>
      </c>
      <c r="O8" s="337">
        <v>1.2514580446519106</v>
      </c>
      <c r="P8" s="337">
        <v>1.2571583633138006</v>
      </c>
      <c r="Q8" s="337">
        <v>1.2537141300619283</v>
      </c>
      <c r="R8" s="337">
        <v>1.2612398017257582</v>
      </c>
      <c r="S8" s="337">
        <v>1.2534457530358192</v>
      </c>
      <c r="T8" s="337">
        <v>1.2276355269463115</v>
      </c>
      <c r="U8" s="337">
        <v>1.1927647625851612</v>
      </c>
      <c r="V8" s="337">
        <v>1.152683770943306</v>
      </c>
      <c r="W8" s="337">
        <v>1.1231861423268708</v>
      </c>
      <c r="X8" s="337">
        <v>1.1154999482890229</v>
      </c>
      <c r="Y8" s="337">
        <v>1.1135785250692884</v>
      </c>
      <c r="Z8" s="340">
        <v>1.0833292415899465</v>
      </c>
      <c r="AA8" s="336">
        <v>1.0322750804257779</v>
      </c>
      <c r="AB8" s="338">
        <v>0.99268348243195748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876.08231043334183</v>
      </c>
      <c r="E9" s="342">
        <v>29.267429492958755</v>
      </c>
      <c r="F9" s="343">
        <v>28.807566855641696</v>
      </c>
      <c r="G9" s="343">
        <v>28.255054462419025</v>
      </c>
      <c r="H9" s="343">
        <v>28.084759499556974</v>
      </c>
      <c r="I9" s="343">
        <v>28.782889507786226</v>
      </c>
      <c r="J9" s="344">
        <v>30.815336572872546</v>
      </c>
      <c r="K9" s="345">
        <v>34.392006528980126</v>
      </c>
      <c r="L9" s="343">
        <v>37.987946127992629</v>
      </c>
      <c r="M9" s="343">
        <v>40.706803396807423</v>
      </c>
      <c r="N9" s="343">
        <v>42.299648582293671</v>
      </c>
      <c r="O9" s="343">
        <v>43.363652848204808</v>
      </c>
      <c r="P9" s="343">
        <v>43.69007526371702</v>
      </c>
      <c r="Q9" s="343">
        <v>43.795954222593551</v>
      </c>
      <c r="R9" s="343">
        <v>44.190684892788504</v>
      </c>
      <c r="S9" s="343">
        <v>43.924129296593691</v>
      </c>
      <c r="T9" s="343">
        <v>42.974569513941596</v>
      </c>
      <c r="U9" s="343">
        <v>41.678373333366991</v>
      </c>
      <c r="V9" s="343">
        <v>39.54847718459024</v>
      </c>
      <c r="W9" s="343">
        <v>36.87579104027472</v>
      </c>
      <c r="X9" s="343">
        <v>35.669197743861147</v>
      </c>
      <c r="Y9" s="343">
        <v>35.038076051146021</v>
      </c>
      <c r="Z9" s="346">
        <v>33.573479104273012</v>
      </c>
      <c r="AA9" s="342">
        <v>31.86469321982036</v>
      </c>
      <c r="AB9" s="344">
        <v>30.495715690861143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6752.0040401283022</v>
      </c>
      <c r="E10" s="349">
        <v>232.64577520942714</v>
      </c>
      <c r="F10" s="350">
        <v>229.97735798156796</v>
      </c>
      <c r="G10" s="350">
        <v>226.59779757549509</v>
      </c>
      <c r="H10" s="350">
        <v>224.55762461594907</v>
      </c>
      <c r="I10" s="350">
        <v>228.81985743973289</v>
      </c>
      <c r="J10" s="351">
        <v>241.52343958266994</v>
      </c>
      <c r="K10" s="352">
        <v>264.24006905886137</v>
      </c>
      <c r="L10" s="350">
        <v>287.67738465932842</v>
      </c>
      <c r="M10" s="350">
        <v>307.15671481479336</v>
      </c>
      <c r="N10" s="350">
        <v>319.04015109086254</v>
      </c>
      <c r="O10" s="350">
        <v>327.38450638152966</v>
      </c>
      <c r="P10" s="350">
        <v>328.94641418964784</v>
      </c>
      <c r="Q10" s="350">
        <v>328.06086724707774</v>
      </c>
      <c r="R10" s="350">
        <v>330.16337304218814</v>
      </c>
      <c r="S10" s="350">
        <v>329.24410585806771</v>
      </c>
      <c r="T10" s="350">
        <v>322.17833104871687</v>
      </c>
      <c r="U10" s="350">
        <v>311.38089120942578</v>
      </c>
      <c r="V10" s="350">
        <v>297.8535717801679</v>
      </c>
      <c r="W10" s="350">
        <v>284.81277749085297</v>
      </c>
      <c r="X10" s="350">
        <v>280.7191042892693</v>
      </c>
      <c r="Y10" s="350">
        <v>279.58594302871819</v>
      </c>
      <c r="Z10" s="353">
        <v>268.99222902447246</v>
      </c>
      <c r="AA10" s="349">
        <v>255.45554017904976</v>
      </c>
      <c r="AB10" s="351">
        <v>244.99021333043095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58.51610553525137</v>
      </c>
      <c r="E11" s="355">
        <v>2.0409228062081559</v>
      </c>
      <c r="F11" s="356">
        <v>2.0228633605857644</v>
      </c>
      <c r="G11" s="356">
        <v>2.0097606605054827</v>
      </c>
      <c r="H11" s="356">
        <v>2.0124633303889938</v>
      </c>
      <c r="I11" s="356">
        <v>2.0561877990846642</v>
      </c>
      <c r="J11" s="357">
        <v>2.1573609595815042</v>
      </c>
      <c r="K11" s="358">
        <v>2.3377966107214259</v>
      </c>
      <c r="L11" s="356">
        <v>2.4618348003652875</v>
      </c>
      <c r="M11" s="356">
        <v>2.5909477265818035</v>
      </c>
      <c r="N11" s="356">
        <v>2.6501752216833951</v>
      </c>
      <c r="O11" s="356">
        <v>2.7048974858582389</v>
      </c>
      <c r="P11" s="356">
        <v>2.7249339237729608</v>
      </c>
      <c r="Q11" s="356">
        <v>2.7375435357637716</v>
      </c>
      <c r="R11" s="356">
        <v>2.7482925961687403</v>
      </c>
      <c r="S11" s="356">
        <v>2.7362533735903125</v>
      </c>
      <c r="T11" s="356">
        <v>2.7062192899865956</v>
      </c>
      <c r="U11" s="356">
        <v>2.6548438675100763</v>
      </c>
      <c r="V11" s="356">
        <v>2.6087332713705536</v>
      </c>
      <c r="W11" s="356">
        <v>2.563164854792185</v>
      </c>
      <c r="X11" s="356">
        <v>2.5325796564014738</v>
      </c>
      <c r="Y11" s="356">
        <v>2.5611930878066231</v>
      </c>
      <c r="Z11" s="359">
        <v>2.4613396125158475</v>
      </c>
      <c r="AA11" s="355">
        <v>2.278047914537892</v>
      </c>
      <c r="AB11" s="357">
        <v>2.1577497894696265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185.00151477470126</v>
      </c>
      <c r="E12" s="362">
        <v>6.06560230461342</v>
      </c>
      <c r="F12" s="363">
        <v>5.9758073324395049</v>
      </c>
      <c r="G12" s="363">
        <v>5.8750887681470871</v>
      </c>
      <c r="H12" s="363">
        <v>5.8574614274381771</v>
      </c>
      <c r="I12" s="363">
        <v>6.0087623790216638</v>
      </c>
      <c r="J12" s="364">
        <v>6.4341969441463744</v>
      </c>
      <c r="K12" s="365">
        <v>7.2064151159574905</v>
      </c>
      <c r="L12" s="363">
        <v>7.974791880405883</v>
      </c>
      <c r="M12" s="363">
        <v>8.5999701030683635</v>
      </c>
      <c r="N12" s="363">
        <v>8.9319901565720308</v>
      </c>
      <c r="O12" s="363">
        <v>9.1673478757973221</v>
      </c>
      <c r="P12" s="363">
        <v>9.2427806896729621</v>
      </c>
      <c r="Q12" s="363">
        <v>9.2640550486017776</v>
      </c>
      <c r="R12" s="363">
        <v>9.3401333025886562</v>
      </c>
      <c r="S12" s="363">
        <v>9.2881249863364754</v>
      </c>
      <c r="T12" s="363">
        <v>9.115761061212611</v>
      </c>
      <c r="U12" s="363">
        <v>8.8452777445148545</v>
      </c>
      <c r="V12" s="363">
        <v>8.4115781231515285</v>
      </c>
      <c r="W12" s="363">
        <v>7.8800682734942731</v>
      </c>
      <c r="X12" s="363">
        <v>7.6324849882589652</v>
      </c>
      <c r="Y12" s="363">
        <v>7.5533045799149328</v>
      </c>
      <c r="Z12" s="366">
        <v>7.1941586263296253</v>
      </c>
      <c r="AA12" s="362">
        <v>6.7379898034834858</v>
      </c>
      <c r="AB12" s="364">
        <v>6.3983632595337925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2354.2497802052203</v>
      </c>
      <c r="E13" s="367">
        <v>83.804841099308007</v>
      </c>
      <c r="F13" s="368">
        <v>83.046389916208568</v>
      </c>
      <c r="G13" s="368">
        <v>82.290104854498594</v>
      </c>
      <c r="H13" s="368">
        <v>81.703189561457506</v>
      </c>
      <c r="I13" s="368">
        <v>82.970710814100627</v>
      </c>
      <c r="J13" s="369">
        <v>87.093717413257025</v>
      </c>
      <c r="K13" s="370">
        <v>94.197531054113583</v>
      </c>
      <c r="L13" s="368">
        <v>100.08028671952827</v>
      </c>
      <c r="M13" s="368">
        <v>105.10029134487446</v>
      </c>
      <c r="N13" s="368">
        <v>107.64071228275955</v>
      </c>
      <c r="O13" s="368">
        <v>109.80124054624669</v>
      </c>
      <c r="P13" s="368">
        <v>110.24957056559332</v>
      </c>
      <c r="Q13" s="368">
        <v>110.82862530209158</v>
      </c>
      <c r="R13" s="368">
        <v>111.47314167827031</v>
      </c>
      <c r="S13" s="368">
        <v>111.04010651539996</v>
      </c>
      <c r="T13" s="368">
        <v>109.09698069079781</v>
      </c>
      <c r="U13" s="368">
        <v>106.27490763622328</v>
      </c>
      <c r="V13" s="368">
        <v>103.38363594522531</v>
      </c>
      <c r="W13" s="368">
        <v>100.44828195837162</v>
      </c>
      <c r="X13" s="368">
        <v>99.216614039175468</v>
      </c>
      <c r="Y13" s="368">
        <v>99.294713214418209</v>
      </c>
      <c r="Z13" s="371">
        <v>96.190024458981028</v>
      </c>
      <c r="AA13" s="367">
        <v>91.330528573018853</v>
      </c>
      <c r="AB13" s="369">
        <v>87.693634021300454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2597.767400515173</v>
      </c>
      <c r="E14" s="90">
        <f t="shared" ref="E14:AB14" si="1">SUM(E11:E13)</f>
        <v>91.911366210129586</v>
      </c>
      <c r="F14" s="164">
        <f t="shared" si="1"/>
        <v>91.045060609233843</v>
      </c>
      <c r="G14" s="164">
        <f t="shared" si="1"/>
        <v>90.174954283151166</v>
      </c>
      <c r="H14" s="164">
        <f t="shared" si="1"/>
        <v>89.573114319284684</v>
      </c>
      <c r="I14" s="164">
        <f t="shared" si="1"/>
        <v>91.035660992206957</v>
      </c>
      <c r="J14" s="166">
        <f t="shared" si="1"/>
        <v>95.6852753169849</v>
      </c>
      <c r="K14" s="48">
        <f t="shared" si="1"/>
        <v>103.74174278079249</v>
      </c>
      <c r="L14" s="164">
        <f t="shared" si="1"/>
        <v>110.51691340029944</v>
      </c>
      <c r="M14" s="164">
        <f t="shared" si="1"/>
        <v>116.29120917452462</v>
      </c>
      <c r="N14" s="164">
        <f t="shared" si="1"/>
        <v>119.22287766101498</v>
      </c>
      <c r="O14" s="164">
        <f t="shared" si="1"/>
        <v>121.67348590790225</v>
      </c>
      <c r="P14" s="164">
        <f t="shared" si="1"/>
        <v>122.21728517903924</v>
      </c>
      <c r="Q14" s="164">
        <f t="shared" si="1"/>
        <v>122.83022388645713</v>
      </c>
      <c r="R14" s="164">
        <f t="shared" si="1"/>
        <v>123.5615675770277</v>
      </c>
      <c r="S14" s="164">
        <f t="shared" si="1"/>
        <v>123.06448487532674</v>
      </c>
      <c r="T14" s="164">
        <f t="shared" si="1"/>
        <v>120.91896104199701</v>
      </c>
      <c r="U14" s="164">
        <f t="shared" si="1"/>
        <v>117.7750292482482</v>
      </c>
      <c r="V14" s="164">
        <f t="shared" si="1"/>
        <v>114.40394733974739</v>
      </c>
      <c r="W14" s="164">
        <f t="shared" si="1"/>
        <v>110.89151508665807</v>
      </c>
      <c r="X14" s="164">
        <f t="shared" si="1"/>
        <v>109.3816786838359</v>
      </c>
      <c r="Y14" s="164">
        <f t="shared" si="1"/>
        <v>109.40921088213976</v>
      </c>
      <c r="Z14" s="165">
        <f t="shared" si="1"/>
        <v>105.8455226978265</v>
      </c>
      <c r="AA14" s="90">
        <f t="shared" si="1"/>
        <v>100.34656629104023</v>
      </c>
      <c r="AB14" s="166">
        <f t="shared" si="1"/>
        <v>96.249747070303869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7654.7164336417973</v>
      </c>
      <c r="E15" s="90">
        <f t="shared" ref="E15:AB15" si="2">SUM(E8:E10)</f>
        <v>262.86939139899835</v>
      </c>
      <c r="F15" s="164">
        <f t="shared" si="2"/>
        <v>259.72959519273104</v>
      </c>
      <c r="G15" s="164">
        <f t="shared" si="2"/>
        <v>255.78448387346663</v>
      </c>
      <c r="H15" s="164">
        <f t="shared" si="2"/>
        <v>253.56844309019274</v>
      </c>
      <c r="I15" s="164">
        <f t="shared" si="2"/>
        <v>258.54676480886053</v>
      </c>
      <c r="J15" s="166">
        <f t="shared" si="2"/>
        <v>273.32761705708714</v>
      </c>
      <c r="K15" s="48">
        <f t="shared" si="2"/>
        <v>299.69992871195041</v>
      </c>
      <c r="L15" s="164">
        <f t="shared" si="2"/>
        <v>326.80263814867067</v>
      </c>
      <c r="M15" s="164">
        <f t="shared" si="2"/>
        <v>349.05854790122203</v>
      </c>
      <c r="N15" s="164">
        <f t="shared" si="2"/>
        <v>362.56763337957335</v>
      </c>
      <c r="O15" s="164">
        <f t="shared" si="2"/>
        <v>371.99961727438637</v>
      </c>
      <c r="P15" s="164">
        <f t="shared" si="2"/>
        <v>373.89364781667865</v>
      </c>
      <c r="Q15" s="164">
        <f t="shared" si="2"/>
        <v>373.11053559973323</v>
      </c>
      <c r="R15" s="164">
        <f t="shared" si="2"/>
        <v>375.61529773670242</v>
      </c>
      <c r="S15" s="164">
        <f t="shared" si="2"/>
        <v>374.42168090769724</v>
      </c>
      <c r="T15" s="164">
        <f t="shared" si="2"/>
        <v>366.38053608960479</v>
      </c>
      <c r="U15" s="164">
        <f t="shared" si="2"/>
        <v>354.25202930537796</v>
      </c>
      <c r="V15" s="164">
        <f t="shared" si="2"/>
        <v>338.55473273570146</v>
      </c>
      <c r="W15" s="164">
        <f t="shared" si="2"/>
        <v>322.81175467345457</v>
      </c>
      <c r="X15" s="164">
        <f t="shared" si="2"/>
        <v>317.50380198141949</v>
      </c>
      <c r="Y15" s="164">
        <f t="shared" si="2"/>
        <v>315.73759760493351</v>
      </c>
      <c r="Z15" s="165">
        <f t="shared" si="2"/>
        <v>303.64903737033541</v>
      </c>
      <c r="AA15" s="90">
        <f t="shared" si="2"/>
        <v>288.35250847929592</v>
      </c>
      <c r="AB15" s="166">
        <f t="shared" si="2"/>
        <v>276.47861250372404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10252.483834156974</v>
      </c>
      <c r="E16" s="167">
        <f t="shared" ref="E16:AB16" si="3">E14+E15</f>
        <v>354.78075760912793</v>
      </c>
      <c r="F16" s="168">
        <f t="shared" si="3"/>
        <v>350.77465580196485</v>
      </c>
      <c r="G16" s="168">
        <f t="shared" si="3"/>
        <v>345.95943815661781</v>
      </c>
      <c r="H16" s="168">
        <f t="shared" si="3"/>
        <v>343.1415574094774</v>
      </c>
      <c r="I16" s="168">
        <f t="shared" si="3"/>
        <v>349.58242580106747</v>
      </c>
      <c r="J16" s="170">
        <f t="shared" si="3"/>
        <v>369.01289237407207</v>
      </c>
      <c r="K16" s="203">
        <f t="shared" si="3"/>
        <v>403.4416714927429</v>
      </c>
      <c r="L16" s="200">
        <f t="shared" si="3"/>
        <v>437.31955154897014</v>
      </c>
      <c r="M16" s="200">
        <f t="shared" si="3"/>
        <v>465.34975707574665</v>
      </c>
      <c r="N16" s="200">
        <f t="shared" si="3"/>
        <v>481.79051104058834</v>
      </c>
      <c r="O16" s="200">
        <f t="shared" si="3"/>
        <v>493.67310318228863</v>
      </c>
      <c r="P16" s="200">
        <f t="shared" si="3"/>
        <v>496.11093299571792</v>
      </c>
      <c r="Q16" s="200">
        <f t="shared" si="3"/>
        <v>495.94075948619036</v>
      </c>
      <c r="R16" s="200">
        <f t="shared" si="3"/>
        <v>499.1768653137301</v>
      </c>
      <c r="S16" s="200">
        <f t="shared" si="3"/>
        <v>497.48616578302398</v>
      </c>
      <c r="T16" s="200">
        <f t="shared" si="3"/>
        <v>487.29949713160181</v>
      </c>
      <c r="U16" s="200">
        <f t="shared" si="3"/>
        <v>472.02705855362615</v>
      </c>
      <c r="V16" s="200">
        <f t="shared" si="3"/>
        <v>452.95868007544885</v>
      </c>
      <c r="W16" s="200">
        <f t="shared" si="3"/>
        <v>433.70326976011268</v>
      </c>
      <c r="X16" s="200">
        <f t="shared" si="3"/>
        <v>426.88548066525539</v>
      </c>
      <c r="Y16" s="200">
        <f t="shared" si="3"/>
        <v>425.14680848707326</v>
      </c>
      <c r="Z16" s="201">
        <f t="shared" si="3"/>
        <v>409.49456006816189</v>
      </c>
      <c r="AA16" s="199">
        <f t="shared" si="3"/>
        <v>388.69907477033615</v>
      </c>
      <c r="AB16" s="202">
        <f t="shared" si="3"/>
        <v>372.72835957402788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2.0409228062081559</v>
      </c>
      <c r="AL17" s="538">
        <f>$F11</f>
        <v>2.0228633605857644</v>
      </c>
      <c r="AM17" s="538">
        <f>$G11</f>
        <v>2.0097606605054827</v>
      </c>
      <c r="AN17" s="538">
        <f>$H11</f>
        <v>2.0124633303889938</v>
      </c>
      <c r="AO17" s="538"/>
      <c r="AP17" s="538">
        <f>$E12</f>
        <v>6.06560230461342</v>
      </c>
      <c r="AQ17" s="538">
        <f>$F12</f>
        <v>5.9758073324395049</v>
      </c>
      <c r="AR17" s="538">
        <f>$G12</f>
        <v>5.8750887681470871</v>
      </c>
      <c r="AS17" s="538">
        <f>$H12</f>
        <v>5.8574614274381771</v>
      </c>
      <c r="AT17" s="538"/>
      <c r="AU17" s="538">
        <f>$E13</f>
        <v>83.804841099308007</v>
      </c>
      <c r="AV17" s="538">
        <f>$F13</f>
        <v>83.046389916208568</v>
      </c>
      <c r="AW17" s="538">
        <f>$G13</f>
        <v>82.290104854498594</v>
      </c>
      <c r="AX17" s="538">
        <f>$H13</f>
        <v>81.703189561457506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2.0561877990846642</v>
      </c>
      <c r="AL18" s="538">
        <f>$J11</f>
        <v>2.1573609595815042</v>
      </c>
      <c r="AM18" s="538">
        <f>$K11</f>
        <v>2.3377966107214259</v>
      </c>
      <c r="AN18" s="538">
        <f>$L11</f>
        <v>2.4618348003652875</v>
      </c>
      <c r="AO18" s="538"/>
      <c r="AP18" s="538">
        <f>$I12</f>
        <v>6.0087623790216638</v>
      </c>
      <c r="AQ18" s="538">
        <f>$J12</f>
        <v>6.4341969441463744</v>
      </c>
      <c r="AR18" s="538">
        <f>$K12</f>
        <v>7.2064151159574905</v>
      </c>
      <c r="AS18" s="538">
        <f>$L12</f>
        <v>7.974791880405883</v>
      </c>
      <c r="AT18" s="538"/>
      <c r="AU18" s="539">
        <f>$I13</f>
        <v>82.970710814100627</v>
      </c>
      <c r="AV18" s="539">
        <f>$J13</f>
        <v>87.093717413257025</v>
      </c>
      <c r="AW18" s="539">
        <f>$K13</f>
        <v>94.197531054113583</v>
      </c>
      <c r="AX18" s="539">
        <f>$L13</f>
        <v>100.08028671952827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2.5909477265818035</v>
      </c>
      <c r="AL19" s="538">
        <f>$N11</f>
        <v>2.6501752216833951</v>
      </c>
      <c r="AM19" s="538">
        <f>$O11</f>
        <v>2.7048974858582389</v>
      </c>
      <c r="AN19" s="538">
        <f>$P11</f>
        <v>2.7249339237729608</v>
      </c>
      <c r="AO19" s="538"/>
      <c r="AP19" s="538">
        <f>$M12</f>
        <v>8.5999701030683635</v>
      </c>
      <c r="AQ19" s="538">
        <f>$N12</f>
        <v>8.9319901565720308</v>
      </c>
      <c r="AR19" s="538">
        <f>$O12</f>
        <v>9.1673478757973221</v>
      </c>
      <c r="AS19" s="538">
        <f>$P12</f>
        <v>9.2427806896729621</v>
      </c>
      <c r="AT19" s="538"/>
      <c r="AU19" s="538">
        <f>$M13</f>
        <v>105.10029134487446</v>
      </c>
      <c r="AV19" s="538">
        <f>$N13</f>
        <v>107.64071228275955</v>
      </c>
      <c r="AW19" s="538">
        <f>$O13</f>
        <v>109.80124054624669</v>
      </c>
      <c r="AX19" s="538">
        <f>$P13</f>
        <v>110.24957056559332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2.7375435357637716</v>
      </c>
      <c r="AL20" s="538">
        <f>$R11</f>
        <v>2.7482925961687403</v>
      </c>
      <c r="AM20" s="538">
        <f>$S11</f>
        <v>2.7362533735903125</v>
      </c>
      <c r="AN20" s="538">
        <f>$T11</f>
        <v>2.7062192899865956</v>
      </c>
      <c r="AO20" s="538"/>
      <c r="AP20" s="538">
        <f>$Q12</f>
        <v>9.2640550486017776</v>
      </c>
      <c r="AQ20" s="538">
        <f>$R12</f>
        <v>9.3401333025886562</v>
      </c>
      <c r="AR20" s="538">
        <f>$S12</f>
        <v>9.2881249863364754</v>
      </c>
      <c r="AS20" s="538">
        <f>$T12</f>
        <v>9.115761061212611</v>
      </c>
      <c r="AT20" s="538"/>
      <c r="AU20" s="538">
        <f>$Q13</f>
        <v>110.82862530209158</v>
      </c>
      <c r="AV20" s="538">
        <f>$R13</f>
        <v>111.47314167827031</v>
      </c>
      <c r="AW20" s="538">
        <f>$S13</f>
        <v>111.04010651539996</v>
      </c>
      <c r="AX20" s="538">
        <f>$T13</f>
        <v>109.09698069079781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2.6548438675100763</v>
      </c>
      <c r="AL21" s="538">
        <f>$V11</f>
        <v>2.6087332713705536</v>
      </c>
      <c r="AM21" s="538">
        <f>$W11</f>
        <v>2.563164854792185</v>
      </c>
      <c r="AN21" s="538">
        <f>$X11</f>
        <v>2.5325796564014738</v>
      </c>
      <c r="AO21" s="538"/>
      <c r="AP21" s="538">
        <f>$U12</f>
        <v>8.8452777445148545</v>
      </c>
      <c r="AQ21" s="538">
        <f>$V12</f>
        <v>8.4115781231515285</v>
      </c>
      <c r="AR21" s="538">
        <f>$W12</f>
        <v>7.8800682734942731</v>
      </c>
      <c r="AS21" s="538">
        <f>$X12</f>
        <v>7.6324849882589652</v>
      </c>
      <c r="AT21" s="538"/>
      <c r="AU21" s="538">
        <f>$U13</f>
        <v>106.27490763622328</v>
      </c>
      <c r="AV21" s="538">
        <f>$V13</f>
        <v>103.38363594522531</v>
      </c>
      <c r="AW21" s="538">
        <f>$W13</f>
        <v>100.44828195837162</v>
      </c>
      <c r="AX21" s="538">
        <f>$X13</f>
        <v>99.216614039175468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2.5611930878066231</v>
      </c>
      <c r="AL22" s="538">
        <f>$Z11</f>
        <v>2.4613396125158475</v>
      </c>
      <c r="AM22" s="538">
        <f>$AA11</f>
        <v>2.278047914537892</v>
      </c>
      <c r="AN22" s="540">
        <f>$AB11</f>
        <v>2.1577497894696265</v>
      </c>
      <c r="AO22" s="538"/>
      <c r="AP22" s="538">
        <f>$Y12</f>
        <v>7.5533045799149328</v>
      </c>
      <c r="AQ22" s="538">
        <f>$Z12</f>
        <v>7.1941586263296253</v>
      </c>
      <c r="AR22" s="538">
        <f>$AA12</f>
        <v>6.7379898034834858</v>
      </c>
      <c r="AS22" s="540">
        <f>$AB12</f>
        <v>6.3983632595337925</v>
      </c>
      <c r="AT22" s="538"/>
      <c r="AU22" s="538">
        <f>$Y13</f>
        <v>99.294713214418209</v>
      </c>
      <c r="AV22" s="538">
        <f>$Z13</f>
        <v>96.190024458981028</v>
      </c>
      <c r="AW22" s="538">
        <f>$AA13</f>
        <v>91.330528573018853</v>
      </c>
      <c r="AX22" s="540">
        <f>$AB13</f>
        <v>87.693634021300454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58.51610553525137</v>
      </c>
      <c r="AO23" s="538"/>
      <c r="AP23" s="538"/>
      <c r="AQ23" s="538"/>
      <c r="AR23" s="538"/>
      <c r="AS23" s="318">
        <f>SUM(AP17:AS22)</f>
        <v>185.00151477470126</v>
      </c>
      <c r="AT23" s="538"/>
      <c r="AU23" s="538"/>
      <c r="AV23" s="538"/>
      <c r="AW23" s="538"/>
      <c r="AX23" s="318">
        <f>SUM(AU17:AX22)</f>
        <v>2354.2497802052203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4123.5161658430261</v>
      </c>
      <c r="E52" s="431">
        <f t="shared" si="4"/>
        <v>120.21924239087207</v>
      </c>
      <c r="F52" s="432">
        <f t="shared" si="4"/>
        <v>124.22534419803515</v>
      </c>
      <c r="G52" s="432">
        <f t="shared" si="4"/>
        <v>129.04056184338219</v>
      </c>
      <c r="H52" s="432">
        <f t="shared" si="4"/>
        <v>131.8584425905226</v>
      </c>
      <c r="I52" s="432">
        <f t="shared" si="4"/>
        <v>125.41757419893253</v>
      </c>
      <c r="J52" s="433">
        <f t="shared" si="4"/>
        <v>105.98710762592793</v>
      </c>
      <c r="K52" s="434">
        <f t="shared" si="4"/>
        <v>257.5583285072571</v>
      </c>
      <c r="L52" s="432">
        <f t="shared" si="4"/>
        <v>223.68044845102986</v>
      </c>
      <c r="M52" s="432">
        <f t="shared" si="4"/>
        <v>195.65024292425335</v>
      </c>
      <c r="N52" s="432">
        <f t="shared" si="4"/>
        <v>179.20948895941166</v>
      </c>
      <c r="O52" s="432">
        <f t="shared" si="4"/>
        <v>167.32689681771137</v>
      </c>
      <c r="P52" s="432">
        <f t="shared" si="4"/>
        <v>164.88906700428208</v>
      </c>
      <c r="Q52" s="432">
        <f t="shared" si="4"/>
        <v>165.05924051380964</v>
      </c>
      <c r="R52" s="432">
        <f t="shared" si="4"/>
        <v>161.8231346862699</v>
      </c>
      <c r="S52" s="432">
        <f t="shared" si="4"/>
        <v>163.51383421697602</v>
      </c>
      <c r="T52" s="432">
        <f t="shared" si="4"/>
        <v>173.70050286839819</v>
      </c>
      <c r="U52" s="432">
        <f t="shared" si="4"/>
        <v>188.97294144637385</v>
      </c>
      <c r="V52" s="432">
        <f t="shared" si="4"/>
        <v>208.04131992455115</v>
      </c>
      <c r="W52" s="432">
        <f t="shared" si="4"/>
        <v>227.29673023988732</v>
      </c>
      <c r="X52" s="432">
        <f t="shared" si="4"/>
        <v>234.11451933474461</v>
      </c>
      <c r="Y52" s="432">
        <f t="shared" si="4"/>
        <v>235.85319151292674</v>
      </c>
      <c r="Z52" s="435">
        <f t="shared" si="4"/>
        <v>251.50543993183811</v>
      </c>
      <c r="AA52" s="431">
        <f t="shared" si="4"/>
        <v>86.300925229663846</v>
      </c>
      <c r="AB52" s="433">
        <f t="shared" si="4"/>
        <v>102.27164042597212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6036.9302275354794</v>
      </c>
      <c r="E57" s="336">
        <v>201.06438313983287</v>
      </c>
      <c r="F57" s="337">
        <v>190.7825739349845</v>
      </c>
      <c r="G57" s="337">
        <v>187.79683498705131</v>
      </c>
      <c r="H57" s="337">
        <v>188.43650840520527</v>
      </c>
      <c r="I57" s="337">
        <v>196.51796056872178</v>
      </c>
      <c r="J57" s="338">
        <v>214.94810704188427</v>
      </c>
      <c r="K57" s="339">
        <v>240.06952875226247</v>
      </c>
      <c r="L57" s="337">
        <v>264.16511068523982</v>
      </c>
      <c r="M57" s="337">
        <v>282.07395510990938</v>
      </c>
      <c r="N57" s="337">
        <v>295.18847472429036</v>
      </c>
      <c r="O57" s="337">
        <v>303.4667710089746</v>
      </c>
      <c r="P57" s="337">
        <v>306.5689672227652</v>
      </c>
      <c r="Q57" s="337">
        <v>310.09037842238126</v>
      </c>
      <c r="R57" s="337">
        <v>311.94974574056675</v>
      </c>
      <c r="S57" s="337">
        <v>306.83120943942663</v>
      </c>
      <c r="T57" s="337">
        <v>295.94087160063827</v>
      </c>
      <c r="U57" s="337">
        <v>281.71383573809896</v>
      </c>
      <c r="V57" s="337">
        <v>267.08278034961279</v>
      </c>
      <c r="W57" s="337">
        <v>257.60018868944718</v>
      </c>
      <c r="X57" s="337">
        <v>250.95671382004011</v>
      </c>
      <c r="Y57" s="337">
        <v>240.97361451598607</v>
      </c>
      <c r="Z57" s="340">
        <v>226.37614063970159</v>
      </c>
      <c r="AA57" s="336">
        <v>212.94200412113622</v>
      </c>
      <c r="AB57" s="338">
        <v>203.39356887732171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3524.6936654856022</v>
      </c>
      <c r="E58" s="449">
        <v>111.24807701025701</v>
      </c>
      <c r="F58" s="450">
        <v>108.17275969954747</v>
      </c>
      <c r="G58" s="450">
        <v>108.01053747743443</v>
      </c>
      <c r="H58" s="450">
        <v>109.64759405499447</v>
      </c>
      <c r="I58" s="450">
        <v>114.26878091446308</v>
      </c>
      <c r="J58" s="451">
        <v>125.39787169507142</v>
      </c>
      <c r="K58" s="452">
        <v>138.77622770320849</v>
      </c>
      <c r="L58" s="450">
        <v>156.16196565275348</v>
      </c>
      <c r="M58" s="450">
        <v>168.04448122644084</v>
      </c>
      <c r="N58" s="450">
        <v>173.6653173382748</v>
      </c>
      <c r="O58" s="450">
        <v>178.16264349669549</v>
      </c>
      <c r="P58" s="450">
        <v>181.38913153716291</v>
      </c>
      <c r="Q58" s="450">
        <v>183.38860721316925</v>
      </c>
      <c r="R58" s="450">
        <v>182.8084146181898</v>
      </c>
      <c r="S58" s="450">
        <v>181.0064923787634</v>
      </c>
      <c r="T58" s="450">
        <v>172.11153632432817</v>
      </c>
      <c r="U58" s="450">
        <v>165.13924133968703</v>
      </c>
      <c r="V58" s="450">
        <v>159.3255989612851</v>
      </c>
      <c r="W58" s="450">
        <v>154.86212219010449</v>
      </c>
      <c r="X58" s="450">
        <v>150.55146250382487</v>
      </c>
      <c r="Y58" s="450">
        <v>140.04927539561075</v>
      </c>
      <c r="Z58" s="453">
        <v>130.25685131572737</v>
      </c>
      <c r="AA58" s="449">
        <v>119.91449780455891</v>
      </c>
      <c r="AB58" s="451">
        <v>112.3341776340491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4545.7042003114584</v>
      </c>
      <c r="E59" s="355">
        <v>135.17424395972151</v>
      </c>
      <c r="F59" s="356">
        <v>122.91771129612009</v>
      </c>
      <c r="G59" s="356">
        <v>120.72974895737562</v>
      </c>
      <c r="H59" s="356">
        <v>122.33180404120318</v>
      </c>
      <c r="I59" s="356">
        <v>132.4314542613339</v>
      </c>
      <c r="J59" s="357">
        <v>152.54872108998302</v>
      </c>
      <c r="K59" s="358">
        <v>179.89756547516717</v>
      </c>
      <c r="L59" s="356">
        <v>203.70490479146125</v>
      </c>
      <c r="M59" s="356">
        <v>222.67879404821937</v>
      </c>
      <c r="N59" s="356">
        <v>236.41520596821982</v>
      </c>
      <c r="O59" s="356">
        <v>244.42367284554359</v>
      </c>
      <c r="P59" s="356">
        <v>248.0999166758217</v>
      </c>
      <c r="Q59" s="356">
        <v>253.53777791594919</v>
      </c>
      <c r="R59" s="356">
        <v>255.10421065032898</v>
      </c>
      <c r="S59" s="356">
        <v>249.24368428203135</v>
      </c>
      <c r="T59" s="356">
        <v>236.18753300675689</v>
      </c>
      <c r="U59" s="356">
        <v>219.25256125242396</v>
      </c>
      <c r="V59" s="356">
        <v>204.03570700843426</v>
      </c>
      <c r="W59" s="356">
        <v>196.13538649430399</v>
      </c>
      <c r="X59" s="356">
        <v>191.50131966715901</v>
      </c>
      <c r="Y59" s="356">
        <v>178.73103786052559</v>
      </c>
      <c r="Z59" s="359">
        <v>160.04701373434096</v>
      </c>
      <c r="AA59" s="355">
        <v>144.9577255213315</v>
      </c>
      <c r="AB59" s="357">
        <v>135.61649950770223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608.75697440002637</v>
      </c>
      <c r="E60" s="367">
        <v>19.404612124188137</v>
      </c>
      <c r="F60" s="368">
        <v>19.016883401064252</v>
      </c>
      <c r="G60" s="368">
        <v>18.962792277701269</v>
      </c>
      <c r="H60" s="368">
        <v>19.244262275089167</v>
      </c>
      <c r="I60" s="368">
        <v>20.303528483574929</v>
      </c>
      <c r="J60" s="369">
        <v>22.765594822438139</v>
      </c>
      <c r="K60" s="370">
        <v>25.676503567260774</v>
      </c>
      <c r="L60" s="368">
        <v>28.364047500491324</v>
      </c>
      <c r="M60" s="368">
        <v>29.694121691999509</v>
      </c>
      <c r="N60" s="368">
        <v>30.970301723699396</v>
      </c>
      <c r="O60" s="368">
        <v>31.30005700169982</v>
      </c>
      <c r="P60" s="368">
        <v>31.551495634497602</v>
      </c>
      <c r="Q60" s="368">
        <v>31.76640583199768</v>
      </c>
      <c r="R60" s="368">
        <v>31.315203636352294</v>
      </c>
      <c r="S60" s="368">
        <v>30.498772323354267</v>
      </c>
      <c r="T60" s="368">
        <v>29.133562603563391</v>
      </c>
      <c r="U60" s="368">
        <v>27.528674032402687</v>
      </c>
      <c r="V60" s="368">
        <v>26.084185591944355</v>
      </c>
      <c r="W60" s="368">
        <v>24.989632820121695</v>
      </c>
      <c r="X60" s="368">
        <v>24.441292460986354</v>
      </c>
      <c r="Y60" s="368">
        <v>23.154675884588702</v>
      </c>
      <c r="Z60" s="371">
        <v>21.887771705394712</v>
      </c>
      <c r="AA60" s="367">
        <v>20.841112032409399</v>
      </c>
      <c r="AB60" s="369">
        <v>19.86148497320637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5154.4611747114832</v>
      </c>
      <c r="E61" s="517">
        <f t="shared" ref="E61:AB61" si="6">SUM(E59:E60)</f>
        <v>154.57885608390964</v>
      </c>
      <c r="F61" s="518">
        <f t="shared" si="6"/>
        <v>141.93459469718434</v>
      </c>
      <c r="G61" s="518">
        <f t="shared" si="6"/>
        <v>139.69254123507687</v>
      </c>
      <c r="H61" s="518">
        <f t="shared" si="6"/>
        <v>141.57606631629235</v>
      </c>
      <c r="I61" s="518">
        <f t="shared" si="6"/>
        <v>152.73498274490882</v>
      </c>
      <c r="J61" s="519">
        <f t="shared" si="6"/>
        <v>175.31431591242116</v>
      </c>
      <c r="K61" s="520">
        <f t="shared" si="6"/>
        <v>205.57406904242794</v>
      </c>
      <c r="L61" s="518">
        <f t="shared" si="6"/>
        <v>232.06895229195257</v>
      </c>
      <c r="M61" s="518">
        <f t="shared" si="6"/>
        <v>252.37291574021887</v>
      </c>
      <c r="N61" s="518">
        <f t="shared" si="6"/>
        <v>267.3855076919192</v>
      </c>
      <c r="O61" s="518">
        <f t="shared" si="6"/>
        <v>275.72372984724342</v>
      </c>
      <c r="P61" s="518">
        <f t="shared" si="6"/>
        <v>279.6514123103193</v>
      </c>
      <c r="Q61" s="518">
        <f t="shared" si="6"/>
        <v>285.30418374794687</v>
      </c>
      <c r="R61" s="518">
        <f t="shared" si="6"/>
        <v>286.41941428668127</v>
      </c>
      <c r="S61" s="518">
        <f t="shared" si="6"/>
        <v>279.7424566053856</v>
      </c>
      <c r="T61" s="518">
        <f t="shared" si="6"/>
        <v>265.3210956103203</v>
      </c>
      <c r="U61" s="518">
        <f t="shared" si="6"/>
        <v>246.78123528482664</v>
      </c>
      <c r="V61" s="518">
        <f t="shared" si="6"/>
        <v>230.11989260037862</v>
      </c>
      <c r="W61" s="518">
        <f t="shared" si="6"/>
        <v>221.12501931442569</v>
      </c>
      <c r="X61" s="518">
        <f t="shared" si="6"/>
        <v>215.94261212814536</v>
      </c>
      <c r="Y61" s="518">
        <f t="shared" si="6"/>
        <v>201.88571374511429</v>
      </c>
      <c r="Z61" s="521">
        <f t="shared" si="6"/>
        <v>181.93478543973566</v>
      </c>
      <c r="AA61" s="517">
        <f t="shared" si="6"/>
        <v>165.7988375537409</v>
      </c>
      <c r="AB61" s="519">
        <f t="shared" si="6"/>
        <v>155.47798448090859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9561.6238930210802</v>
      </c>
      <c r="E62" s="90">
        <f t="shared" ref="E62:AB62" si="7">SUM(E57:E58)</f>
        <v>312.31246015008986</v>
      </c>
      <c r="F62" s="164">
        <f t="shared" si="7"/>
        <v>298.95533363453194</v>
      </c>
      <c r="G62" s="164">
        <f t="shared" si="7"/>
        <v>295.80737246448575</v>
      </c>
      <c r="H62" s="164">
        <f t="shared" si="7"/>
        <v>298.08410246019974</v>
      </c>
      <c r="I62" s="164">
        <f t="shared" si="7"/>
        <v>310.78674148318487</v>
      </c>
      <c r="J62" s="166">
        <f t="shared" si="7"/>
        <v>340.34597873695566</v>
      </c>
      <c r="K62" s="48">
        <f t="shared" si="7"/>
        <v>378.84575645547096</v>
      </c>
      <c r="L62" s="164">
        <f t="shared" si="7"/>
        <v>420.32707633799328</v>
      </c>
      <c r="M62" s="164">
        <f t="shared" si="7"/>
        <v>450.11843633635021</v>
      </c>
      <c r="N62" s="164">
        <f t="shared" si="7"/>
        <v>468.85379206256516</v>
      </c>
      <c r="O62" s="164">
        <f t="shared" si="7"/>
        <v>481.62941450567007</v>
      </c>
      <c r="P62" s="164">
        <f t="shared" si="7"/>
        <v>487.95809875992813</v>
      </c>
      <c r="Q62" s="164">
        <f t="shared" si="7"/>
        <v>493.47898563555054</v>
      </c>
      <c r="R62" s="164">
        <f t="shared" si="7"/>
        <v>494.75816035875653</v>
      </c>
      <c r="S62" s="164">
        <f t="shared" si="7"/>
        <v>487.83770181819</v>
      </c>
      <c r="T62" s="164">
        <f t="shared" si="7"/>
        <v>468.05240792496647</v>
      </c>
      <c r="U62" s="164">
        <f t="shared" si="7"/>
        <v>446.853077077786</v>
      </c>
      <c r="V62" s="164">
        <f t="shared" si="7"/>
        <v>426.40837931089789</v>
      </c>
      <c r="W62" s="164">
        <f t="shared" si="7"/>
        <v>412.46231087955164</v>
      </c>
      <c r="X62" s="164">
        <f t="shared" si="7"/>
        <v>401.50817632386497</v>
      </c>
      <c r="Y62" s="164">
        <f t="shared" si="7"/>
        <v>381.02288991159685</v>
      </c>
      <c r="Z62" s="165">
        <f t="shared" si="7"/>
        <v>356.63299195542896</v>
      </c>
      <c r="AA62" s="90">
        <f t="shared" si="7"/>
        <v>332.85650192569511</v>
      </c>
      <c r="AB62" s="166">
        <f t="shared" si="7"/>
        <v>315.72774651137081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14716.085067732567</v>
      </c>
      <c r="E63" s="460">
        <f t="shared" ref="E63:AB63" si="8">E61+E62</f>
        <v>466.89131623399953</v>
      </c>
      <c r="F63" s="461">
        <f t="shared" si="8"/>
        <v>440.88992833171631</v>
      </c>
      <c r="G63" s="461">
        <f t="shared" si="8"/>
        <v>435.49991369956263</v>
      </c>
      <c r="H63" s="461">
        <f t="shared" si="8"/>
        <v>439.66016877649213</v>
      </c>
      <c r="I63" s="461">
        <f t="shared" si="8"/>
        <v>463.52172422809372</v>
      </c>
      <c r="J63" s="462">
        <f t="shared" si="8"/>
        <v>515.66029464937685</v>
      </c>
      <c r="K63" s="463">
        <f t="shared" si="8"/>
        <v>584.41982549789896</v>
      </c>
      <c r="L63" s="461">
        <f t="shared" si="8"/>
        <v>652.39602862994582</v>
      </c>
      <c r="M63" s="461">
        <f t="shared" si="8"/>
        <v>702.49135207656911</v>
      </c>
      <c r="N63" s="461">
        <f t="shared" si="8"/>
        <v>736.23929975448436</v>
      </c>
      <c r="O63" s="461">
        <f t="shared" si="8"/>
        <v>757.35314435291343</v>
      </c>
      <c r="P63" s="461">
        <f t="shared" si="8"/>
        <v>767.60951107024744</v>
      </c>
      <c r="Q63" s="461">
        <f t="shared" si="8"/>
        <v>778.78316938349735</v>
      </c>
      <c r="R63" s="461">
        <f t="shared" si="8"/>
        <v>781.17757464543774</v>
      </c>
      <c r="S63" s="461">
        <f t="shared" si="8"/>
        <v>767.58015842357554</v>
      </c>
      <c r="T63" s="461">
        <f t="shared" si="8"/>
        <v>733.37350353528677</v>
      </c>
      <c r="U63" s="461">
        <f t="shared" si="8"/>
        <v>693.6343123626126</v>
      </c>
      <c r="V63" s="461">
        <f t="shared" si="8"/>
        <v>656.52827191127653</v>
      </c>
      <c r="W63" s="461">
        <f t="shared" si="8"/>
        <v>633.58733019397732</v>
      </c>
      <c r="X63" s="461">
        <f t="shared" si="8"/>
        <v>617.45078845201033</v>
      </c>
      <c r="Y63" s="461">
        <f t="shared" si="8"/>
        <v>582.90860365671119</v>
      </c>
      <c r="Z63" s="464">
        <f t="shared" si="8"/>
        <v>538.56777739516463</v>
      </c>
      <c r="AA63" s="460">
        <f t="shared" si="8"/>
        <v>498.65533947943601</v>
      </c>
      <c r="AB63" s="462">
        <f t="shared" si="8"/>
        <v>471.20573099227943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135.17424395972151</v>
      </c>
      <c r="AL66" s="538">
        <f>$F59</f>
        <v>122.91771129612009</v>
      </c>
      <c r="AM66" s="538">
        <f>$G59</f>
        <v>120.72974895737562</v>
      </c>
      <c r="AN66" s="538">
        <f>$H59</f>
        <v>122.33180404120318</v>
      </c>
      <c r="AO66" s="538"/>
      <c r="AP66" s="538">
        <f>$E60</f>
        <v>19.404612124188137</v>
      </c>
      <c r="AQ66" s="538">
        <f>$F60</f>
        <v>19.016883401064252</v>
      </c>
      <c r="AR66" s="538">
        <f>$G60</f>
        <v>18.962792277701269</v>
      </c>
      <c r="AS66" s="538">
        <f>$H60</f>
        <v>19.244262275089167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132.4314542613339</v>
      </c>
      <c r="AL67" s="538">
        <f>$J59</f>
        <v>152.54872108998302</v>
      </c>
      <c r="AM67" s="538">
        <f>$K59</f>
        <v>179.89756547516717</v>
      </c>
      <c r="AN67" s="538">
        <f>$L59</f>
        <v>203.70490479146125</v>
      </c>
      <c r="AO67" s="538"/>
      <c r="AP67" s="538">
        <f>$I60</f>
        <v>20.303528483574929</v>
      </c>
      <c r="AQ67" s="538">
        <f>$J60</f>
        <v>22.765594822438139</v>
      </c>
      <c r="AR67" s="538">
        <f>$K60</f>
        <v>25.676503567260774</v>
      </c>
      <c r="AS67" s="538">
        <f>$L60</f>
        <v>28.364047500491324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222.67879404821937</v>
      </c>
      <c r="AL68" s="538">
        <f>$N59</f>
        <v>236.41520596821982</v>
      </c>
      <c r="AM68" s="538">
        <f>$O59</f>
        <v>244.42367284554359</v>
      </c>
      <c r="AN68" s="538">
        <f>$P59</f>
        <v>248.0999166758217</v>
      </c>
      <c r="AO68" s="538"/>
      <c r="AP68" s="538">
        <f>$M60</f>
        <v>29.694121691999509</v>
      </c>
      <c r="AQ68" s="538">
        <f>$N60</f>
        <v>30.970301723699396</v>
      </c>
      <c r="AR68" s="538">
        <f>$O60</f>
        <v>31.30005700169982</v>
      </c>
      <c r="AS68" s="538">
        <f>$P60</f>
        <v>31.551495634497602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253.53777791594919</v>
      </c>
      <c r="AL69" s="538">
        <f>$R59</f>
        <v>255.10421065032898</v>
      </c>
      <c r="AM69" s="538">
        <f>$S59</f>
        <v>249.24368428203135</v>
      </c>
      <c r="AN69" s="538">
        <f>$T59</f>
        <v>236.18753300675689</v>
      </c>
      <c r="AO69" s="538"/>
      <c r="AP69" s="538">
        <f>$Q60</f>
        <v>31.76640583199768</v>
      </c>
      <c r="AQ69" s="538">
        <f>$R60</f>
        <v>31.315203636352294</v>
      </c>
      <c r="AR69" s="538">
        <f>$S60</f>
        <v>30.498772323354267</v>
      </c>
      <c r="AS69" s="538">
        <f>$T60</f>
        <v>29.133562603563391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219.25256125242396</v>
      </c>
      <c r="AL70" s="538">
        <f>$V59</f>
        <v>204.03570700843426</v>
      </c>
      <c r="AM70" s="538">
        <f>$W59</f>
        <v>196.13538649430399</v>
      </c>
      <c r="AN70" s="538">
        <f>$X59</f>
        <v>191.50131966715901</v>
      </c>
      <c r="AO70" s="538"/>
      <c r="AP70" s="538">
        <f>$U60</f>
        <v>27.528674032402687</v>
      </c>
      <c r="AQ70" s="538">
        <f>$V60</f>
        <v>26.084185591944355</v>
      </c>
      <c r="AR70" s="538">
        <f>$W60</f>
        <v>24.989632820121695</v>
      </c>
      <c r="AS70" s="538">
        <f>$X60</f>
        <v>24.441292460986354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178.73103786052559</v>
      </c>
      <c r="AL71" s="538">
        <f>$Z59</f>
        <v>160.04701373434096</v>
      </c>
      <c r="AM71" s="538">
        <f>$AA59</f>
        <v>144.9577255213315</v>
      </c>
      <c r="AN71" s="540">
        <f>$AB59</f>
        <v>135.61649950770223</v>
      </c>
      <c r="AO71" s="538"/>
      <c r="AP71" s="538">
        <f>$Y60</f>
        <v>23.154675884588702</v>
      </c>
      <c r="AQ71" s="538">
        <f>$Z60</f>
        <v>21.887771705394712</v>
      </c>
      <c r="AR71" s="538">
        <f>$AA60</f>
        <v>20.841112032409399</v>
      </c>
      <c r="AS71" s="540">
        <f>$AB60</f>
        <v>19.86148497320637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4545.7042003114584</v>
      </c>
      <c r="AO72" s="538"/>
      <c r="AP72" s="538"/>
      <c r="AQ72" s="538"/>
      <c r="AR72" s="538"/>
      <c r="AS72" s="318">
        <f>SUM(AP66:AS71)</f>
        <v>608.75697440002637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-907.08506773256704</v>
      </c>
      <c r="E99" s="431">
        <f t="shared" si="9"/>
        <v>-65.891316233999532</v>
      </c>
      <c r="F99" s="432">
        <f t="shared" si="9"/>
        <v>-39.889928331716305</v>
      </c>
      <c r="G99" s="432">
        <f t="shared" si="9"/>
        <v>-34.499913699562626</v>
      </c>
      <c r="H99" s="432">
        <f t="shared" si="9"/>
        <v>-38.660168776492128</v>
      </c>
      <c r="I99" s="432">
        <f t="shared" si="9"/>
        <v>-62.521724228093717</v>
      </c>
      <c r="J99" s="433">
        <f t="shared" si="9"/>
        <v>-114.66029464937685</v>
      </c>
      <c r="K99" s="434">
        <f t="shared" si="9"/>
        <v>77.580174502101045</v>
      </c>
      <c r="L99" s="432">
        <f t="shared" si="9"/>
        <v>9.6039713700541824</v>
      </c>
      <c r="M99" s="432">
        <f t="shared" si="9"/>
        <v>-39.491352076569115</v>
      </c>
      <c r="N99" s="432">
        <f t="shared" si="9"/>
        <v>-73.239299754484364</v>
      </c>
      <c r="O99" s="432">
        <f t="shared" si="9"/>
        <v>-94.353144352913432</v>
      </c>
      <c r="P99" s="432">
        <f t="shared" si="9"/>
        <v>-104.60951107024744</v>
      </c>
      <c r="Q99" s="432">
        <f t="shared" si="9"/>
        <v>-115.78316938349735</v>
      </c>
      <c r="R99" s="432">
        <f t="shared" si="9"/>
        <v>-118.17757464543774</v>
      </c>
      <c r="S99" s="432">
        <f t="shared" si="9"/>
        <v>-104.58015842357554</v>
      </c>
      <c r="T99" s="432">
        <f t="shared" si="9"/>
        <v>-70.373503535286773</v>
      </c>
      <c r="U99" s="432">
        <f t="shared" si="9"/>
        <v>-30.634312362612604</v>
      </c>
      <c r="V99" s="432">
        <f t="shared" si="9"/>
        <v>5.4717280887234665</v>
      </c>
      <c r="W99" s="432">
        <f t="shared" si="9"/>
        <v>28.412669806022677</v>
      </c>
      <c r="X99" s="432">
        <f t="shared" si="9"/>
        <v>44.549211547989671</v>
      </c>
      <c r="Y99" s="432">
        <f t="shared" si="9"/>
        <v>79.091396343288807</v>
      </c>
      <c r="Z99" s="435">
        <f t="shared" si="9"/>
        <v>123.43222260483537</v>
      </c>
      <c r="AA99" s="431">
        <f t="shared" si="9"/>
        <v>-97.655339479436009</v>
      </c>
      <c r="AB99" s="433">
        <f t="shared" si="9"/>
        <v>-70.205730992279427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239.96478432364768</v>
      </c>
      <c r="E104" s="336">
        <v>7.7719220239878171</v>
      </c>
      <c r="F104" s="337">
        <v>7.6723673587583239</v>
      </c>
      <c r="G104" s="337">
        <v>7.5419631932708375</v>
      </c>
      <c r="H104" s="337">
        <v>7.4991188292239457</v>
      </c>
      <c r="I104" s="337">
        <v>7.7154380493343444</v>
      </c>
      <c r="J104" s="338">
        <v>8.2343984212446468</v>
      </c>
      <c r="K104" s="339">
        <v>9.1895089877173479</v>
      </c>
      <c r="L104" s="337">
        <v>10.223698304286621</v>
      </c>
      <c r="M104" s="337">
        <v>11.13936915159902</v>
      </c>
      <c r="N104" s="337">
        <v>11.662648096628981</v>
      </c>
      <c r="O104" s="337">
        <v>12.052453794093195</v>
      </c>
      <c r="P104" s="337">
        <v>12.138429080363103</v>
      </c>
      <c r="Q104" s="337">
        <v>12.063445455497389</v>
      </c>
      <c r="R104" s="337">
        <v>12.158482911825528</v>
      </c>
      <c r="S104" s="337">
        <v>12.111793640334497</v>
      </c>
      <c r="T104" s="337">
        <v>11.821132915075276</v>
      </c>
      <c r="U104" s="337">
        <v>11.367352208852688</v>
      </c>
      <c r="V104" s="337">
        <v>10.759531882882502</v>
      </c>
      <c r="W104" s="337">
        <v>10.234130249082252</v>
      </c>
      <c r="X104" s="337">
        <v>10.041781230627443</v>
      </c>
      <c r="Y104" s="337">
        <v>10.008004815555589</v>
      </c>
      <c r="Z104" s="340">
        <v>9.4611541812625841</v>
      </c>
      <c r="AA104" s="336">
        <v>8.7852227167581898</v>
      </c>
      <c r="AB104" s="338">
        <v>8.3114368253855861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245.15539971320158</v>
      </c>
      <c r="E105" s="367">
        <v>8.4041448140488253</v>
      </c>
      <c r="F105" s="368">
        <v>8.2966511031861554</v>
      </c>
      <c r="G105" s="368">
        <v>8.1775328608023408</v>
      </c>
      <c r="H105" s="368">
        <v>8.1319453249502764</v>
      </c>
      <c r="I105" s="368">
        <v>8.3174243598859778</v>
      </c>
      <c r="J105" s="369">
        <v>8.8265704904763815</v>
      </c>
      <c r="K105" s="370">
        <v>9.7136634677743903</v>
      </c>
      <c r="L105" s="368">
        <v>10.519766694553756</v>
      </c>
      <c r="M105" s="368">
        <v>11.207143869304021</v>
      </c>
      <c r="N105" s="368">
        <v>11.553883457705012</v>
      </c>
      <c r="O105" s="368">
        <v>11.827146070566668</v>
      </c>
      <c r="P105" s="368">
        <v>11.89508938613935</v>
      </c>
      <c r="Q105" s="368">
        <v>11.90911312393879</v>
      </c>
      <c r="R105" s="368">
        <v>11.996589138036851</v>
      </c>
      <c r="S105" s="368">
        <v>11.910706754769533</v>
      </c>
      <c r="T105" s="368">
        <v>11.643976643661079</v>
      </c>
      <c r="U105" s="368">
        <v>11.282537919773775</v>
      </c>
      <c r="V105" s="368">
        <v>10.835932575347929</v>
      </c>
      <c r="W105" s="368">
        <v>10.438322839563964</v>
      </c>
      <c r="X105" s="368">
        <v>10.265066728564564</v>
      </c>
      <c r="Y105" s="368">
        <v>10.217715838819974</v>
      </c>
      <c r="Z105" s="371">
        <v>9.7966951853722204</v>
      </c>
      <c r="AA105" s="367">
        <v>9.2080183289256823</v>
      </c>
      <c r="AB105" s="369">
        <v>8.7797627370340638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245.15539971320158</v>
      </c>
      <c r="E106" s="454">
        <f t="shared" ref="E106:AB106" si="11">E105</f>
        <v>8.4041448140488253</v>
      </c>
      <c r="F106" s="455">
        <f t="shared" si="11"/>
        <v>8.2966511031861554</v>
      </c>
      <c r="G106" s="455">
        <f t="shared" si="11"/>
        <v>8.1775328608023408</v>
      </c>
      <c r="H106" s="455">
        <f t="shared" si="11"/>
        <v>8.1319453249502764</v>
      </c>
      <c r="I106" s="455">
        <f t="shared" si="11"/>
        <v>8.3174243598859778</v>
      </c>
      <c r="J106" s="456">
        <f t="shared" si="11"/>
        <v>8.8265704904763815</v>
      </c>
      <c r="K106" s="457">
        <f t="shared" si="11"/>
        <v>9.7136634677743903</v>
      </c>
      <c r="L106" s="455">
        <f t="shared" si="11"/>
        <v>10.519766694553756</v>
      </c>
      <c r="M106" s="455">
        <f t="shared" si="11"/>
        <v>11.207143869304021</v>
      </c>
      <c r="N106" s="455">
        <f t="shared" si="11"/>
        <v>11.553883457705012</v>
      </c>
      <c r="O106" s="455">
        <f t="shared" si="11"/>
        <v>11.827146070566668</v>
      </c>
      <c r="P106" s="455">
        <f t="shared" si="11"/>
        <v>11.89508938613935</v>
      </c>
      <c r="Q106" s="455">
        <f t="shared" si="11"/>
        <v>11.90911312393879</v>
      </c>
      <c r="R106" s="455">
        <f t="shared" si="11"/>
        <v>11.996589138036851</v>
      </c>
      <c r="S106" s="455">
        <f t="shared" si="11"/>
        <v>11.910706754769533</v>
      </c>
      <c r="T106" s="455">
        <f t="shared" si="11"/>
        <v>11.643976643661079</v>
      </c>
      <c r="U106" s="455">
        <f t="shared" si="11"/>
        <v>11.282537919773775</v>
      </c>
      <c r="V106" s="455">
        <f t="shared" si="11"/>
        <v>10.835932575347929</v>
      </c>
      <c r="W106" s="455">
        <f t="shared" si="11"/>
        <v>10.438322839563964</v>
      </c>
      <c r="X106" s="455">
        <f t="shared" si="11"/>
        <v>10.265066728564564</v>
      </c>
      <c r="Y106" s="455">
        <f t="shared" si="11"/>
        <v>10.217715838819974</v>
      </c>
      <c r="Z106" s="458">
        <f t="shared" si="11"/>
        <v>9.7966951853722204</v>
      </c>
      <c r="AA106" s="454">
        <f t="shared" si="11"/>
        <v>9.2080183289256823</v>
      </c>
      <c r="AB106" s="456">
        <f t="shared" si="11"/>
        <v>8.7797627370340638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239.96478432364768</v>
      </c>
      <c r="E107" s="90">
        <f t="shared" ref="E107:AB107" si="12">E104</f>
        <v>7.7719220239878171</v>
      </c>
      <c r="F107" s="164">
        <f t="shared" si="12"/>
        <v>7.6723673587583239</v>
      </c>
      <c r="G107" s="164">
        <f t="shared" si="12"/>
        <v>7.5419631932708375</v>
      </c>
      <c r="H107" s="164">
        <f t="shared" si="12"/>
        <v>7.4991188292239457</v>
      </c>
      <c r="I107" s="164">
        <f t="shared" si="12"/>
        <v>7.7154380493343444</v>
      </c>
      <c r="J107" s="166">
        <f t="shared" si="12"/>
        <v>8.2343984212446468</v>
      </c>
      <c r="K107" s="48">
        <f t="shared" si="12"/>
        <v>9.1895089877173479</v>
      </c>
      <c r="L107" s="164">
        <f t="shared" si="12"/>
        <v>10.223698304286621</v>
      </c>
      <c r="M107" s="164">
        <f t="shared" si="12"/>
        <v>11.13936915159902</v>
      </c>
      <c r="N107" s="164">
        <f t="shared" si="12"/>
        <v>11.662648096628981</v>
      </c>
      <c r="O107" s="164">
        <f t="shared" si="12"/>
        <v>12.052453794093195</v>
      </c>
      <c r="P107" s="164">
        <f t="shared" si="12"/>
        <v>12.138429080363103</v>
      </c>
      <c r="Q107" s="164">
        <f t="shared" si="12"/>
        <v>12.063445455497389</v>
      </c>
      <c r="R107" s="164">
        <f t="shared" si="12"/>
        <v>12.158482911825528</v>
      </c>
      <c r="S107" s="164">
        <f t="shared" si="12"/>
        <v>12.111793640334497</v>
      </c>
      <c r="T107" s="164">
        <f t="shared" si="12"/>
        <v>11.821132915075276</v>
      </c>
      <c r="U107" s="164">
        <f t="shared" si="12"/>
        <v>11.367352208852688</v>
      </c>
      <c r="V107" s="164">
        <f t="shared" si="12"/>
        <v>10.759531882882502</v>
      </c>
      <c r="W107" s="164">
        <f t="shared" si="12"/>
        <v>10.234130249082252</v>
      </c>
      <c r="X107" s="164">
        <f t="shared" si="12"/>
        <v>10.041781230627443</v>
      </c>
      <c r="Y107" s="164">
        <f t="shared" si="12"/>
        <v>10.008004815555589</v>
      </c>
      <c r="Z107" s="165">
        <f t="shared" si="12"/>
        <v>9.4611541812625841</v>
      </c>
      <c r="AA107" s="90">
        <f t="shared" si="12"/>
        <v>8.7852227167581898</v>
      </c>
      <c r="AB107" s="166">
        <f t="shared" si="12"/>
        <v>8.3114368253855861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485.1201840368492</v>
      </c>
      <c r="E108" s="460">
        <f t="shared" ref="E108:AB108" si="13">E106+E107</f>
        <v>16.176066838036643</v>
      </c>
      <c r="F108" s="461">
        <f t="shared" si="13"/>
        <v>15.969018461944479</v>
      </c>
      <c r="G108" s="461">
        <f t="shared" si="13"/>
        <v>15.719496054073179</v>
      </c>
      <c r="H108" s="461">
        <f t="shared" si="13"/>
        <v>15.631064154174222</v>
      </c>
      <c r="I108" s="461">
        <f t="shared" si="13"/>
        <v>16.032862409220321</v>
      </c>
      <c r="J108" s="462">
        <f t="shared" si="13"/>
        <v>17.060968911721027</v>
      </c>
      <c r="K108" s="463">
        <f t="shared" si="13"/>
        <v>18.903172455491738</v>
      </c>
      <c r="L108" s="461">
        <f t="shared" si="13"/>
        <v>20.743464998840377</v>
      </c>
      <c r="M108" s="461">
        <f t="shared" si="13"/>
        <v>22.346513020903039</v>
      </c>
      <c r="N108" s="461">
        <f t="shared" si="13"/>
        <v>23.216531554333994</v>
      </c>
      <c r="O108" s="461">
        <f t="shared" si="13"/>
        <v>23.879599864659863</v>
      </c>
      <c r="P108" s="461">
        <f t="shared" si="13"/>
        <v>24.033518466502453</v>
      </c>
      <c r="Q108" s="461">
        <f t="shared" si="13"/>
        <v>23.972558579436178</v>
      </c>
      <c r="R108" s="461">
        <f t="shared" si="13"/>
        <v>24.15507204986238</v>
      </c>
      <c r="S108" s="461">
        <f t="shared" si="13"/>
        <v>24.022500395104032</v>
      </c>
      <c r="T108" s="461">
        <f t="shared" si="13"/>
        <v>23.465109558736355</v>
      </c>
      <c r="U108" s="461">
        <f t="shared" si="13"/>
        <v>22.649890128626463</v>
      </c>
      <c r="V108" s="461">
        <f t="shared" si="13"/>
        <v>21.595464458230431</v>
      </c>
      <c r="W108" s="461">
        <f t="shared" si="13"/>
        <v>20.672453088646215</v>
      </c>
      <c r="X108" s="461">
        <f t="shared" si="13"/>
        <v>20.306847959192005</v>
      </c>
      <c r="Y108" s="461">
        <f t="shared" si="13"/>
        <v>20.225720654375564</v>
      </c>
      <c r="Z108" s="464">
        <f t="shared" si="13"/>
        <v>19.257849366634805</v>
      </c>
      <c r="AA108" s="460">
        <f t="shared" si="13"/>
        <v>17.993241045683874</v>
      </c>
      <c r="AB108" s="462">
        <f t="shared" si="13"/>
        <v>17.09119956241965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-485.1201840368492</v>
      </c>
      <c r="E130" s="431">
        <f t="shared" si="14"/>
        <v>-16.176066838036643</v>
      </c>
      <c r="F130" s="432">
        <f t="shared" si="14"/>
        <v>-15.969018461944479</v>
      </c>
      <c r="G130" s="432">
        <f t="shared" si="14"/>
        <v>-15.719496054073179</v>
      </c>
      <c r="H130" s="432">
        <f t="shared" si="14"/>
        <v>-15.631064154174222</v>
      </c>
      <c r="I130" s="432">
        <f t="shared" si="14"/>
        <v>-16.032862409220321</v>
      </c>
      <c r="J130" s="433">
        <f t="shared" si="14"/>
        <v>-17.060968911721027</v>
      </c>
      <c r="K130" s="434">
        <f t="shared" si="14"/>
        <v>-18.903172455491738</v>
      </c>
      <c r="L130" s="432">
        <f t="shared" si="14"/>
        <v>-20.743464998840377</v>
      </c>
      <c r="M130" s="432">
        <f t="shared" si="14"/>
        <v>-22.346513020903039</v>
      </c>
      <c r="N130" s="432">
        <f t="shared" si="14"/>
        <v>-23.216531554333994</v>
      </c>
      <c r="O130" s="432">
        <f t="shared" si="14"/>
        <v>-23.879599864659863</v>
      </c>
      <c r="P130" s="432">
        <f t="shared" si="14"/>
        <v>-24.033518466502453</v>
      </c>
      <c r="Q130" s="432">
        <f t="shared" si="14"/>
        <v>-23.972558579436178</v>
      </c>
      <c r="R130" s="432">
        <f t="shared" si="14"/>
        <v>-24.15507204986238</v>
      </c>
      <c r="S130" s="432">
        <f t="shared" si="14"/>
        <v>-24.022500395104032</v>
      </c>
      <c r="T130" s="432">
        <f t="shared" si="14"/>
        <v>-23.465109558736355</v>
      </c>
      <c r="U130" s="432">
        <f t="shared" si="14"/>
        <v>-22.649890128626463</v>
      </c>
      <c r="V130" s="432">
        <f t="shared" si="14"/>
        <v>-21.595464458230431</v>
      </c>
      <c r="W130" s="432">
        <f t="shared" si="14"/>
        <v>-20.672453088646215</v>
      </c>
      <c r="X130" s="432">
        <f t="shared" si="14"/>
        <v>-20.306847959192005</v>
      </c>
      <c r="Y130" s="432">
        <f t="shared" si="14"/>
        <v>-20.225720654375564</v>
      </c>
      <c r="Z130" s="435">
        <f t="shared" si="14"/>
        <v>-19.257849366634805</v>
      </c>
      <c r="AA130" s="431">
        <f t="shared" si="14"/>
        <v>-17.993241045683874</v>
      </c>
      <c r="AB130" s="433">
        <f t="shared" si="14"/>
        <v>-17.09119956241965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37357</v>
      </c>
      <c r="C133" s="557" t="s">
        <v>56</v>
      </c>
      <c r="D133" s="558">
        <f>D108</f>
        <v>485.1201840368492</v>
      </c>
      <c r="E133" s="558">
        <f t="shared" ref="E133:AB133" si="15">E108</f>
        <v>16.176066838036643</v>
      </c>
      <c r="F133" s="558">
        <f t="shared" si="15"/>
        <v>15.969018461944479</v>
      </c>
      <c r="G133" s="558">
        <f t="shared" si="15"/>
        <v>15.719496054073179</v>
      </c>
      <c r="H133" s="558">
        <f t="shared" si="15"/>
        <v>15.631064154174222</v>
      </c>
      <c r="I133" s="558">
        <f t="shared" si="15"/>
        <v>16.032862409220321</v>
      </c>
      <c r="J133" s="558">
        <f t="shared" si="15"/>
        <v>17.060968911721027</v>
      </c>
      <c r="K133" s="558">
        <f t="shared" si="15"/>
        <v>18.903172455491738</v>
      </c>
      <c r="L133" s="558">
        <f t="shared" si="15"/>
        <v>20.743464998840377</v>
      </c>
      <c r="M133" s="558">
        <f t="shared" si="15"/>
        <v>22.346513020903039</v>
      </c>
      <c r="N133" s="558">
        <f t="shared" si="15"/>
        <v>23.216531554333994</v>
      </c>
      <c r="O133" s="558">
        <f t="shared" si="15"/>
        <v>23.879599864659863</v>
      </c>
      <c r="P133" s="558">
        <f t="shared" si="15"/>
        <v>24.033518466502453</v>
      </c>
      <c r="Q133" s="558">
        <f t="shared" si="15"/>
        <v>23.972558579436178</v>
      </c>
      <c r="R133" s="558">
        <f t="shared" si="15"/>
        <v>24.15507204986238</v>
      </c>
      <c r="S133" s="558">
        <f t="shared" si="15"/>
        <v>24.022500395104032</v>
      </c>
      <c r="T133" s="558">
        <f t="shared" si="15"/>
        <v>23.465109558736355</v>
      </c>
      <c r="U133" s="558">
        <f t="shared" si="15"/>
        <v>22.649890128626463</v>
      </c>
      <c r="V133" s="558">
        <f t="shared" si="15"/>
        <v>21.595464458230431</v>
      </c>
      <c r="W133" s="558">
        <f t="shared" si="15"/>
        <v>20.672453088646215</v>
      </c>
      <c r="X133" s="558">
        <f t="shared" si="15"/>
        <v>20.306847959192005</v>
      </c>
      <c r="Y133" s="558">
        <f t="shared" si="15"/>
        <v>20.225720654375564</v>
      </c>
      <c r="Z133" s="558">
        <f t="shared" si="15"/>
        <v>19.257849366634805</v>
      </c>
      <c r="AA133" s="558">
        <f t="shared" si="15"/>
        <v>17.993241045683874</v>
      </c>
      <c r="AB133" s="558">
        <f t="shared" si="15"/>
        <v>17.09119956241965</v>
      </c>
    </row>
    <row r="134" spans="1:56" x14ac:dyDescent="0.3">
      <c r="A134" s="555" t="str">
        <f>VLOOKUP(WEEKDAY(B134,2),$B$148:$C$154,2,FALSE)</f>
        <v>Thu</v>
      </c>
      <c r="B134" s="556">
        <f>A3</f>
        <v>37357</v>
      </c>
      <c r="C134" s="557" t="s">
        <v>26</v>
      </c>
      <c r="D134" s="558">
        <f>SUM(D16)</f>
        <v>10252.483834156974</v>
      </c>
      <c r="E134" s="558">
        <f t="shared" ref="E134:AB134" si="16">SUM(E16)</f>
        <v>354.78075760912793</v>
      </c>
      <c r="F134" s="558">
        <f t="shared" si="16"/>
        <v>350.77465580196485</v>
      </c>
      <c r="G134" s="558">
        <f t="shared" si="16"/>
        <v>345.95943815661781</v>
      </c>
      <c r="H134" s="558">
        <f t="shared" si="16"/>
        <v>343.1415574094774</v>
      </c>
      <c r="I134" s="558">
        <f t="shared" si="16"/>
        <v>349.58242580106747</v>
      </c>
      <c r="J134" s="558">
        <f t="shared" si="16"/>
        <v>369.01289237407207</v>
      </c>
      <c r="K134" s="558">
        <f t="shared" si="16"/>
        <v>403.4416714927429</v>
      </c>
      <c r="L134" s="558">
        <f t="shared" si="16"/>
        <v>437.31955154897014</v>
      </c>
      <c r="M134" s="558">
        <f t="shared" si="16"/>
        <v>465.34975707574665</v>
      </c>
      <c r="N134" s="558">
        <f t="shared" si="16"/>
        <v>481.79051104058834</v>
      </c>
      <c r="O134" s="558">
        <f t="shared" si="16"/>
        <v>493.67310318228863</v>
      </c>
      <c r="P134" s="558">
        <f t="shared" si="16"/>
        <v>496.11093299571792</v>
      </c>
      <c r="Q134" s="558">
        <f t="shared" si="16"/>
        <v>495.94075948619036</v>
      </c>
      <c r="R134" s="558">
        <f t="shared" si="16"/>
        <v>499.1768653137301</v>
      </c>
      <c r="S134" s="558">
        <f t="shared" si="16"/>
        <v>497.48616578302398</v>
      </c>
      <c r="T134" s="558">
        <f t="shared" si="16"/>
        <v>487.29949713160181</v>
      </c>
      <c r="U134" s="558">
        <f t="shared" si="16"/>
        <v>472.02705855362615</v>
      </c>
      <c r="V134" s="558">
        <f t="shared" si="16"/>
        <v>452.95868007544885</v>
      </c>
      <c r="W134" s="558">
        <f t="shared" si="16"/>
        <v>433.70326976011268</v>
      </c>
      <c r="X134" s="558">
        <f t="shared" si="16"/>
        <v>426.88548066525539</v>
      </c>
      <c r="Y134" s="558">
        <f t="shared" si="16"/>
        <v>425.14680848707326</v>
      </c>
      <c r="Z134" s="558">
        <f t="shared" si="16"/>
        <v>409.49456006816189</v>
      </c>
      <c r="AA134" s="558">
        <f t="shared" si="16"/>
        <v>388.69907477033615</v>
      </c>
      <c r="AB134" s="558">
        <f t="shared" si="16"/>
        <v>372.72835957402788</v>
      </c>
    </row>
    <row r="135" spans="1:56" x14ac:dyDescent="0.3">
      <c r="A135" s="555" t="str">
        <f>VLOOKUP(WEEKDAY(B135,2),$B$148:$C$154,2,FALSE)</f>
        <v>Thu</v>
      </c>
      <c r="B135" s="556">
        <f>B134</f>
        <v>37357</v>
      </c>
      <c r="C135" s="557" t="s">
        <v>47</v>
      </c>
      <c r="D135" s="558">
        <f>D63</f>
        <v>14716.085067732567</v>
      </c>
      <c r="E135" s="558">
        <f t="shared" ref="E135:AB135" si="17">E63</f>
        <v>466.89131623399953</v>
      </c>
      <c r="F135" s="558">
        <f t="shared" si="17"/>
        <v>440.88992833171631</v>
      </c>
      <c r="G135" s="558">
        <f t="shared" si="17"/>
        <v>435.49991369956263</v>
      </c>
      <c r="H135" s="558">
        <f t="shared" si="17"/>
        <v>439.66016877649213</v>
      </c>
      <c r="I135" s="558">
        <f t="shared" si="17"/>
        <v>463.52172422809372</v>
      </c>
      <c r="J135" s="558">
        <f t="shared" si="17"/>
        <v>515.66029464937685</v>
      </c>
      <c r="K135" s="558">
        <f t="shared" si="17"/>
        <v>584.41982549789896</v>
      </c>
      <c r="L135" s="558">
        <f t="shared" si="17"/>
        <v>652.39602862994582</v>
      </c>
      <c r="M135" s="558">
        <f t="shared" si="17"/>
        <v>702.49135207656911</v>
      </c>
      <c r="N135" s="558">
        <f t="shared" si="17"/>
        <v>736.23929975448436</v>
      </c>
      <c r="O135" s="558">
        <f t="shared" si="17"/>
        <v>757.35314435291343</v>
      </c>
      <c r="P135" s="558">
        <f t="shared" si="17"/>
        <v>767.60951107024744</v>
      </c>
      <c r="Q135" s="558">
        <f t="shared" si="17"/>
        <v>778.78316938349735</v>
      </c>
      <c r="R135" s="558">
        <f t="shared" si="17"/>
        <v>781.17757464543774</v>
      </c>
      <c r="S135" s="558">
        <f t="shared" si="17"/>
        <v>767.58015842357554</v>
      </c>
      <c r="T135" s="558">
        <f t="shared" si="17"/>
        <v>733.37350353528677</v>
      </c>
      <c r="U135" s="558">
        <f t="shared" si="17"/>
        <v>693.6343123626126</v>
      </c>
      <c r="V135" s="558">
        <f t="shared" si="17"/>
        <v>656.52827191127653</v>
      </c>
      <c r="W135" s="558">
        <f t="shared" si="17"/>
        <v>633.58733019397732</v>
      </c>
      <c r="X135" s="558">
        <f t="shared" si="17"/>
        <v>617.45078845201033</v>
      </c>
      <c r="Y135" s="558">
        <f t="shared" si="17"/>
        <v>582.90860365671119</v>
      </c>
      <c r="Z135" s="558">
        <f t="shared" si="17"/>
        <v>538.56777739516463</v>
      </c>
      <c r="AA135" s="558">
        <f t="shared" si="17"/>
        <v>498.65533947943601</v>
      </c>
      <c r="AB135" s="558">
        <f t="shared" si="17"/>
        <v>471.20573099227943</v>
      </c>
    </row>
    <row r="136" spans="1:56" ht="15" thickBot="1" x14ac:dyDescent="0.35">
      <c r="B136" s="557"/>
      <c r="C136" s="557" t="s">
        <v>84</v>
      </c>
      <c r="D136" s="559">
        <f>SUM(D134:D135)</f>
        <v>24968.568901889543</v>
      </c>
      <c r="E136" s="559">
        <f t="shared" ref="E136:AB136" si="18">SUM(E134:E135)</f>
        <v>821.67207384312746</v>
      </c>
      <c r="F136" s="559">
        <f t="shared" si="18"/>
        <v>791.66458413368116</v>
      </c>
      <c r="G136" s="559">
        <f t="shared" si="18"/>
        <v>781.45935185618043</v>
      </c>
      <c r="H136" s="559">
        <f t="shared" si="18"/>
        <v>782.80172618596953</v>
      </c>
      <c r="I136" s="559">
        <f t="shared" si="18"/>
        <v>813.10415002916125</v>
      </c>
      <c r="J136" s="559">
        <f t="shared" si="18"/>
        <v>884.67318702344892</v>
      </c>
      <c r="K136" s="559">
        <f t="shared" si="18"/>
        <v>987.86149699064185</v>
      </c>
      <c r="L136" s="559">
        <f t="shared" si="18"/>
        <v>1089.7155801789158</v>
      </c>
      <c r="M136" s="559">
        <f t="shared" si="18"/>
        <v>1167.8411091523158</v>
      </c>
      <c r="N136" s="559">
        <f t="shared" si="18"/>
        <v>1218.0298107950728</v>
      </c>
      <c r="O136" s="559">
        <f t="shared" si="18"/>
        <v>1251.0262475352019</v>
      </c>
      <c r="P136" s="559">
        <f t="shared" si="18"/>
        <v>1263.7204440659652</v>
      </c>
      <c r="Q136" s="559">
        <f t="shared" si="18"/>
        <v>1274.7239288696878</v>
      </c>
      <c r="R136" s="559">
        <f t="shared" si="18"/>
        <v>1280.3544399591678</v>
      </c>
      <c r="S136" s="559">
        <f t="shared" si="18"/>
        <v>1265.0663242065996</v>
      </c>
      <c r="T136" s="559">
        <f t="shared" si="18"/>
        <v>1220.6730006668886</v>
      </c>
      <c r="U136" s="559">
        <f t="shared" si="18"/>
        <v>1165.6613709162389</v>
      </c>
      <c r="V136" s="559">
        <f t="shared" si="18"/>
        <v>1109.4869519867254</v>
      </c>
      <c r="W136" s="559">
        <f t="shared" si="18"/>
        <v>1067.2905999540899</v>
      </c>
      <c r="X136" s="559">
        <f t="shared" si="18"/>
        <v>1044.3362691172656</v>
      </c>
      <c r="Y136" s="559">
        <f t="shared" si="18"/>
        <v>1008.0554121437845</v>
      </c>
      <c r="Z136" s="559">
        <f t="shared" si="18"/>
        <v>948.06233746332646</v>
      </c>
      <c r="AA136" s="559">
        <f t="shared" si="18"/>
        <v>887.35441424977216</v>
      </c>
      <c r="AB136" s="559">
        <f t="shared" si="18"/>
        <v>843.9340905663073</v>
      </c>
    </row>
    <row r="137" spans="1:56" ht="15" thickTop="1" x14ac:dyDescent="0.3">
      <c r="D137" s="320" t="s">
        <v>92</v>
      </c>
      <c r="E137" s="321">
        <f>AVERAGE(E134:J134,AA134:AB134)</f>
        <v>359.33489518708643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2014-09-05T08:13:41Z</dcterms:modified>
</cp:coreProperties>
</file>