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P17" i="1"/>
  <c r="Q17" i="1"/>
  <c r="X17" i="1"/>
  <c r="Y17" i="1"/>
  <c r="B18" i="1"/>
  <c r="C18" i="1"/>
  <c r="D18" i="1"/>
  <c r="D16" i="1" s="1"/>
  <c r="E18" i="1"/>
  <c r="F22" i="1" s="1"/>
  <c r="F18" i="1"/>
  <c r="G18" i="1"/>
  <c r="C22" i="1" s="1"/>
  <c r="H18" i="1"/>
  <c r="H16" i="1" s="1"/>
  <c r="I18" i="1"/>
  <c r="J18" i="1"/>
  <c r="K18" i="1"/>
  <c r="L18" i="1"/>
  <c r="L16" i="1" s="1"/>
  <c r="M18" i="1"/>
  <c r="N22" i="1" s="1"/>
  <c r="N18" i="1"/>
  <c r="J22" i="1" s="1"/>
  <c r="O18" i="1"/>
  <c r="S22" i="1" s="1"/>
  <c r="P18" i="1"/>
  <c r="P16" i="1" s="1"/>
  <c r="Q18" i="1"/>
  <c r="R18" i="1"/>
  <c r="S18" i="1"/>
  <c r="T18" i="1"/>
  <c r="T16" i="1" s="1"/>
  <c r="U18" i="1"/>
  <c r="U24" i="1" s="1"/>
  <c r="V18" i="1"/>
  <c r="W18" i="1"/>
  <c r="X18" i="1"/>
  <c r="X16" i="1" s="1"/>
  <c r="Y18" i="1"/>
  <c r="Z18" i="1"/>
  <c r="B19" i="1"/>
  <c r="C19" i="1"/>
  <c r="C17" i="1" s="1"/>
  <c r="D19" i="1"/>
  <c r="E19" i="1"/>
  <c r="E25" i="1" s="1"/>
  <c r="F19" i="1"/>
  <c r="G19" i="1"/>
  <c r="G17" i="1" s="1"/>
  <c r="H19" i="1"/>
  <c r="I19" i="1"/>
  <c r="J19" i="1"/>
  <c r="J17" i="1" s="1"/>
  <c r="K19" i="1"/>
  <c r="K17" i="1" s="1"/>
  <c r="L19" i="1"/>
  <c r="M19" i="1"/>
  <c r="M25" i="1" s="1"/>
  <c r="N19" i="1"/>
  <c r="O19" i="1"/>
  <c r="O17" i="1" s="1"/>
  <c r="P19" i="1"/>
  <c r="Q19" i="1"/>
  <c r="R19" i="1"/>
  <c r="R17" i="1" s="1"/>
  <c r="S19" i="1"/>
  <c r="S17" i="1" s="1"/>
  <c r="T19" i="1"/>
  <c r="U19" i="1"/>
  <c r="U25" i="1" s="1"/>
  <c r="V19" i="1"/>
  <c r="W19" i="1"/>
  <c r="W17" i="1" s="1"/>
  <c r="X19" i="1"/>
  <c r="Y19" i="1"/>
  <c r="Z19" i="1"/>
  <c r="Z17" i="1" s="1"/>
  <c r="B20" i="1"/>
  <c r="C20" i="1"/>
  <c r="F23" i="1" s="1"/>
  <c r="F27" i="1" s="1"/>
  <c r="D20" i="1"/>
  <c r="E20" i="1"/>
  <c r="E26" i="1" s="1"/>
  <c r="F20" i="1"/>
  <c r="D23" i="1" s="1"/>
  <c r="G20" i="1"/>
  <c r="H20" i="1"/>
  <c r="I20" i="1"/>
  <c r="J20" i="1"/>
  <c r="K20" i="1"/>
  <c r="N23" i="1" s="1"/>
  <c r="N27" i="1" s="1"/>
  <c r="L20" i="1"/>
  <c r="R23" i="1" s="1"/>
  <c r="R26" i="1" s="1"/>
  <c r="M20" i="1"/>
  <c r="S23" i="1" s="1"/>
  <c r="N20" i="1"/>
  <c r="L23" i="1" s="1"/>
  <c r="O20" i="1"/>
  <c r="P20" i="1"/>
  <c r="Q20" i="1"/>
  <c r="R20" i="1"/>
  <c r="S20" i="1"/>
  <c r="S26" i="1" s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M27" i="1" s="1"/>
  <c r="N21" i="1"/>
  <c r="O21" i="1"/>
  <c r="P21" i="1"/>
  <c r="Q21" i="1"/>
  <c r="R21" i="1"/>
  <c r="R27" i="1" s="1"/>
  <c r="S21" i="1"/>
  <c r="T21" i="1"/>
  <c r="U21" i="1"/>
  <c r="U27" i="1" s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B26" i="1"/>
  <c r="B27" i="1"/>
  <c r="C28" i="1"/>
  <c r="V26" i="1" l="1"/>
  <c r="T27" i="1"/>
  <c r="L27" i="1"/>
  <c r="D27" i="1"/>
  <c r="V25" i="1"/>
  <c r="N25" i="1"/>
  <c r="F25" i="1"/>
  <c r="S24" i="1"/>
  <c r="S25" i="1"/>
  <c r="C24" i="1"/>
  <c r="C25" i="1"/>
  <c r="S27" i="1"/>
  <c r="D26" i="1"/>
  <c r="V24" i="1"/>
  <c r="J25" i="1"/>
  <c r="J24" i="1"/>
  <c r="F24" i="1"/>
  <c r="T23" i="1"/>
  <c r="T26" i="1" s="1"/>
  <c r="L22" i="1"/>
  <c r="L24" i="1" s="1"/>
  <c r="K23" i="1"/>
  <c r="K27" i="1" s="1"/>
  <c r="K22" i="1"/>
  <c r="J23" i="1"/>
  <c r="J26" i="1" s="1"/>
  <c r="V17" i="1"/>
  <c r="F17" i="1"/>
  <c r="N26" i="1"/>
  <c r="F26" i="1"/>
  <c r="G25" i="1"/>
  <c r="X24" i="1"/>
  <c r="P24" i="1"/>
  <c r="H24" i="1"/>
  <c r="Y23" i="1"/>
  <c r="Q23" i="1"/>
  <c r="I23" i="1"/>
  <c r="Y22" i="1"/>
  <c r="Q22" i="1"/>
  <c r="I22" i="1"/>
  <c r="U17" i="1"/>
  <c r="M17" i="1"/>
  <c r="E17" i="1"/>
  <c r="W16" i="1"/>
  <c r="O16" i="1"/>
  <c r="G16" i="1"/>
  <c r="D22" i="1"/>
  <c r="D24" i="1" s="1"/>
  <c r="C23" i="1"/>
  <c r="C27" i="1" s="1"/>
  <c r="Z23" i="1"/>
  <c r="Z26" i="1" s="1"/>
  <c r="R22" i="1"/>
  <c r="N17" i="1"/>
  <c r="M26" i="1"/>
  <c r="G24" i="1"/>
  <c r="X23" i="1"/>
  <c r="P23" i="1"/>
  <c r="H23" i="1"/>
  <c r="X22" i="1"/>
  <c r="X25" i="1" s="1"/>
  <c r="P22" i="1"/>
  <c r="P25" i="1" s="1"/>
  <c r="H22" i="1"/>
  <c r="H25" i="1" s="1"/>
  <c r="T17" i="1"/>
  <c r="L17" i="1"/>
  <c r="D17" i="1"/>
  <c r="V16" i="1"/>
  <c r="N16" i="1"/>
  <c r="F16" i="1"/>
  <c r="Z22" i="1"/>
  <c r="L26" i="1"/>
  <c r="N24" i="1"/>
  <c r="W23" i="1"/>
  <c r="O23" i="1"/>
  <c r="G23" i="1"/>
  <c r="W22" i="1"/>
  <c r="W24" i="1" s="1"/>
  <c r="O22" i="1"/>
  <c r="O24" i="1" s="1"/>
  <c r="G22" i="1"/>
  <c r="U16" i="1"/>
  <c r="M16" i="1"/>
  <c r="E16" i="1"/>
  <c r="AA16" i="1" s="1"/>
  <c r="T22" i="1"/>
  <c r="T24" i="1" s="1"/>
  <c r="K26" i="1"/>
  <c r="C26" i="1"/>
  <c r="M24" i="1"/>
  <c r="E24" i="1"/>
  <c r="V23" i="1"/>
  <c r="V27" i="1" s="1"/>
  <c r="V22" i="1"/>
  <c r="P27" i="1" l="1"/>
  <c r="P26" i="1"/>
  <c r="I24" i="1"/>
  <c r="I25" i="1"/>
  <c r="O26" i="1"/>
  <c r="O27" i="1"/>
  <c r="X26" i="1"/>
  <c r="X27" i="1"/>
  <c r="K24" i="1"/>
  <c r="K25" i="1"/>
  <c r="Y25" i="1"/>
  <c r="Y24" i="1"/>
  <c r="O25" i="1"/>
  <c r="I27" i="1"/>
  <c r="I26" i="1"/>
  <c r="W25" i="1"/>
  <c r="Q27" i="1"/>
  <c r="Q26" i="1"/>
  <c r="D25" i="1"/>
  <c r="H27" i="1"/>
  <c r="H26" i="1"/>
  <c r="G26" i="1"/>
  <c r="G27" i="1"/>
  <c r="W27" i="1"/>
  <c r="W26" i="1"/>
  <c r="Z24" i="1"/>
  <c r="Z25" i="1"/>
  <c r="Y26" i="1"/>
  <c r="Y27" i="1"/>
  <c r="T25" i="1"/>
  <c r="Q25" i="1"/>
  <c r="Q24" i="1"/>
  <c r="R25" i="1"/>
  <c r="R24" i="1"/>
  <c r="L25" i="1"/>
  <c r="J27" i="1"/>
  <c r="Z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<sst xmlns="http://schemas.openxmlformats.org/spreadsheetml/2006/main" count="74" uniqueCount="49">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</sst>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37366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30.72</v>
      </c>
      <c r="D12" s="28">
        <v>30.923999999999999</v>
      </c>
      <c r="E12" s="28">
        <v>30.864000000000001</v>
      </c>
      <c r="F12" s="28">
        <v>31.175999999999998</v>
      </c>
      <c r="G12" s="28">
        <v>31.187999999999999</v>
      </c>
      <c r="H12" s="28">
        <v>31.452000000000002</v>
      </c>
      <c r="I12" s="28">
        <v>30.768000000000001</v>
      </c>
      <c r="J12" s="28">
        <v>25.283999999999999</v>
      </c>
      <c r="K12" s="28">
        <v>26.856000000000002</v>
      </c>
      <c r="L12" s="28">
        <v>25.404</v>
      </c>
      <c r="M12" s="28">
        <v>23.088000000000001</v>
      </c>
      <c r="N12" s="28">
        <v>27</v>
      </c>
      <c r="O12" s="28">
        <v>26.603999999999999</v>
      </c>
      <c r="P12" s="28">
        <v>26.856000000000002</v>
      </c>
      <c r="Q12" s="28">
        <v>27.036000000000001</v>
      </c>
      <c r="R12" s="28">
        <v>27.42</v>
      </c>
      <c r="S12" s="28">
        <v>31.068000000000001</v>
      </c>
      <c r="T12" s="28">
        <v>31.14</v>
      </c>
      <c r="U12" s="28">
        <v>30.911999999999999</v>
      </c>
      <c r="V12" s="28">
        <v>30.78</v>
      </c>
      <c r="W12" s="28">
        <v>30.876000000000001</v>
      </c>
      <c r="X12" s="28">
        <v>30.515999999999998</v>
      </c>
      <c r="Y12" s="28">
        <v>30.24</v>
      </c>
      <c r="Z12" s="28">
        <v>30.06</v>
      </c>
      <c r="AA12" s="36">
        <f>SUM(C12:Z12)</f>
        <v>698.23199999999986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29.616</v>
      </c>
      <c r="D13" s="28">
        <v>30.084</v>
      </c>
      <c r="E13" s="28">
        <v>30.263999999999999</v>
      </c>
      <c r="F13" s="28">
        <v>30.18</v>
      </c>
      <c r="G13" s="28">
        <v>30.228000000000002</v>
      </c>
      <c r="H13" s="28">
        <v>30.096</v>
      </c>
      <c r="I13" s="28">
        <v>30.744</v>
      </c>
      <c r="J13" s="28">
        <v>30.768000000000001</v>
      </c>
      <c r="K13" s="28">
        <v>30.672000000000001</v>
      </c>
      <c r="L13" s="28">
        <v>30.552</v>
      </c>
      <c r="M13" s="28">
        <v>30.155999999999999</v>
      </c>
      <c r="N13" s="28">
        <v>28.391999999999999</v>
      </c>
      <c r="O13" s="28">
        <v>28.475999999999999</v>
      </c>
      <c r="P13" s="28">
        <v>27.984000000000002</v>
      </c>
      <c r="Q13" s="28">
        <v>27.48</v>
      </c>
      <c r="R13" s="28">
        <v>27.384</v>
      </c>
      <c r="S13" s="28">
        <v>27.588000000000001</v>
      </c>
      <c r="T13" s="28">
        <v>28.103999999999999</v>
      </c>
      <c r="U13" s="28">
        <v>29.376000000000001</v>
      </c>
      <c r="V13" s="28">
        <v>29.388000000000002</v>
      </c>
      <c r="W13" s="28">
        <v>29.616</v>
      </c>
      <c r="X13" s="28">
        <v>29.664000000000001</v>
      </c>
      <c r="Y13" s="28">
        <v>29.664000000000001</v>
      </c>
      <c r="Z13" s="28">
        <v>27.923999999999999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31.810235906692586</v>
      </c>
      <c r="P14" s="29">
        <v>31.810235906692586</v>
      </c>
      <c r="Q14" s="29">
        <v>32.560235906692583</v>
      </c>
      <c r="R14" s="29">
        <v>31.680235906692584</v>
      </c>
      <c r="S14" s="29">
        <v>30.905235906692585</v>
      </c>
      <c r="T14" s="29">
        <v>30.905235906692585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758.92566176062201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31.72</v>
      </c>
      <c r="D16" s="31">
        <f t="shared" ref="D16:Z16" si="0">IF($AJ$5=6,"",D12+D18+D20)</f>
        <v>31.923999999999999</v>
      </c>
      <c r="E16" s="31">
        <f t="shared" si="0"/>
        <v>31.864000000000001</v>
      </c>
      <c r="F16" s="31">
        <f t="shared" si="0"/>
        <v>31.175999999999998</v>
      </c>
      <c r="G16" s="31">
        <f t="shared" si="0"/>
        <v>32.188000000000002</v>
      </c>
      <c r="H16" s="31">
        <f t="shared" si="0"/>
        <v>32.451999999999998</v>
      </c>
      <c r="I16" s="31">
        <f t="shared" si="0"/>
        <v>32.768000000000001</v>
      </c>
      <c r="J16" s="31">
        <f t="shared" si="0"/>
        <v>32.283999999999999</v>
      </c>
      <c r="K16" s="31">
        <f t="shared" si="0"/>
        <v>32.856000000000002</v>
      </c>
      <c r="L16" s="31">
        <f t="shared" si="0"/>
        <v>32.403999999999996</v>
      </c>
      <c r="M16" s="31">
        <f t="shared" si="0"/>
        <v>32.088000000000001</v>
      </c>
      <c r="N16" s="31">
        <f t="shared" si="0"/>
        <v>33</v>
      </c>
      <c r="O16" s="31">
        <f t="shared" si="0"/>
        <v>31.603999999999999</v>
      </c>
      <c r="P16" s="31">
        <f t="shared" si="0"/>
        <v>31.856000000000002</v>
      </c>
      <c r="Q16" s="31">
        <f t="shared" si="0"/>
        <v>33.036000000000001</v>
      </c>
      <c r="R16" s="31">
        <f t="shared" si="0"/>
        <v>31.42</v>
      </c>
      <c r="S16" s="31">
        <f t="shared" si="0"/>
        <v>31.068000000000001</v>
      </c>
      <c r="T16" s="31">
        <f t="shared" si="0"/>
        <v>31.14</v>
      </c>
      <c r="U16" s="31">
        <f t="shared" si="0"/>
        <v>30.911999999999999</v>
      </c>
      <c r="V16" s="31">
        <f t="shared" si="0"/>
        <v>30.78</v>
      </c>
      <c r="W16" s="31">
        <f t="shared" si="0"/>
        <v>30.876000000000001</v>
      </c>
      <c r="X16" s="31">
        <f t="shared" si="0"/>
        <v>30.515999999999998</v>
      </c>
      <c r="Y16" s="31">
        <f t="shared" si="0"/>
        <v>30.24</v>
      </c>
      <c r="Z16" s="31">
        <f t="shared" si="0"/>
        <v>30.06</v>
      </c>
      <c r="AA16" s="38">
        <f>SUM(C16:Z16)</f>
        <v>760.23199999999986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30.616</v>
      </c>
      <c r="D17" s="56">
        <f t="shared" si="1"/>
        <v>31.084</v>
      </c>
      <c r="E17" s="56">
        <f t="shared" si="1"/>
        <v>30.263999999999999</v>
      </c>
      <c r="F17" s="56">
        <f t="shared" si="1"/>
        <v>30.18</v>
      </c>
      <c r="G17" s="56">
        <f t="shared" si="1"/>
        <v>30.228000000000002</v>
      </c>
      <c r="H17" s="56">
        <f t="shared" si="1"/>
        <v>30.096</v>
      </c>
      <c r="I17" s="56">
        <f>IF($AJ$5=5,"",IF(AND($AJ$5&gt;3,$AJ$5&lt;7),I13+I19+I21,""))</f>
        <v>30.744</v>
      </c>
      <c r="J17" s="56">
        <f t="shared" ref="J17:X17" si="2">IF($AJ$5=5,"",IF(AND($AJ$5&gt;3,$AJ$5&lt;7),J13+J19+J21,""))</f>
        <v>30.768000000000001</v>
      </c>
      <c r="K17" s="56">
        <f t="shared" si="2"/>
        <v>30.672000000000001</v>
      </c>
      <c r="L17" s="56">
        <f t="shared" si="2"/>
        <v>30.552</v>
      </c>
      <c r="M17" s="56">
        <f t="shared" si="2"/>
        <v>31.155999999999999</v>
      </c>
      <c r="N17" s="56">
        <f t="shared" si="2"/>
        <v>31.391999999999999</v>
      </c>
      <c r="O17" s="56">
        <f t="shared" si="2"/>
        <v>30.475999999999999</v>
      </c>
      <c r="P17" s="56">
        <f t="shared" si="2"/>
        <v>30.984000000000002</v>
      </c>
      <c r="Q17" s="56">
        <f t="shared" si="2"/>
        <v>30.48</v>
      </c>
      <c r="R17" s="56">
        <f t="shared" si="2"/>
        <v>30.384</v>
      </c>
      <c r="S17" s="56">
        <f t="shared" si="2"/>
        <v>30.588000000000001</v>
      </c>
      <c r="T17" s="56">
        <f t="shared" si="2"/>
        <v>30.103999999999999</v>
      </c>
      <c r="U17" s="56">
        <f t="shared" si="2"/>
        <v>30.376000000000001</v>
      </c>
      <c r="V17" s="56">
        <f t="shared" si="2"/>
        <v>30.388000000000002</v>
      </c>
      <c r="W17" s="56">
        <f t="shared" si="2"/>
        <v>29.616</v>
      </c>
      <c r="X17" s="56">
        <f t="shared" si="2"/>
        <v>29.664000000000001</v>
      </c>
      <c r="Y17" s="56">
        <f>IF($AJ$5=6,"",IF(AND($AJ$5&gt;3,$AJ$5&lt;7),Y13+Y19+Y21,""))</f>
        <v>29.664000000000001</v>
      </c>
      <c r="Z17" s="56">
        <f>IF($AJ$5=6,"",IF(AND($AJ$5&gt;3,$AJ$5&lt;7),Z13+Z19+Z21,""))</f>
        <v>29.923999999999999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0</v>
      </c>
      <c r="G18" s="43">
        <f t="shared" si="3"/>
        <v>1</v>
      </c>
      <c r="H18" s="43">
        <f t="shared" si="3"/>
        <v>1</v>
      </c>
      <c r="I18" s="43">
        <f t="shared" si="3"/>
        <v>2</v>
      </c>
      <c r="J18" s="43">
        <f t="shared" si="3"/>
        <v>7</v>
      </c>
      <c r="K18" s="43">
        <f t="shared" si="3"/>
        <v>6</v>
      </c>
      <c r="L18" s="43">
        <f t="shared" si="3"/>
        <v>7</v>
      </c>
      <c r="M18" s="43">
        <f t="shared" si="3"/>
        <v>9</v>
      </c>
      <c r="N18" s="43">
        <f t="shared" si="3"/>
        <v>6</v>
      </c>
      <c r="O18" s="43">
        <f t="shared" si="3"/>
        <v>5</v>
      </c>
      <c r="P18" s="43">
        <f t="shared" si="3"/>
        <v>5</v>
      </c>
      <c r="Q18" s="43">
        <f t="shared" si="3"/>
        <v>6</v>
      </c>
      <c r="R18" s="43">
        <f t="shared" si="3"/>
        <v>4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1</v>
      </c>
      <c r="D19" s="2">
        <f t="shared" si="4"/>
        <v>1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1</v>
      </c>
      <c r="N19" s="2">
        <f t="shared" si="5"/>
        <v>3</v>
      </c>
      <c r="O19" s="2">
        <f t="shared" si="5"/>
        <v>2</v>
      </c>
      <c r="P19" s="2">
        <f t="shared" si="5"/>
        <v>3</v>
      </c>
      <c r="Q19" s="2">
        <f t="shared" si="5"/>
        <v>3</v>
      </c>
      <c r="R19" s="2">
        <f t="shared" si="5"/>
        <v>3</v>
      </c>
      <c r="S19" s="2">
        <f t="shared" si="5"/>
        <v>3</v>
      </c>
      <c r="T19" s="2">
        <f t="shared" si="5"/>
        <v>2</v>
      </c>
      <c r="U19" s="2">
        <f t="shared" si="5"/>
        <v>1</v>
      </c>
      <c r="V19" s="2">
        <f t="shared" si="5"/>
        <v>1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2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0</v>
      </c>
      <c r="G24" s="43">
        <f t="shared" si="11"/>
        <v>1</v>
      </c>
      <c r="H24" s="43">
        <f t="shared" si="11"/>
        <v>1</v>
      </c>
      <c r="I24" s="43">
        <f t="shared" si="11"/>
        <v>2</v>
      </c>
      <c r="J24" s="43">
        <f t="shared" si="11"/>
        <v>7</v>
      </c>
      <c r="K24" s="43">
        <f t="shared" si="11"/>
        <v>6</v>
      </c>
      <c r="L24" s="43">
        <f t="shared" si="11"/>
        <v>7</v>
      </c>
      <c r="M24" s="43">
        <f t="shared" si="11"/>
        <v>9</v>
      </c>
      <c r="N24" s="43">
        <f t="shared" si="11"/>
        <v>6</v>
      </c>
      <c r="O24" s="43">
        <f t="shared" si="11"/>
        <v>5</v>
      </c>
      <c r="P24" s="43">
        <f t="shared" si="11"/>
        <v>5</v>
      </c>
      <c r="Q24" s="43">
        <f t="shared" si="11"/>
        <v>6</v>
      </c>
      <c r="R24" s="43">
        <f t="shared" si="11"/>
        <v>4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1</v>
      </c>
      <c r="D25" s="2">
        <f t="shared" si="12"/>
        <v>1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1</v>
      </c>
      <c r="N25" s="2">
        <f t="shared" si="13"/>
        <v>3</v>
      </c>
      <c r="O25" s="2">
        <f t="shared" si="13"/>
        <v>2</v>
      </c>
      <c r="P25" s="2">
        <f t="shared" si="13"/>
        <v>3</v>
      </c>
      <c r="Q25" s="2">
        <f t="shared" si="13"/>
        <v>3</v>
      </c>
      <c r="R25" s="2">
        <f t="shared" si="13"/>
        <v>3</v>
      </c>
      <c r="S25" s="2">
        <f t="shared" si="13"/>
        <v>3</v>
      </c>
      <c r="T25" s="2">
        <f t="shared" si="13"/>
        <v>2</v>
      </c>
      <c r="U25" s="2">
        <f t="shared" si="13"/>
        <v>1</v>
      </c>
      <c r="V25" s="2">
        <f t="shared" si="13"/>
        <v>1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2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2014-09-04T09:49:20Z</dcterms:modified>
</cp:coreProperties>
</file>