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P8" i="2" s="1"/>
  <c r="AI8" i="2"/>
  <c r="AL8" i="2"/>
  <c r="AM8" i="2"/>
  <c r="AR8" i="2"/>
  <c r="AU8" i="2"/>
  <c r="AV8" i="2"/>
  <c r="AW8" i="2"/>
  <c r="AX8" i="2"/>
  <c r="AZ8" i="2"/>
  <c r="BC14" i="2" s="1"/>
  <c r="BA8" i="2"/>
  <c r="BB8" i="2"/>
  <c r="BC8" i="2"/>
  <c r="D9" i="2"/>
  <c r="AE9" i="2"/>
  <c r="AF9" i="2"/>
  <c r="AQ8" i="2" s="1"/>
  <c r="AI9" i="2"/>
  <c r="AL26" i="2" s="1"/>
  <c r="AK9" i="2"/>
  <c r="AQ9" i="2"/>
  <c r="AR9" i="2"/>
  <c r="AU9" i="2"/>
  <c r="AV9" i="2"/>
  <c r="AW9" i="2"/>
  <c r="AX9" i="2"/>
  <c r="AZ9" i="2"/>
  <c r="BA9" i="2"/>
  <c r="BB9" i="2"/>
  <c r="BC9" i="2"/>
  <c r="D10" i="2"/>
  <c r="AE10" i="2"/>
  <c r="AF10" i="2"/>
  <c r="AI10" i="2"/>
  <c r="AL10" i="2"/>
  <c r="AM10" i="2"/>
  <c r="AP10" i="2"/>
  <c r="AQ10" i="2"/>
  <c r="AR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N26" i="2" s="1"/>
  <c r="AL11" i="2"/>
  <c r="AP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P9" i="2" s="1"/>
  <c r="AI12" i="2"/>
  <c r="AM12" i="2"/>
  <c r="AN12" i="2"/>
  <c r="AP12" i="2"/>
  <c r="AR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K13" i="2"/>
  <c r="AL13" i="2"/>
  <c r="AP13" i="2"/>
  <c r="AQ13" i="2"/>
  <c r="AR13" i="2"/>
  <c r="AU13" i="2"/>
  <c r="AV13" i="2"/>
  <c r="AW13" i="2"/>
  <c r="AX13" i="2"/>
  <c r="AZ13" i="2"/>
  <c r="BA13" i="2"/>
  <c r="BB13" i="2"/>
  <c r="BC13" i="2"/>
  <c r="E14" i="2"/>
  <c r="F14" i="2"/>
  <c r="F16" i="2" s="1"/>
  <c r="G14" i="2"/>
  <c r="H14" i="2"/>
  <c r="I14" i="2"/>
  <c r="I16" i="2" s="1"/>
  <c r="J14" i="2"/>
  <c r="K14" i="2"/>
  <c r="L14" i="2"/>
  <c r="L16" i="2" s="1"/>
  <c r="L52" i="2" s="1"/>
  <c r="M14" i="2"/>
  <c r="N14" i="2"/>
  <c r="N16" i="2" s="1"/>
  <c r="O14" i="2"/>
  <c r="P14" i="2"/>
  <c r="Q14" i="2"/>
  <c r="Q16" i="2" s="1"/>
  <c r="R14" i="2"/>
  <c r="S14" i="2"/>
  <c r="T14" i="2"/>
  <c r="U14" i="2"/>
  <c r="V14" i="2"/>
  <c r="W14" i="2"/>
  <c r="X14" i="2"/>
  <c r="Y14" i="2"/>
  <c r="Y16" i="2" s="1"/>
  <c r="Z14" i="2"/>
  <c r="AA14" i="2"/>
  <c r="AB14" i="2"/>
  <c r="AE14" i="2"/>
  <c r="AM9" i="2" s="1"/>
  <c r="AF14" i="2"/>
  <c r="AI14" i="2"/>
  <c r="AS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S9" i="2" s="1"/>
  <c r="AI15" i="2"/>
  <c r="E16" i="2"/>
  <c r="G16" i="2"/>
  <c r="J16" i="2"/>
  <c r="J52" i="2" s="1"/>
  <c r="M16" i="2"/>
  <c r="M134" i="2" s="1"/>
  <c r="O16" i="2"/>
  <c r="O52" i="2" s="1"/>
  <c r="R16" i="2"/>
  <c r="R52" i="2" s="1"/>
  <c r="T16" i="2"/>
  <c r="V16" i="2"/>
  <c r="V134" i="2" s="1"/>
  <c r="V136" i="2" s="1"/>
  <c r="W16" i="2"/>
  <c r="Z16" i="2"/>
  <c r="AB16" i="2"/>
  <c r="AE16" i="2"/>
  <c r="AK10" i="2" s="1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M28" i="2" s="1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N10" i="2" s="1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Q11" i="2" s="1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I22" i="2"/>
  <c r="AM29" i="2" s="1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D24" i="2"/>
  <c r="AE24" i="2"/>
  <c r="AK12" i="2" s="1"/>
  <c r="AF24" i="2"/>
  <c r="AI24" i="2"/>
  <c r="D25" i="2"/>
  <c r="AE25" i="2"/>
  <c r="AL12" i="2" s="1"/>
  <c r="AF25" i="2"/>
  <c r="AQ12" i="2" s="1"/>
  <c r="AI25" i="2"/>
  <c r="D26" i="2"/>
  <c r="AE26" i="2"/>
  <c r="AF26" i="2"/>
  <c r="AI26" i="2"/>
  <c r="AK26" i="2"/>
  <c r="AM26" i="2"/>
  <c r="D27" i="2"/>
  <c r="AE27" i="2"/>
  <c r="AF27" i="2"/>
  <c r="AS12" i="2" s="1"/>
  <c r="AI27" i="2"/>
  <c r="AK27" i="2"/>
  <c r="AL27" i="2"/>
  <c r="AM27" i="2"/>
  <c r="AN27" i="2"/>
  <c r="D28" i="2"/>
  <c r="AE28" i="2"/>
  <c r="AF28" i="2"/>
  <c r="AI28" i="2"/>
  <c r="AK28" i="2"/>
  <c r="AL28" i="2"/>
  <c r="AN28" i="2"/>
  <c r="D29" i="2"/>
  <c r="AE29" i="2"/>
  <c r="AF29" i="2"/>
  <c r="AI29" i="2"/>
  <c r="AL29" i="2"/>
  <c r="AN29" i="2"/>
  <c r="D30" i="2"/>
  <c r="AE30" i="2"/>
  <c r="AM13" i="2" s="1"/>
  <c r="AF30" i="2"/>
  <c r="AI30" i="2"/>
  <c r="AK30" i="2"/>
  <c r="AL30" i="2"/>
  <c r="AM30" i="2"/>
  <c r="AN30" i="2"/>
  <c r="D31" i="2"/>
  <c r="AE31" i="2"/>
  <c r="AN13" i="2" s="1"/>
  <c r="AF31" i="2"/>
  <c r="AS13" i="2" s="1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G52" i="2"/>
  <c r="W52" i="2"/>
  <c r="Z52" i="2"/>
  <c r="D57" i="2"/>
  <c r="AE57" i="2"/>
  <c r="AF57" i="2"/>
  <c r="AP57" i="2" s="1"/>
  <c r="AH57" i="2"/>
  <c r="AZ57" i="2" s="1"/>
  <c r="AI57" i="2"/>
  <c r="AK57" i="2"/>
  <c r="AN63" i="2" s="1"/>
  <c r="AM57" i="2"/>
  <c r="AR57" i="2"/>
  <c r="AS57" i="2"/>
  <c r="AU57" i="2"/>
  <c r="AV57" i="2"/>
  <c r="AW57" i="2"/>
  <c r="AX57" i="2"/>
  <c r="BA57" i="2"/>
  <c r="BC57" i="2"/>
  <c r="D58" i="2"/>
  <c r="AE58" i="2"/>
  <c r="AL57" i="2" s="1"/>
  <c r="AF58" i="2"/>
  <c r="AQ57" i="2" s="1"/>
  <c r="AH58" i="2"/>
  <c r="AI58" i="2"/>
  <c r="AK58" i="2"/>
  <c r="AM58" i="2"/>
  <c r="AQ58" i="2"/>
  <c r="AR58" i="2"/>
  <c r="AU58" i="2"/>
  <c r="AV58" i="2"/>
  <c r="AW58" i="2"/>
  <c r="AX58" i="2"/>
  <c r="BB58" i="2"/>
  <c r="BC58" i="2"/>
  <c r="D59" i="2"/>
  <c r="AE59" i="2"/>
  <c r="AF59" i="2"/>
  <c r="AH59" i="2"/>
  <c r="BB57" i="2" s="1"/>
  <c r="AI59" i="2"/>
  <c r="AL59" i="2"/>
  <c r="AP59" i="2"/>
  <c r="AR59" i="2"/>
  <c r="AU59" i="2"/>
  <c r="AV59" i="2"/>
  <c r="AW59" i="2"/>
  <c r="AX59" i="2"/>
  <c r="BB59" i="2"/>
  <c r="D60" i="2"/>
  <c r="AE60" i="2"/>
  <c r="AN57" i="2" s="1"/>
  <c r="AF60" i="2"/>
  <c r="AH60" i="2"/>
  <c r="AI60" i="2"/>
  <c r="AN75" i="2" s="1"/>
  <c r="AL60" i="2"/>
  <c r="AP60" i="2"/>
  <c r="AQ60" i="2"/>
  <c r="AU60" i="2"/>
  <c r="AV60" i="2"/>
  <c r="AW60" i="2"/>
  <c r="AX60" i="2"/>
  <c r="AZ60" i="2"/>
  <c r="BC60" i="2"/>
  <c r="E61" i="2"/>
  <c r="F61" i="2"/>
  <c r="G61" i="2"/>
  <c r="G63" i="2" s="1"/>
  <c r="G135" i="2" s="1"/>
  <c r="H61" i="2"/>
  <c r="I61" i="2"/>
  <c r="I63" i="2" s="1"/>
  <c r="I99" i="2" s="1"/>
  <c r="J61" i="2"/>
  <c r="K61" i="2"/>
  <c r="K63" i="2" s="1"/>
  <c r="L61" i="2"/>
  <c r="L63" i="2" s="1"/>
  <c r="L135" i="2" s="1"/>
  <c r="M61" i="2"/>
  <c r="M63" i="2" s="1"/>
  <c r="N61" i="2"/>
  <c r="O61" i="2"/>
  <c r="P61" i="2"/>
  <c r="Q61" i="2"/>
  <c r="Q63" i="2" s="1"/>
  <c r="Q135" i="2" s="1"/>
  <c r="R61" i="2"/>
  <c r="S61" i="2"/>
  <c r="S63" i="2" s="1"/>
  <c r="T61" i="2"/>
  <c r="T63" i="2" s="1"/>
  <c r="T99" i="2" s="1"/>
  <c r="U61" i="2"/>
  <c r="V61" i="2"/>
  <c r="W61" i="2"/>
  <c r="X61" i="2"/>
  <c r="Y61" i="2"/>
  <c r="Y63" i="2" s="1"/>
  <c r="Y135" i="2" s="1"/>
  <c r="Z61" i="2"/>
  <c r="Z63" i="2" s="1"/>
  <c r="Z135" i="2" s="1"/>
  <c r="AA61" i="2"/>
  <c r="AA63" i="2" s="1"/>
  <c r="AB61" i="2"/>
  <c r="AB63" i="2" s="1"/>
  <c r="AB99" i="2" s="1"/>
  <c r="AE61" i="2"/>
  <c r="AF61" i="2"/>
  <c r="AP58" i="2" s="1"/>
  <c r="AH61" i="2"/>
  <c r="AZ58" i="2" s="1"/>
  <c r="AI61" i="2"/>
  <c r="AM61" i="2"/>
  <c r="AN61" i="2"/>
  <c r="AP61" i="2"/>
  <c r="AU61" i="2"/>
  <c r="AV61" i="2"/>
  <c r="AW61" i="2"/>
  <c r="AX61" i="2"/>
  <c r="BB61" i="2"/>
  <c r="E62" i="2"/>
  <c r="F62" i="2"/>
  <c r="G62" i="2"/>
  <c r="H62" i="2"/>
  <c r="I62" i="2"/>
  <c r="J62" i="2"/>
  <c r="K62" i="2"/>
  <c r="L62" i="2"/>
  <c r="M62" i="2"/>
  <c r="N62" i="2"/>
  <c r="N63" i="2" s="1"/>
  <c r="N99" i="2" s="1"/>
  <c r="O62" i="2"/>
  <c r="P62" i="2"/>
  <c r="Q62" i="2"/>
  <c r="R62" i="2"/>
  <c r="S62" i="2"/>
  <c r="T62" i="2"/>
  <c r="U62" i="2"/>
  <c r="U63" i="2" s="1"/>
  <c r="U135" i="2" s="1"/>
  <c r="V62" i="2"/>
  <c r="V63" i="2" s="1"/>
  <c r="V99" i="2" s="1"/>
  <c r="W62" i="2"/>
  <c r="X62" i="2"/>
  <c r="X63" i="2" s="1"/>
  <c r="Y62" i="2"/>
  <c r="Z62" i="2"/>
  <c r="AA62" i="2"/>
  <c r="AB62" i="2"/>
  <c r="AE62" i="2"/>
  <c r="AL58" i="2" s="1"/>
  <c r="AF62" i="2"/>
  <c r="AH62" i="2"/>
  <c r="BA58" i="2" s="1"/>
  <c r="AI62" i="2"/>
  <c r="AL76" i="2" s="1"/>
  <c r="AL62" i="2"/>
  <c r="AM62" i="2"/>
  <c r="AP62" i="2"/>
  <c r="AQ62" i="2"/>
  <c r="AR62" i="2"/>
  <c r="AS62" i="2"/>
  <c r="AU62" i="2"/>
  <c r="AV62" i="2"/>
  <c r="AW62" i="2"/>
  <c r="AX62" i="2"/>
  <c r="AZ62" i="2"/>
  <c r="BA62" i="2"/>
  <c r="F63" i="2"/>
  <c r="J63" i="2"/>
  <c r="J99" i="2" s="1"/>
  <c r="O63" i="2"/>
  <c r="R63" i="2"/>
  <c r="R99" i="2" s="1"/>
  <c r="W63" i="2"/>
  <c r="AE63" i="2"/>
  <c r="AF63" i="2"/>
  <c r="AH63" i="2"/>
  <c r="AI63" i="2"/>
  <c r="AM76" i="2" s="1"/>
  <c r="D64" i="2"/>
  <c r="AE64" i="2"/>
  <c r="AN58" i="2" s="1"/>
  <c r="AF64" i="2"/>
  <c r="AS58" i="2" s="1"/>
  <c r="AH64" i="2"/>
  <c r="AI64" i="2"/>
  <c r="AN76" i="2" s="1"/>
  <c r="D65" i="2"/>
  <c r="AE65" i="2"/>
  <c r="AK59" i="2" s="1"/>
  <c r="AF65" i="2"/>
  <c r="AH65" i="2"/>
  <c r="AZ59" i="2" s="1"/>
  <c r="AI65" i="2"/>
  <c r="AK77" i="2" s="1"/>
  <c r="D66" i="2"/>
  <c r="AE66" i="2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M59" i="2" s="1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S59" i="2" s="1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BA60" i="2" s="1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AI72" i="2"/>
  <c r="D73" i="2"/>
  <c r="AE73" i="2"/>
  <c r="AK61" i="2" s="1"/>
  <c r="AF73" i="2"/>
  <c r="AH73" i="2"/>
  <c r="AZ61" i="2" s="1"/>
  <c r="AI73" i="2"/>
  <c r="AK79" i="2" s="1"/>
  <c r="D74" i="2"/>
  <c r="AE74" i="2"/>
  <c r="AL61" i="2" s="1"/>
  <c r="AF74" i="2"/>
  <c r="AQ61" i="2" s="1"/>
  <c r="AH74" i="2"/>
  <c r="BA61" i="2" s="1"/>
  <c r="AI74" i="2"/>
  <c r="AL79" i="2" s="1"/>
  <c r="D75" i="2"/>
  <c r="AE75" i="2"/>
  <c r="AF75" i="2"/>
  <c r="AR61" i="2" s="1"/>
  <c r="AH75" i="2"/>
  <c r="AI75" i="2"/>
  <c r="AM79" i="2" s="1"/>
  <c r="AK75" i="2"/>
  <c r="AL75" i="2"/>
  <c r="AM75" i="2"/>
  <c r="AP75" i="2"/>
  <c r="AQ75" i="2"/>
  <c r="AR75" i="2"/>
  <c r="AS75" i="2"/>
  <c r="D76" i="2"/>
  <c r="AE76" i="2"/>
  <c r="AF76" i="2"/>
  <c r="AS61" i="2" s="1"/>
  <c r="AH76" i="2"/>
  <c r="BC61" i="2" s="1"/>
  <c r="AI76" i="2"/>
  <c r="AN79" i="2" s="1"/>
  <c r="AK76" i="2"/>
  <c r="AP76" i="2"/>
  <c r="AQ76" i="2"/>
  <c r="AR76" i="2"/>
  <c r="AS76" i="2"/>
  <c r="D77" i="2"/>
  <c r="AE77" i="2"/>
  <c r="AK62" i="2" s="1"/>
  <c r="AF77" i="2"/>
  <c r="AH77" i="2"/>
  <c r="AI77" i="2"/>
  <c r="AK80" i="2" s="1"/>
  <c r="AL77" i="2"/>
  <c r="AM77" i="2"/>
  <c r="AN77" i="2"/>
  <c r="AP77" i="2"/>
  <c r="AQ77" i="2"/>
  <c r="AR77" i="2"/>
  <c r="AS77" i="2"/>
  <c r="D78" i="2"/>
  <c r="AE78" i="2"/>
  <c r="AF78" i="2"/>
  <c r="AH78" i="2"/>
  <c r="AI78" i="2"/>
  <c r="AM78" i="2"/>
  <c r="AN78" i="2"/>
  <c r="AP78" i="2"/>
  <c r="AQ78" i="2"/>
  <c r="AR78" i="2"/>
  <c r="AS78" i="2"/>
  <c r="D79" i="2"/>
  <c r="AE79" i="2"/>
  <c r="AF79" i="2"/>
  <c r="AH79" i="2"/>
  <c r="BB62" i="2" s="1"/>
  <c r="AI79" i="2"/>
  <c r="AP79" i="2"/>
  <c r="AQ79" i="2"/>
  <c r="AR79" i="2"/>
  <c r="AS79" i="2"/>
  <c r="D80" i="2"/>
  <c r="AE80" i="2"/>
  <c r="AN62" i="2" s="1"/>
  <c r="AF80" i="2"/>
  <c r="AH80" i="2"/>
  <c r="BC62" i="2" s="1"/>
  <c r="AI80" i="2"/>
  <c r="AL80" i="2"/>
  <c r="AM80" i="2"/>
  <c r="AN80" i="2"/>
  <c r="AP80" i="2"/>
  <c r="AQ80" i="2"/>
  <c r="AR80" i="2"/>
  <c r="AS80" i="2"/>
  <c r="D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L99" i="2"/>
  <c r="Q99" i="2"/>
  <c r="U99" i="2"/>
  <c r="Z99" i="2"/>
  <c r="D104" i="2"/>
  <c r="D105" i="2"/>
  <c r="E106" i="2"/>
  <c r="F106" i="2"/>
  <c r="G106" i="2"/>
  <c r="G108" i="2" s="1"/>
  <c r="H106" i="2"/>
  <c r="I106" i="2"/>
  <c r="J106" i="2"/>
  <c r="K106" i="2"/>
  <c r="L106" i="2"/>
  <c r="L108" i="2" s="1"/>
  <c r="L130" i="2" s="1"/>
  <c r="M106" i="2"/>
  <c r="N106" i="2"/>
  <c r="O106" i="2"/>
  <c r="O108" i="2" s="1"/>
  <c r="P106" i="2"/>
  <c r="P108" i="2" s="1"/>
  <c r="Q106" i="2"/>
  <c r="R106" i="2"/>
  <c r="S106" i="2"/>
  <c r="T106" i="2"/>
  <c r="U106" i="2"/>
  <c r="V106" i="2"/>
  <c r="V108" i="2" s="1"/>
  <c r="V130" i="2" s="1"/>
  <c r="W106" i="2"/>
  <c r="W108" i="2" s="1"/>
  <c r="X106" i="2"/>
  <c r="Y106" i="2"/>
  <c r="Z106" i="2"/>
  <c r="Z108" i="2" s="1"/>
  <c r="Z133" i="2" s="1"/>
  <c r="AA106" i="2"/>
  <c r="AB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U108" i="2" s="1"/>
  <c r="V107" i="2"/>
  <c r="W107" i="2"/>
  <c r="X107" i="2"/>
  <c r="Y107" i="2"/>
  <c r="Z107" i="2"/>
  <c r="AA107" i="2"/>
  <c r="AA108" i="2" s="1"/>
  <c r="AA130" i="2" s="1"/>
  <c r="AB107" i="2"/>
  <c r="E108" i="2"/>
  <c r="H108" i="2"/>
  <c r="J108" i="2"/>
  <c r="J130" i="2" s="1"/>
  <c r="K108" i="2"/>
  <c r="M108" i="2"/>
  <c r="R108" i="2"/>
  <c r="S108" i="2"/>
  <c r="S130" i="2" s="1"/>
  <c r="T108" i="2"/>
  <c r="X108" i="2"/>
  <c r="X130" i="2" s="1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H130" i="2"/>
  <c r="M130" i="2"/>
  <c r="R130" i="2"/>
  <c r="U130" i="2"/>
  <c r="B133" i="2"/>
  <c r="A133" i="2" s="1"/>
  <c r="H133" i="2"/>
  <c r="L133" i="2"/>
  <c r="M133" i="2"/>
  <c r="R133" i="2"/>
  <c r="U133" i="2"/>
  <c r="V133" i="2"/>
  <c r="AA133" i="2"/>
  <c r="B134" i="2"/>
  <c r="G134" i="2"/>
  <c r="J134" i="2"/>
  <c r="L134" i="2"/>
  <c r="L136" i="2" s="1"/>
  <c r="O134" i="2"/>
  <c r="R134" i="2"/>
  <c r="W134" i="2"/>
  <c r="Z134" i="2"/>
  <c r="I135" i="2"/>
  <c r="N135" i="2"/>
  <c r="R135" i="2"/>
  <c r="T135" i="2"/>
  <c r="V135" i="2"/>
  <c r="AB135" i="2"/>
  <c r="G136" i="2"/>
  <c r="A4" i="3"/>
  <c r="D8" i="3"/>
  <c r="AE8" i="3"/>
  <c r="AF8" i="3"/>
  <c r="AI8" i="3"/>
  <c r="AK8" i="3"/>
  <c r="AP8" i="3"/>
  <c r="AQ8" i="3"/>
  <c r="AU8" i="3"/>
  <c r="AV8" i="3"/>
  <c r="AW8" i="3"/>
  <c r="AX8" i="3"/>
  <c r="AZ8" i="3"/>
  <c r="BA8" i="3"/>
  <c r="BB8" i="3"/>
  <c r="BC8" i="3"/>
  <c r="D9" i="3"/>
  <c r="AE9" i="3"/>
  <c r="AL8" i="3" s="1"/>
  <c r="AF9" i="3"/>
  <c r="AI9" i="3"/>
  <c r="AL26" i="3" s="1"/>
  <c r="AK9" i="3"/>
  <c r="AL9" i="3"/>
  <c r="AP9" i="3"/>
  <c r="AQ9" i="3"/>
  <c r="AU9" i="3"/>
  <c r="AV9" i="3"/>
  <c r="AW9" i="3"/>
  <c r="AX9" i="3"/>
  <c r="AZ9" i="3"/>
  <c r="BA9" i="3"/>
  <c r="BB9" i="3"/>
  <c r="BC9" i="3"/>
  <c r="D10" i="3"/>
  <c r="AE10" i="3"/>
  <c r="AM8" i="3" s="1"/>
  <c r="AF10" i="3"/>
  <c r="AR8" i="3" s="1"/>
  <c r="AI10" i="3"/>
  <c r="AK10" i="3"/>
  <c r="AL10" i="3"/>
  <c r="AP10" i="3"/>
  <c r="AQ10" i="3"/>
  <c r="AR10" i="3"/>
  <c r="AU10" i="3"/>
  <c r="AV10" i="3"/>
  <c r="AW10" i="3"/>
  <c r="AX10" i="3"/>
  <c r="AZ10" i="3"/>
  <c r="BA10" i="3"/>
  <c r="BB10" i="3"/>
  <c r="BC10" i="3"/>
  <c r="D11" i="3"/>
  <c r="AE11" i="3"/>
  <c r="AN8" i="3" s="1"/>
  <c r="AF11" i="3"/>
  <c r="AS8" i="3" s="1"/>
  <c r="AI11" i="3"/>
  <c r="AL11" i="3"/>
  <c r="AM11" i="3"/>
  <c r="AP11" i="3"/>
  <c r="AR11" i="3"/>
  <c r="AS11" i="3"/>
  <c r="AU11" i="3"/>
  <c r="AV11" i="3"/>
  <c r="AW11" i="3"/>
  <c r="AX11" i="3"/>
  <c r="AZ11" i="3"/>
  <c r="BA11" i="3"/>
  <c r="BB11" i="3"/>
  <c r="BC11" i="3"/>
  <c r="D12" i="3"/>
  <c r="AE12" i="3"/>
  <c r="AF12" i="3"/>
  <c r="AI12" i="3"/>
  <c r="AK12" i="3"/>
  <c r="AM12" i="3"/>
  <c r="AP12" i="3"/>
  <c r="AR12" i="3"/>
  <c r="AU12" i="3"/>
  <c r="AV12" i="3"/>
  <c r="AW12" i="3"/>
  <c r="AX12" i="3"/>
  <c r="AZ12" i="3"/>
  <c r="BA12" i="3"/>
  <c r="BB12" i="3"/>
  <c r="BC12" i="3"/>
  <c r="D13" i="3"/>
  <c r="AE13" i="3"/>
  <c r="AF13" i="3"/>
  <c r="AI13" i="3"/>
  <c r="AL27" i="3" s="1"/>
  <c r="AP13" i="3"/>
  <c r="AQ13" i="3"/>
  <c r="AR13" i="3"/>
  <c r="AU13" i="3"/>
  <c r="AV13" i="3"/>
  <c r="AW13" i="3"/>
  <c r="AX13" i="3"/>
  <c r="AZ13" i="3"/>
  <c r="BA13" i="3"/>
  <c r="BB13" i="3"/>
  <c r="BC13" i="3"/>
  <c r="E14" i="3"/>
  <c r="F14" i="3"/>
  <c r="G14" i="3"/>
  <c r="H14" i="3"/>
  <c r="I14" i="3"/>
  <c r="J14" i="3"/>
  <c r="J16" i="3" s="1"/>
  <c r="J52" i="3" s="1"/>
  <c r="K14" i="3"/>
  <c r="L14" i="3"/>
  <c r="M14" i="3"/>
  <c r="N14" i="3"/>
  <c r="O14" i="3"/>
  <c r="P14" i="3"/>
  <c r="Q14" i="3"/>
  <c r="R14" i="3"/>
  <c r="R16" i="3" s="1"/>
  <c r="S14" i="3"/>
  <c r="T14" i="3"/>
  <c r="U14" i="3"/>
  <c r="V14" i="3"/>
  <c r="W14" i="3"/>
  <c r="X14" i="3"/>
  <c r="Y14" i="3"/>
  <c r="Z14" i="3"/>
  <c r="Z16" i="3" s="1"/>
  <c r="AA14" i="3"/>
  <c r="AB14" i="3"/>
  <c r="AB16" i="3" s="1"/>
  <c r="AE14" i="3"/>
  <c r="AM9" i="3" s="1"/>
  <c r="AF14" i="3"/>
  <c r="AR9" i="3" s="1"/>
  <c r="AI14" i="3"/>
  <c r="E15" i="3"/>
  <c r="E16" i="3" s="1"/>
  <c r="F15" i="3"/>
  <c r="G15" i="3"/>
  <c r="H15" i="3"/>
  <c r="H16" i="3" s="1"/>
  <c r="H52" i="3" s="1"/>
  <c r="I15" i="3"/>
  <c r="J15" i="3"/>
  <c r="K15" i="3"/>
  <c r="L15" i="3"/>
  <c r="M15" i="3"/>
  <c r="M16" i="3" s="1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E15" i="3"/>
  <c r="AN9" i="3" s="1"/>
  <c r="AF15" i="3"/>
  <c r="AS9" i="3" s="1"/>
  <c r="AI15" i="3"/>
  <c r="F16" i="3"/>
  <c r="F52" i="3" s="1"/>
  <c r="G16" i="3"/>
  <c r="I16" i="3"/>
  <c r="N16" i="3"/>
  <c r="O16" i="3"/>
  <c r="O52" i="3" s="1"/>
  <c r="Q16" i="3"/>
  <c r="V16" i="3"/>
  <c r="V52" i="3" s="1"/>
  <c r="W16" i="3"/>
  <c r="X16" i="3"/>
  <c r="AE16" i="3"/>
  <c r="AF16" i="3"/>
  <c r="AI16" i="3"/>
  <c r="D17" i="3"/>
  <c r="AE17" i="3"/>
  <c r="AF17" i="3"/>
  <c r="AI17" i="3"/>
  <c r="AK17" i="3"/>
  <c r="AL17" i="3"/>
  <c r="AM17" i="3"/>
  <c r="AN17" i="3"/>
  <c r="AP17" i="3"/>
  <c r="AQ17" i="3"/>
  <c r="AR17" i="3"/>
  <c r="AS17" i="3"/>
  <c r="AU17" i="3"/>
  <c r="AV17" i="3"/>
  <c r="AW17" i="3"/>
  <c r="AX17" i="3"/>
  <c r="AZ17" i="3"/>
  <c r="BA17" i="3"/>
  <c r="BB17" i="3"/>
  <c r="BC17" i="3"/>
  <c r="D18" i="3"/>
  <c r="AE18" i="3"/>
  <c r="AM10" i="3" s="1"/>
  <c r="AF18" i="3"/>
  <c r="AI18" i="3"/>
  <c r="AM28" i="3" s="1"/>
  <c r="AK18" i="3"/>
  <c r="AL18" i="3"/>
  <c r="AN23" i="3" s="1"/>
  <c r="AM18" i="3"/>
  <c r="AN18" i="3"/>
  <c r="AP18" i="3"/>
  <c r="AQ18" i="3"/>
  <c r="AR18" i="3"/>
  <c r="AS18" i="3"/>
  <c r="AU18" i="3"/>
  <c r="AV18" i="3"/>
  <c r="AW18" i="3"/>
  <c r="AX18" i="3"/>
  <c r="AZ18" i="3"/>
  <c r="BA18" i="3"/>
  <c r="BB18" i="3"/>
  <c r="BC18" i="3"/>
  <c r="D19" i="3"/>
  <c r="AE19" i="3"/>
  <c r="AN10" i="3" s="1"/>
  <c r="AF19" i="3"/>
  <c r="AS10" i="3" s="1"/>
  <c r="AI19" i="3"/>
  <c r="AK19" i="3"/>
  <c r="AL19" i="3"/>
  <c r="AM19" i="3"/>
  <c r="AN19" i="3"/>
  <c r="AP19" i="3"/>
  <c r="AQ19" i="3"/>
  <c r="AR19" i="3"/>
  <c r="AS19" i="3"/>
  <c r="AU19" i="3"/>
  <c r="AV19" i="3"/>
  <c r="AW19" i="3"/>
  <c r="AX19" i="3"/>
  <c r="AZ19" i="3"/>
  <c r="BA19" i="3"/>
  <c r="BB19" i="3"/>
  <c r="BC19" i="3"/>
  <c r="D20" i="3"/>
  <c r="AE20" i="3"/>
  <c r="AK11" i="3" s="1"/>
  <c r="AF20" i="3"/>
  <c r="AI20" i="3"/>
  <c r="AK20" i="3"/>
  <c r="AL20" i="3"/>
  <c r="AM20" i="3"/>
  <c r="AN20" i="3"/>
  <c r="AP20" i="3"/>
  <c r="AQ20" i="3"/>
  <c r="AR20" i="3"/>
  <c r="AS20" i="3"/>
  <c r="AU20" i="3"/>
  <c r="AV20" i="3"/>
  <c r="AW20" i="3"/>
  <c r="AX20" i="3"/>
  <c r="AZ20" i="3"/>
  <c r="BA20" i="3"/>
  <c r="BB20" i="3"/>
  <c r="BC20" i="3"/>
  <c r="D21" i="3"/>
  <c r="AE21" i="3"/>
  <c r="AF21" i="3"/>
  <c r="AQ11" i="3" s="1"/>
  <c r="AI21" i="3"/>
  <c r="AK21" i="3"/>
  <c r="AL21" i="3"/>
  <c r="AM21" i="3"/>
  <c r="AN21" i="3"/>
  <c r="AP21" i="3"/>
  <c r="AQ21" i="3"/>
  <c r="AR21" i="3"/>
  <c r="AS21" i="3"/>
  <c r="AU21" i="3"/>
  <c r="AV21" i="3"/>
  <c r="AW21" i="3"/>
  <c r="AX21" i="3"/>
  <c r="AZ21" i="3"/>
  <c r="BA21" i="3"/>
  <c r="BB21" i="3"/>
  <c r="BC21" i="3"/>
  <c r="D22" i="3"/>
  <c r="AE22" i="3"/>
  <c r="AF22" i="3"/>
  <c r="AI22" i="3"/>
  <c r="AM29" i="3" s="1"/>
  <c r="AK22" i="3"/>
  <c r="AL22" i="3"/>
  <c r="AM22" i="3"/>
  <c r="AN22" i="3"/>
  <c r="AP22" i="3"/>
  <c r="AQ22" i="3"/>
  <c r="AR22" i="3"/>
  <c r="AS22" i="3"/>
  <c r="AU22" i="3"/>
  <c r="AV22" i="3"/>
  <c r="AW22" i="3"/>
  <c r="AX22" i="3"/>
  <c r="AZ22" i="3"/>
  <c r="BA22" i="3"/>
  <c r="BB22" i="3"/>
  <c r="BC22" i="3"/>
  <c r="D23" i="3"/>
  <c r="AE23" i="3"/>
  <c r="AN11" i="3" s="1"/>
  <c r="AF23" i="3"/>
  <c r="AI23" i="3"/>
  <c r="BC23" i="3"/>
  <c r="D24" i="3"/>
  <c r="AE24" i="3"/>
  <c r="AF24" i="3"/>
  <c r="AI24" i="3"/>
  <c r="D25" i="3"/>
  <c r="AE25" i="3"/>
  <c r="AL12" i="3" s="1"/>
  <c r="AF25" i="3"/>
  <c r="AQ12" i="3" s="1"/>
  <c r="AI25" i="3"/>
  <c r="AL30" i="3" s="1"/>
  <c r="D26" i="3"/>
  <c r="AE26" i="3"/>
  <c r="AF26" i="3"/>
  <c r="AI26" i="3"/>
  <c r="AK26" i="3"/>
  <c r="AM26" i="3"/>
  <c r="AN26" i="3"/>
  <c r="D27" i="3"/>
  <c r="AE27" i="3"/>
  <c r="AN12" i="3" s="1"/>
  <c r="AF27" i="3"/>
  <c r="AS12" i="3" s="1"/>
  <c r="AI27" i="3"/>
  <c r="AK27" i="3"/>
  <c r="AM27" i="3"/>
  <c r="AN27" i="3"/>
  <c r="D28" i="3"/>
  <c r="AE28" i="3"/>
  <c r="AK13" i="3" s="1"/>
  <c r="AF28" i="3"/>
  <c r="AI28" i="3"/>
  <c r="AK28" i="3"/>
  <c r="AL28" i="3"/>
  <c r="AN28" i="3"/>
  <c r="D29" i="3"/>
  <c r="AE29" i="3"/>
  <c r="AL13" i="3" s="1"/>
  <c r="AF29" i="3"/>
  <c r="AI29" i="3"/>
  <c r="AK29" i="3"/>
  <c r="AL29" i="3"/>
  <c r="AN29" i="3"/>
  <c r="D30" i="3"/>
  <c r="AE30" i="3"/>
  <c r="AM13" i="3" s="1"/>
  <c r="AF30" i="3"/>
  <c r="AI30" i="3"/>
  <c r="AK30" i="3"/>
  <c r="AM30" i="3"/>
  <c r="AN30" i="3"/>
  <c r="D31" i="3"/>
  <c r="AE31" i="3"/>
  <c r="AN13" i="3" s="1"/>
  <c r="AF31" i="3"/>
  <c r="AS13" i="3" s="1"/>
  <c r="AI31" i="3"/>
  <c r="AK31" i="3"/>
  <c r="AL31" i="3"/>
  <c r="AM31" i="3"/>
  <c r="AN31" i="3"/>
  <c r="D32" i="3"/>
  <c r="AN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G52" i="3"/>
  <c r="Q52" i="3"/>
  <c r="R52" i="3"/>
  <c r="Z52" i="3"/>
  <c r="D57" i="3"/>
  <c r="AE57" i="3"/>
  <c r="AK57" i="3" s="1"/>
  <c r="AN63" i="3" s="1"/>
  <c r="AF57" i="3"/>
  <c r="AP57" i="3" s="1"/>
  <c r="AH57" i="3"/>
  <c r="AZ57" i="3" s="1"/>
  <c r="AI57" i="3"/>
  <c r="AM57" i="3"/>
  <c r="AN57" i="3"/>
  <c r="AR57" i="3"/>
  <c r="AS57" i="3"/>
  <c r="AU57" i="3"/>
  <c r="AV57" i="3"/>
  <c r="AW57" i="3"/>
  <c r="AX57" i="3"/>
  <c r="BA57" i="3"/>
  <c r="BB57" i="3"/>
  <c r="D58" i="3"/>
  <c r="AE58" i="3"/>
  <c r="AL57" i="3" s="1"/>
  <c r="AF58" i="3"/>
  <c r="AQ57" i="3" s="1"/>
  <c r="AS63" i="3" s="1"/>
  <c r="AH58" i="3"/>
  <c r="AI58" i="3"/>
  <c r="AK58" i="3"/>
  <c r="AL58" i="3"/>
  <c r="AQ58" i="3"/>
  <c r="AR58" i="3"/>
  <c r="AS58" i="3"/>
  <c r="AU58" i="3"/>
  <c r="AV58" i="3"/>
  <c r="AW58" i="3"/>
  <c r="AX58" i="3"/>
  <c r="BB58" i="3"/>
  <c r="BC58" i="3"/>
  <c r="D59" i="3"/>
  <c r="AE59" i="3"/>
  <c r="AF59" i="3"/>
  <c r="AH59" i="3"/>
  <c r="AI59" i="3"/>
  <c r="AL59" i="3"/>
  <c r="AM59" i="3"/>
  <c r="AP59" i="3"/>
  <c r="AQ59" i="3"/>
  <c r="AU59" i="3"/>
  <c r="AV59" i="3"/>
  <c r="AW59" i="3"/>
  <c r="AX59" i="3"/>
  <c r="D60" i="3"/>
  <c r="AE60" i="3"/>
  <c r="AF60" i="3"/>
  <c r="AH60" i="3"/>
  <c r="BC57" i="3" s="1"/>
  <c r="AI60" i="3"/>
  <c r="AN75" i="3" s="1"/>
  <c r="AL60" i="3"/>
  <c r="AN60" i="3"/>
  <c r="AP60" i="3"/>
  <c r="AU60" i="3"/>
  <c r="AV60" i="3"/>
  <c r="AW60" i="3"/>
  <c r="AX60" i="3"/>
  <c r="BC60" i="3"/>
  <c r="E61" i="3"/>
  <c r="F61" i="3"/>
  <c r="G61" i="3"/>
  <c r="G63" i="3" s="1"/>
  <c r="H61" i="3"/>
  <c r="H63" i="3" s="1"/>
  <c r="I61" i="3"/>
  <c r="J61" i="3"/>
  <c r="K61" i="3"/>
  <c r="L61" i="3"/>
  <c r="M61" i="3"/>
  <c r="N61" i="3"/>
  <c r="O61" i="3"/>
  <c r="P61" i="3"/>
  <c r="Q61" i="3"/>
  <c r="Q63" i="3" s="1"/>
  <c r="R61" i="3"/>
  <c r="S61" i="3"/>
  <c r="S63" i="3" s="1"/>
  <c r="S99" i="3" s="1"/>
  <c r="T61" i="3"/>
  <c r="U61" i="3"/>
  <c r="V61" i="3"/>
  <c r="W61" i="3"/>
  <c r="X61" i="3"/>
  <c r="Y61" i="3"/>
  <c r="Z61" i="3"/>
  <c r="AA61" i="3"/>
  <c r="AA63" i="3" s="1"/>
  <c r="AA99" i="3" s="1"/>
  <c r="AB61" i="3"/>
  <c r="AE61" i="3"/>
  <c r="AF61" i="3"/>
  <c r="AP58" i="3" s="1"/>
  <c r="AH61" i="3"/>
  <c r="AZ58" i="3" s="1"/>
  <c r="AI61" i="3"/>
  <c r="AK76" i="3" s="1"/>
  <c r="AM61" i="3"/>
  <c r="AP61" i="3"/>
  <c r="AS61" i="3"/>
  <c r="AU61" i="3"/>
  <c r="AV61" i="3"/>
  <c r="AW61" i="3"/>
  <c r="AX61" i="3"/>
  <c r="AZ61" i="3"/>
  <c r="BB61" i="3"/>
  <c r="E62" i="3"/>
  <c r="F62" i="3"/>
  <c r="G62" i="3"/>
  <c r="H62" i="3"/>
  <c r="I62" i="3"/>
  <c r="J62" i="3"/>
  <c r="J63" i="3" s="1"/>
  <c r="K62" i="3"/>
  <c r="L62" i="3"/>
  <c r="D62" i="3" s="1"/>
  <c r="M62" i="3"/>
  <c r="N62" i="3"/>
  <c r="O62" i="3"/>
  <c r="P62" i="3"/>
  <c r="Q62" i="3"/>
  <c r="R62" i="3"/>
  <c r="R63" i="3" s="1"/>
  <c r="R135" i="3" s="1"/>
  <c r="S62" i="3"/>
  <c r="T62" i="3"/>
  <c r="U62" i="3"/>
  <c r="U63" i="3" s="1"/>
  <c r="V62" i="3"/>
  <c r="V63" i="3" s="1"/>
  <c r="V99" i="3" s="1"/>
  <c r="W62" i="3"/>
  <c r="X62" i="3"/>
  <c r="Y62" i="3"/>
  <c r="Z62" i="3"/>
  <c r="Z63" i="3" s="1"/>
  <c r="Z135" i="3" s="1"/>
  <c r="AA62" i="3"/>
  <c r="AB62" i="3"/>
  <c r="AE62" i="3"/>
  <c r="AF62" i="3"/>
  <c r="AH62" i="3"/>
  <c r="BA58" i="3" s="1"/>
  <c r="AI62" i="3"/>
  <c r="AL76" i="3" s="1"/>
  <c r="AL62" i="3"/>
  <c r="AM62" i="3"/>
  <c r="AQ62" i="3"/>
  <c r="AS62" i="3"/>
  <c r="AU62" i="3"/>
  <c r="AV62" i="3"/>
  <c r="AW62" i="3"/>
  <c r="AX62" i="3"/>
  <c r="AZ62" i="3"/>
  <c r="E63" i="3"/>
  <c r="F63" i="3"/>
  <c r="F99" i="3" s="1"/>
  <c r="I63" i="3"/>
  <c r="I135" i="3" s="1"/>
  <c r="K63" i="3"/>
  <c r="K99" i="3" s="1"/>
  <c r="N63" i="3"/>
  <c r="N99" i="3" s="1"/>
  <c r="O63" i="3"/>
  <c r="O99" i="3" s="1"/>
  <c r="P63" i="3"/>
  <c r="P99" i="3" s="1"/>
  <c r="W63" i="3"/>
  <c r="W99" i="3" s="1"/>
  <c r="X63" i="3"/>
  <c r="X99" i="3" s="1"/>
  <c r="Y63" i="3"/>
  <c r="AE63" i="3"/>
  <c r="AM58" i="3" s="1"/>
  <c r="AF63" i="3"/>
  <c r="AH63" i="3"/>
  <c r="AI63" i="3"/>
  <c r="AM76" i="3" s="1"/>
  <c r="D64" i="3"/>
  <c r="AE64" i="3"/>
  <c r="AN58" i="3" s="1"/>
  <c r="AF64" i="3"/>
  <c r="AH64" i="3"/>
  <c r="AI64" i="3"/>
  <c r="AN76" i="3" s="1"/>
  <c r="D65" i="3"/>
  <c r="AE65" i="3"/>
  <c r="AK59" i="3" s="1"/>
  <c r="AF65" i="3"/>
  <c r="AH65" i="3"/>
  <c r="AZ59" i="3" s="1"/>
  <c r="AI65" i="3"/>
  <c r="D66" i="3"/>
  <c r="AE66" i="3"/>
  <c r="AF66" i="3"/>
  <c r="AH66" i="3"/>
  <c r="BA59" i="3" s="1"/>
  <c r="AI66" i="3"/>
  <c r="AL77" i="3" s="1"/>
  <c r="AK66" i="3"/>
  <c r="AL66" i="3"/>
  <c r="AM66" i="3"/>
  <c r="AN66" i="3"/>
  <c r="AP66" i="3"/>
  <c r="AQ66" i="3"/>
  <c r="AR66" i="3"/>
  <c r="AS66" i="3"/>
  <c r="AU66" i="3"/>
  <c r="AV66" i="3"/>
  <c r="AW66" i="3"/>
  <c r="AX66" i="3"/>
  <c r="AZ66" i="3"/>
  <c r="BA66" i="3"/>
  <c r="BB66" i="3"/>
  <c r="BC66" i="3"/>
  <c r="BE66" i="3"/>
  <c r="BF66" i="3"/>
  <c r="BG66" i="3"/>
  <c r="BH66" i="3"/>
  <c r="D67" i="3"/>
  <c r="AE67" i="3"/>
  <c r="AF67" i="3"/>
  <c r="AR59" i="3" s="1"/>
  <c r="AH67" i="3"/>
  <c r="BB59" i="3" s="1"/>
  <c r="AI67" i="3"/>
  <c r="AK67" i="3"/>
  <c r="AL67" i="3"/>
  <c r="AM67" i="3"/>
  <c r="AN67" i="3"/>
  <c r="AP67" i="3"/>
  <c r="AQ67" i="3"/>
  <c r="AR67" i="3"/>
  <c r="AS67" i="3"/>
  <c r="AU67" i="3"/>
  <c r="AV67" i="3"/>
  <c r="AW67" i="3"/>
  <c r="AX67" i="3"/>
  <c r="AZ67" i="3"/>
  <c r="BA67" i="3"/>
  <c r="BB67" i="3"/>
  <c r="BC67" i="3"/>
  <c r="BE67" i="3"/>
  <c r="BF67" i="3"/>
  <c r="BG67" i="3"/>
  <c r="BH67" i="3"/>
  <c r="D68" i="3"/>
  <c r="AE68" i="3"/>
  <c r="AN59" i="3" s="1"/>
  <c r="AF68" i="3"/>
  <c r="AS59" i="3" s="1"/>
  <c r="AH68" i="3"/>
  <c r="BC59" i="3" s="1"/>
  <c r="AI68" i="3"/>
  <c r="AK68" i="3"/>
  <c r="AL68" i="3"/>
  <c r="AM68" i="3"/>
  <c r="AN68" i="3"/>
  <c r="AP68" i="3"/>
  <c r="AQ68" i="3"/>
  <c r="AR68" i="3"/>
  <c r="AS68" i="3"/>
  <c r="AU68" i="3"/>
  <c r="AV68" i="3"/>
  <c r="AW68" i="3"/>
  <c r="AX68" i="3"/>
  <c r="AZ68" i="3"/>
  <c r="BA68" i="3"/>
  <c r="BB68" i="3"/>
  <c r="BC68" i="3"/>
  <c r="BE68" i="3"/>
  <c r="BF68" i="3"/>
  <c r="BG68" i="3"/>
  <c r="BH68" i="3"/>
  <c r="D69" i="3"/>
  <c r="AE69" i="3"/>
  <c r="AK60" i="3" s="1"/>
  <c r="AF69" i="3"/>
  <c r="AH69" i="3"/>
  <c r="AZ60" i="3" s="1"/>
  <c r="AI69" i="3"/>
  <c r="AK78" i="3" s="1"/>
  <c r="AK69" i="3"/>
  <c r="AL69" i="3"/>
  <c r="AM69" i="3"/>
  <c r="AN69" i="3"/>
  <c r="AP69" i="3"/>
  <c r="AQ69" i="3"/>
  <c r="AR69" i="3"/>
  <c r="AS69" i="3"/>
  <c r="AU69" i="3"/>
  <c r="AV69" i="3"/>
  <c r="AW69" i="3"/>
  <c r="AX69" i="3"/>
  <c r="AZ69" i="3"/>
  <c r="BA69" i="3"/>
  <c r="BB69" i="3"/>
  <c r="BC69" i="3"/>
  <c r="BE69" i="3"/>
  <c r="BF69" i="3"/>
  <c r="BG69" i="3"/>
  <c r="BH69" i="3"/>
  <c r="D70" i="3"/>
  <c r="AE70" i="3"/>
  <c r="AF70" i="3"/>
  <c r="AQ60" i="3" s="1"/>
  <c r="AH70" i="3"/>
  <c r="BA60" i="3" s="1"/>
  <c r="AI70" i="3"/>
  <c r="AL78" i="3" s="1"/>
  <c r="AK70" i="3"/>
  <c r="AL70" i="3"/>
  <c r="AM70" i="3"/>
  <c r="AN70" i="3"/>
  <c r="AP70" i="3"/>
  <c r="AQ70" i="3"/>
  <c r="AR70" i="3"/>
  <c r="AS70" i="3"/>
  <c r="AU70" i="3"/>
  <c r="AV70" i="3"/>
  <c r="AW70" i="3"/>
  <c r="AX70" i="3"/>
  <c r="AZ70" i="3"/>
  <c r="BA70" i="3"/>
  <c r="BB70" i="3"/>
  <c r="BC70" i="3"/>
  <c r="BE70" i="3"/>
  <c r="BF70" i="3"/>
  <c r="BG70" i="3"/>
  <c r="BH70" i="3"/>
  <c r="D71" i="3"/>
  <c r="AE71" i="3"/>
  <c r="AM60" i="3" s="1"/>
  <c r="AF71" i="3"/>
  <c r="AR60" i="3" s="1"/>
  <c r="AH71" i="3"/>
  <c r="BB60" i="3" s="1"/>
  <c r="AI71" i="3"/>
  <c r="AK71" i="3"/>
  <c r="AL71" i="3"/>
  <c r="AM71" i="3"/>
  <c r="AN71" i="3"/>
  <c r="AP71" i="3"/>
  <c r="AQ71" i="3"/>
  <c r="AR71" i="3"/>
  <c r="AS71" i="3"/>
  <c r="AU71" i="3"/>
  <c r="AV71" i="3"/>
  <c r="AW71" i="3"/>
  <c r="AX71" i="3"/>
  <c r="AZ71" i="3"/>
  <c r="BA71" i="3"/>
  <c r="BB71" i="3"/>
  <c r="BC71" i="3"/>
  <c r="BE71" i="3"/>
  <c r="BF71" i="3"/>
  <c r="BG71" i="3"/>
  <c r="BH71" i="3"/>
  <c r="D72" i="3"/>
  <c r="AE72" i="3"/>
  <c r="AF72" i="3"/>
  <c r="AS60" i="3" s="1"/>
  <c r="AH72" i="3"/>
  <c r="AI72" i="3"/>
  <c r="AS72" i="3"/>
  <c r="BH72" i="3"/>
  <c r="D73" i="3"/>
  <c r="AE73" i="3"/>
  <c r="AK61" i="3" s="1"/>
  <c r="AF73" i="3"/>
  <c r="AH73" i="3"/>
  <c r="AI73" i="3"/>
  <c r="AK79" i="3" s="1"/>
  <c r="D74" i="3"/>
  <c r="AE74" i="3"/>
  <c r="AL61" i="3" s="1"/>
  <c r="AF74" i="3"/>
  <c r="AQ61" i="3" s="1"/>
  <c r="AH74" i="3"/>
  <c r="BA61" i="3" s="1"/>
  <c r="AI74" i="3"/>
  <c r="D75" i="3"/>
  <c r="AE75" i="3"/>
  <c r="AF75" i="3"/>
  <c r="AR61" i="3" s="1"/>
  <c r="AH75" i="3"/>
  <c r="AI75" i="3"/>
  <c r="AM79" i="3" s="1"/>
  <c r="AK75" i="3"/>
  <c r="AN81" i="3" s="1"/>
  <c r="AL75" i="3"/>
  <c r="AM75" i="3"/>
  <c r="AP75" i="3"/>
  <c r="AQ75" i="3"/>
  <c r="AR75" i="3"/>
  <c r="AS75" i="3"/>
  <c r="D76" i="3"/>
  <c r="AE76" i="3"/>
  <c r="AN61" i="3" s="1"/>
  <c r="AF76" i="3"/>
  <c r="AH76" i="3"/>
  <c r="BC61" i="3" s="1"/>
  <c r="AI76" i="3"/>
  <c r="AN79" i="3" s="1"/>
  <c r="AP76" i="3"/>
  <c r="AQ76" i="3"/>
  <c r="AR76" i="3"/>
  <c r="AS76" i="3"/>
  <c r="D77" i="3"/>
  <c r="AE77" i="3"/>
  <c r="AK62" i="3" s="1"/>
  <c r="AF77" i="3"/>
  <c r="AP62" i="3" s="1"/>
  <c r="AH77" i="3"/>
  <c r="AI77" i="3"/>
  <c r="AK80" i="3" s="1"/>
  <c r="AK77" i="3"/>
  <c r="AM77" i="3"/>
  <c r="AN77" i="3"/>
  <c r="AP77" i="3"/>
  <c r="AQ77" i="3"/>
  <c r="AR77" i="3"/>
  <c r="AS77" i="3"/>
  <c r="D78" i="3"/>
  <c r="AE78" i="3"/>
  <c r="AF78" i="3"/>
  <c r="AH78" i="3"/>
  <c r="BA62" i="3" s="1"/>
  <c r="AI78" i="3"/>
  <c r="AM78" i="3"/>
  <c r="AN78" i="3"/>
  <c r="AP78" i="3"/>
  <c r="AQ78" i="3"/>
  <c r="AR78" i="3"/>
  <c r="AS78" i="3"/>
  <c r="D79" i="3"/>
  <c r="AE79" i="3"/>
  <c r="AF79" i="3"/>
  <c r="AR62" i="3" s="1"/>
  <c r="AH79" i="3"/>
  <c r="BB62" i="3" s="1"/>
  <c r="AI79" i="3"/>
  <c r="AM80" i="3" s="1"/>
  <c r="AL79" i="3"/>
  <c r="AP79" i="3"/>
  <c r="AQ79" i="3"/>
  <c r="AR79" i="3"/>
  <c r="AS79" i="3"/>
  <c r="D80" i="3"/>
  <c r="AE80" i="3"/>
  <c r="AN62" i="3" s="1"/>
  <c r="AF80" i="3"/>
  <c r="AH80" i="3"/>
  <c r="BC62" i="3" s="1"/>
  <c r="AI80" i="3"/>
  <c r="AN80" i="3" s="1"/>
  <c r="AL80" i="3"/>
  <c r="AP80" i="3"/>
  <c r="AQ80" i="3"/>
  <c r="AR80" i="3"/>
  <c r="AS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H99" i="3"/>
  <c r="I99" i="3"/>
  <c r="R99" i="3"/>
  <c r="U99" i="3"/>
  <c r="Y99" i="3"/>
  <c r="Z99" i="3"/>
  <c r="D104" i="3"/>
  <c r="D105" i="3"/>
  <c r="E106" i="3"/>
  <c r="F106" i="3"/>
  <c r="G106" i="3"/>
  <c r="H106" i="3"/>
  <c r="I106" i="3"/>
  <c r="J106" i="3"/>
  <c r="K106" i="3"/>
  <c r="L106" i="3"/>
  <c r="L108" i="3" s="1"/>
  <c r="L133" i="3" s="1"/>
  <c r="M106" i="3"/>
  <c r="N106" i="3"/>
  <c r="O106" i="3"/>
  <c r="P106" i="3"/>
  <c r="P108" i="3" s="1"/>
  <c r="P133" i="3" s="1"/>
  <c r="Q106" i="3"/>
  <c r="R106" i="3"/>
  <c r="S106" i="3"/>
  <c r="T106" i="3"/>
  <c r="T108" i="3" s="1"/>
  <c r="T133" i="3" s="1"/>
  <c r="U106" i="3"/>
  <c r="V106" i="3"/>
  <c r="W106" i="3"/>
  <c r="X106" i="3"/>
  <c r="Y106" i="3"/>
  <c r="Z106" i="3"/>
  <c r="AA106" i="3"/>
  <c r="AB106" i="3"/>
  <c r="AB108" i="3" s="1"/>
  <c r="AB133" i="3" s="1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S108" i="3" s="1"/>
  <c r="S133" i="3" s="1"/>
  <c r="T107" i="3"/>
  <c r="U107" i="3"/>
  <c r="V107" i="3"/>
  <c r="W107" i="3"/>
  <c r="X107" i="3"/>
  <c r="Y107" i="3"/>
  <c r="Z107" i="3"/>
  <c r="AA107" i="3"/>
  <c r="AA108" i="3" s="1"/>
  <c r="AA130" i="3" s="1"/>
  <c r="AB107" i="3"/>
  <c r="F108" i="3"/>
  <c r="F133" i="3" s="1"/>
  <c r="G108" i="3"/>
  <c r="J108" i="3"/>
  <c r="K108" i="3"/>
  <c r="M108" i="3"/>
  <c r="N108" i="3"/>
  <c r="Q108" i="3"/>
  <c r="Q130" i="3" s="1"/>
  <c r="R108" i="3"/>
  <c r="R130" i="3" s="1"/>
  <c r="U108" i="3"/>
  <c r="U133" i="3" s="1"/>
  <c r="V108" i="3"/>
  <c r="V130" i="3" s="1"/>
  <c r="W108" i="3"/>
  <c r="Y108" i="3"/>
  <c r="Z108" i="3"/>
  <c r="Z130" i="3" s="1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F130" i="3"/>
  <c r="J130" i="3"/>
  <c r="L130" i="3"/>
  <c r="N130" i="3"/>
  <c r="S130" i="3"/>
  <c r="T130" i="3"/>
  <c r="U130" i="3"/>
  <c r="AB130" i="3"/>
  <c r="B133" i="3"/>
  <c r="A133" i="3" s="1"/>
  <c r="J133" i="3"/>
  <c r="N133" i="3"/>
  <c r="Q133" i="3"/>
  <c r="R133" i="3"/>
  <c r="V133" i="3"/>
  <c r="AA133" i="3"/>
  <c r="A134" i="3"/>
  <c r="B134" i="3"/>
  <c r="B135" i="3" s="1"/>
  <c r="A135" i="3" s="1"/>
  <c r="F134" i="3"/>
  <c r="G134" i="3"/>
  <c r="H134" i="3"/>
  <c r="H136" i="3" s="1"/>
  <c r="J134" i="3"/>
  <c r="O134" i="3"/>
  <c r="Q134" i="3"/>
  <c r="R134" i="3"/>
  <c r="R136" i="3" s="1"/>
  <c r="V134" i="3"/>
  <c r="Z134" i="3"/>
  <c r="Z136" i="3" s="1"/>
  <c r="E135" i="3"/>
  <c r="H135" i="3"/>
  <c r="K135" i="3"/>
  <c r="N135" i="3"/>
  <c r="P135" i="3"/>
  <c r="S135" i="3"/>
  <c r="U135" i="3"/>
  <c r="Y135" i="3"/>
  <c r="AA135" i="3"/>
  <c r="AE8" i="1162"/>
  <c r="AK8" i="1162" s="1"/>
  <c r="AF8" i="1162"/>
  <c r="AP8" i="1162" s="1"/>
  <c r="AI8" i="1162"/>
  <c r="AL8" i="1162"/>
  <c r="AM8" i="1162"/>
  <c r="AN8" i="1162"/>
  <c r="AQ8" i="1162"/>
  <c r="AS14" i="1162" s="1"/>
  <c r="AR8" i="1162"/>
  <c r="AU8" i="1162"/>
  <c r="AV8" i="1162"/>
  <c r="AW8" i="1162"/>
  <c r="AX8" i="1162"/>
  <c r="AZ8" i="1162"/>
  <c r="BA8" i="1162"/>
  <c r="BB8" i="1162"/>
  <c r="BC14" i="1162" s="1"/>
  <c r="BC8" i="1162"/>
  <c r="AE9" i="1162"/>
  <c r="AF9" i="1162"/>
  <c r="AI9" i="1162"/>
  <c r="AL26" i="1162" s="1"/>
  <c r="AK9" i="1162"/>
  <c r="AM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M26" i="1162" s="1"/>
  <c r="AL10" i="1162"/>
  <c r="AQ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L11" i="1162"/>
  <c r="AM11" i="1162"/>
  <c r="AP11" i="1162"/>
  <c r="AR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L12" i="1162"/>
  <c r="AQ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L27" i="1162" s="1"/>
  <c r="AN13" i="1162"/>
  <c r="AP13" i="1162"/>
  <c r="AR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M27" i="1162" s="1"/>
  <c r="AE15" i="1162"/>
  <c r="AN9" i="1162" s="1"/>
  <c r="AF15" i="1162"/>
  <c r="AI15" i="1162"/>
  <c r="AE16" i="1162"/>
  <c r="AK10" i="1162" s="1"/>
  <c r="AF16" i="1162"/>
  <c r="AP10" i="1162" s="1"/>
  <c r="AI16" i="1162"/>
  <c r="AK28" i="1162" s="1"/>
  <c r="AE17" i="1162"/>
  <c r="AF17" i="1162"/>
  <c r="AI17" i="1162"/>
  <c r="AK17" i="1162"/>
  <c r="AL17" i="1162"/>
  <c r="AM17" i="1162"/>
  <c r="AN17" i="1162"/>
  <c r="AN23" i="1162" s="1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S11" i="1162" s="1"/>
  <c r="AI23" i="1162"/>
  <c r="AS23" i="1162"/>
  <c r="AE24" i="1162"/>
  <c r="AK12" i="1162" s="1"/>
  <c r="AF24" i="1162"/>
  <c r="AP12" i="1162" s="1"/>
  <c r="AI24" i="1162"/>
  <c r="AE25" i="1162"/>
  <c r="AF25" i="1162"/>
  <c r="AI25" i="1162"/>
  <c r="AL30" i="1162" s="1"/>
  <c r="AE26" i="1162"/>
  <c r="AM12" i="1162" s="1"/>
  <c r="AF26" i="1162"/>
  <c r="AI26" i="1162"/>
  <c r="AM30" i="1162" s="1"/>
  <c r="AK26" i="1162"/>
  <c r="AN26" i="1162"/>
  <c r="AE27" i="1162"/>
  <c r="AN12" i="1162" s="1"/>
  <c r="AF27" i="1162"/>
  <c r="AS12" i="1162" s="1"/>
  <c r="AI27" i="1162"/>
  <c r="AN27" i="1162"/>
  <c r="AE28" i="1162"/>
  <c r="AK13" i="1162" s="1"/>
  <c r="AF28" i="1162"/>
  <c r="AI28" i="1162"/>
  <c r="AK31" i="1162" s="1"/>
  <c r="AL28" i="1162"/>
  <c r="AN28" i="1162"/>
  <c r="AE29" i="1162"/>
  <c r="AL13" i="1162" s="1"/>
  <c r="AF29" i="1162"/>
  <c r="AQ13" i="1162" s="1"/>
  <c r="AI29" i="1162"/>
  <c r="AK29" i="1162"/>
  <c r="AM29" i="1162"/>
  <c r="AN29" i="1162"/>
  <c r="AE30" i="1162"/>
  <c r="AM13" i="1162" s="1"/>
  <c r="AF30" i="1162"/>
  <c r="AI30" i="1162"/>
  <c r="AM31" i="1162" s="1"/>
  <c r="AK30" i="1162"/>
  <c r="AN30" i="1162"/>
  <c r="AE31" i="1162"/>
  <c r="AF31" i="1162"/>
  <c r="AS13" i="1162" s="1"/>
  <c r="AI31" i="1162"/>
  <c r="AL31" i="1162"/>
  <c r="AN31" i="1162"/>
  <c r="AE57" i="1162"/>
  <c r="AF57" i="1162"/>
  <c r="AP57" i="1162" s="1"/>
  <c r="AH57" i="1162"/>
  <c r="AI57" i="1162"/>
  <c r="AK57" i="1162"/>
  <c r="AQ57" i="1162"/>
  <c r="AU57" i="1162"/>
  <c r="AV57" i="1162"/>
  <c r="AW57" i="1162"/>
  <c r="AX57" i="1162"/>
  <c r="AZ57" i="1162"/>
  <c r="BA57" i="1162"/>
  <c r="BC57" i="1162"/>
  <c r="AE58" i="1162"/>
  <c r="AL57" i="1162" s="1"/>
  <c r="AF58" i="1162"/>
  <c r="AH58" i="1162"/>
  <c r="AI58" i="1162"/>
  <c r="AL75" i="1162" s="1"/>
  <c r="AN58" i="1162"/>
  <c r="AP58" i="1162"/>
  <c r="AQ58" i="1162"/>
  <c r="AS58" i="1162"/>
  <c r="AU58" i="1162"/>
  <c r="AV58" i="1162"/>
  <c r="AW58" i="1162"/>
  <c r="AX58" i="1162"/>
  <c r="AZ58" i="1162"/>
  <c r="BA58" i="1162"/>
  <c r="BC63" i="1162" s="1"/>
  <c r="BC58" i="1162"/>
  <c r="AE59" i="1162"/>
  <c r="AM57" i="1162" s="1"/>
  <c r="AF59" i="1162"/>
  <c r="AR57" i="1162" s="1"/>
  <c r="AH59" i="1162"/>
  <c r="BB57" i="1162" s="1"/>
  <c r="AI59" i="1162"/>
  <c r="AM75" i="1162" s="1"/>
  <c r="AL59" i="1162"/>
  <c r="AN59" i="1162"/>
  <c r="AP59" i="1162"/>
  <c r="AQ59" i="1162"/>
  <c r="AS59" i="1162"/>
  <c r="AU59" i="1162"/>
  <c r="AV59" i="1162"/>
  <c r="AW59" i="1162"/>
  <c r="AX59" i="1162"/>
  <c r="AZ59" i="1162"/>
  <c r="BA59" i="1162"/>
  <c r="BC59" i="1162"/>
  <c r="AE60" i="1162"/>
  <c r="AN57" i="1162" s="1"/>
  <c r="AF60" i="1162"/>
  <c r="AS57" i="1162" s="1"/>
  <c r="AH60" i="1162"/>
  <c r="AI60" i="1162"/>
  <c r="AK60" i="1162"/>
  <c r="AL60" i="1162"/>
  <c r="AN60" i="1162"/>
  <c r="AP60" i="1162"/>
  <c r="AQ60" i="1162"/>
  <c r="AS60" i="1162"/>
  <c r="AU60" i="1162"/>
  <c r="AV60" i="1162"/>
  <c r="AW60" i="1162"/>
  <c r="AX60" i="1162"/>
  <c r="AZ60" i="1162"/>
  <c r="BA60" i="1162"/>
  <c r="BC60" i="1162"/>
  <c r="AE61" i="1162"/>
  <c r="AK58" i="1162" s="1"/>
  <c r="AF61" i="1162"/>
  <c r="AH61" i="1162"/>
  <c r="AI61" i="1162"/>
  <c r="AK61" i="1162"/>
  <c r="AP61" i="1162"/>
  <c r="AQ61" i="1162"/>
  <c r="AS61" i="1162"/>
  <c r="AU61" i="1162"/>
  <c r="AV61" i="1162"/>
  <c r="AW61" i="1162"/>
  <c r="AX61" i="1162"/>
  <c r="BA61" i="1162"/>
  <c r="BC61" i="1162"/>
  <c r="AE62" i="1162"/>
  <c r="AL58" i="1162" s="1"/>
  <c r="AF62" i="1162"/>
  <c r="AH62" i="1162"/>
  <c r="AI62" i="1162"/>
  <c r="AL76" i="1162" s="1"/>
  <c r="AK62" i="1162"/>
  <c r="AN62" i="1162"/>
  <c r="AP62" i="1162"/>
  <c r="AU62" i="1162"/>
  <c r="AV62" i="1162"/>
  <c r="AW62" i="1162"/>
  <c r="AX62" i="1162"/>
  <c r="AZ62" i="1162"/>
  <c r="BA62" i="1162"/>
  <c r="AE63" i="1162"/>
  <c r="AM58" i="1162" s="1"/>
  <c r="AF63" i="1162"/>
  <c r="AR58" i="1162" s="1"/>
  <c r="AH63" i="1162"/>
  <c r="BB58" i="1162" s="1"/>
  <c r="AI63" i="1162"/>
  <c r="AM76" i="1162" s="1"/>
  <c r="AE64" i="1162"/>
  <c r="AF64" i="1162"/>
  <c r="AH64" i="1162"/>
  <c r="AI64" i="1162"/>
  <c r="AN76" i="1162" s="1"/>
  <c r="AE65" i="1162"/>
  <c r="AK59" i="1162" s="1"/>
  <c r="AF65" i="1162"/>
  <c r="AH65" i="1162"/>
  <c r="AI65" i="1162"/>
  <c r="AK77" i="1162" s="1"/>
  <c r="AE66" i="1162"/>
  <c r="AF66" i="1162"/>
  <c r="AH66" i="1162"/>
  <c r="AI66" i="1162"/>
  <c r="AL77" i="1162" s="1"/>
  <c r="AK66" i="1162"/>
  <c r="AL66" i="1162"/>
  <c r="AM66" i="1162"/>
  <c r="AN66" i="1162"/>
  <c r="AP66" i="1162"/>
  <c r="AS72" i="1162" s="1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C72" i="1162" s="1"/>
  <c r="BE66" i="1162"/>
  <c r="BH72" i="1162" s="1"/>
  <c r="BF66" i="1162"/>
  <c r="BG66" i="1162"/>
  <c r="BH66" i="1162"/>
  <c r="AE67" i="1162"/>
  <c r="AM59" i="1162" s="1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E73" i="1162"/>
  <c r="AF73" i="1162"/>
  <c r="AH73" i="1162"/>
  <c r="AZ61" i="1162" s="1"/>
  <c r="AI73" i="1162"/>
  <c r="AK79" i="1162" s="1"/>
  <c r="AE74" i="1162"/>
  <c r="AL61" i="1162" s="1"/>
  <c r="AF74" i="1162"/>
  <c r="AH74" i="1162"/>
  <c r="AI74" i="1162"/>
  <c r="AL79" i="1162" s="1"/>
  <c r="AE75" i="1162"/>
  <c r="AM61" i="1162" s="1"/>
  <c r="AF75" i="1162"/>
  <c r="AR61" i="1162" s="1"/>
  <c r="AH75" i="1162"/>
  <c r="BB61" i="1162" s="1"/>
  <c r="AI75" i="1162"/>
  <c r="AM79" i="1162" s="1"/>
  <c r="AK75" i="1162"/>
  <c r="AN75" i="1162"/>
  <c r="AP75" i="1162"/>
  <c r="AQ75" i="1162"/>
  <c r="AR75" i="1162"/>
  <c r="AS75" i="1162"/>
  <c r="AE76" i="1162"/>
  <c r="AN61" i="1162" s="1"/>
  <c r="AF76" i="1162"/>
  <c r="AH76" i="1162"/>
  <c r="AI76" i="1162"/>
  <c r="AN79" i="1162" s="1"/>
  <c r="AK76" i="1162"/>
  <c r="AP76" i="1162"/>
  <c r="AQ76" i="1162"/>
  <c r="AR76" i="1162"/>
  <c r="AS76" i="1162"/>
  <c r="AE77" i="1162"/>
  <c r="AF77" i="1162"/>
  <c r="AH77" i="1162"/>
  <c r="AI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L80" i="1162" s="1"/>
  <c r="AM78" i="1162"/>
  <c r="AN78" i="1162"/>
  <c r="AP78" i="1162"/>
  <c r="AQ78" i="1162"/>
  <c r="AR78" i="1162"/>
  <c r="AS78" i="1162"/>
  <c r="AE79" i="1162"/>
  <c r="AM62" i="1162" s="1"/>
  <c r="AF79" i="1162"/>
  <c r="AR62" i="1162" s="1"/>
  <c r="AH79" i="1162"/>
  <c r="BB62" i="1162" s="1"/>
  <c r="AI79" i="1162"/>
  <c r="AM80" i="1162" s="1"/>
  <c r="AP79" i="1162"/>
  <c r="AQ79" i="1162"/>
  <c r="AR79" i="1162"/>
  <c r="AS79" i="1162"/>
  <c r="AE80" i="1162"/>
  <c r="AF80" i="1162"/>
  <c r="AS62" i="1162" s="1"/>
  <c r="AH80" i="1162"/>
  <c r="BC62" i="1162" s="1"/>
  <c r="AI80" i="1162"/>
  <c r="AK80" i="1162"/>
  <c r="AN80" i="1162"/>
  <c r="AP80" i="1162"/>
  <c r="AQ80" i="1162"/>
  <c r="AR80" i="1162"/>
  <c r="AS80" i="1162"/>
  <c r="E137" i="1162"/>
  <c r="AE8" i="64396"/>
  <c r="AF8" i="64396"/>
  <c r="AP8" i="64396" s="1"/>
  <c r="AI8" i="64396"/>
  <c r="AK8" i="64396"/>
  <c r="AQ8" i="64396"/>
  <c r="AU8" i="64396"/>
  <c r="AV8" i="64396"/>
  <c r="AW8" i="64396"/>
  <c r="AX8" i="64396"/>
  <c r="AX14" i="64396" s="1"/>
  <c r="AZ8" i="64396"/>
  <c r="BA8" i="64396"/>
  <c r="BB8" i="64396"/>
  <c r="BC8" i="64396"/>
  <c r="AE9" i="64396"/>
  <c r="AL8" i="64396" s="1"/>
  <c r="AF9" i="64396"/>
  <c r="AI9" i="64396"/>
  <c r="AK9" i="64396"/>
  <c r="AL9" i="64396"/>
  <c r="AN9" i="64396"/>
  <c r="AP9" i="64396"/>
  <c r="AQ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K10" i="64396"/>
  <c r="AQ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L11" i="64396"/>
  <c r="AN11" i="64396"/>
  <c r="AQ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K12" i="64396"/>
  <c r="AN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L27" i="64396" s="1"/>
  <c r="AK13" i="64396"/>
  <c r="AP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F15" i="64396"/>
  <c r="AS9" i="64396" s="1"/>
  <c r="AI15" i="64396"/>
  <c r="AE16" i="64396"/>
  <c r="AF16" i="64396"/>
  <c r="AP10" i="64396" s="1"/>
  <c r="AI16" i="64396"/>
  <c r="AE17" i="64396"/>
  <c r="AL10" i="64396" s="1"/>
  <c r="AF17" i="64396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C23" i="64396" s="1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23" i="64396" s="1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E24" i="64396"/>
  <c r="AF24" i="64396"/>
  <c r="AP12" i="64396" s="1"/>
  <c r="AI24" i="64396"/>
  <c r="AK30" i="64396" s="1"/>
  <c r="AE25" i="64396"/>
  <c r="AL12" i="64396" s="1"/>
  <c r="AF25" i="64396"/>
  <c r="AQ12" i="64396" s="1"/>
  <c r="AI25" i="64396"/>
  <c r="AE26" i="64396"/>
  <c r="AM12" i="64396" s="1"/>
  <c r="AF26" i="64396"/>
  <c r="AR12" i="64396" s="1"/>
  <c r="AI26" i="64396"/>
  <c r="AK26" i="64396"/>
  <c r="AL26" i="64396"/>
  <c r="AM26" i="64396"/>
  <c r="AE27" i="64396"/>
  <c r="AF27" i="64396"/>
  <c r="AI27" i="64396"/>
  <c r="AN30" i="64396" s="1"/>
  <c r="AM27" i="64396"/>
  <c r="AN27" i="64396"/>
  <c r="AE28" i="64396"/>
  <c r="AF28" i="64396"/>
  <c r="AI28" i="64396"/>
  <c r="AK31" i="64396" s="1"/>
  <c r="AK28" i="64396"/>
  <c r="AM28" i="64396"/>
  <c r="AE29" i="64396"/>
  <c r="AL13" i="64396" s="1"/>
  <c r="AF29" i="64396"/>
  <c r="AI29" i="64396"/>
  <c r="AL29" i="64396"/>
  <c r="AM29" i="64396"/>
  <c r="AN29" i="64396"/>
  <c r="AE30" i="64396"/>
  <c r="AM13" i="64396" s="1"/>
  <c r="AF30" i="64396"/>
  <c r="AR13" i="64396" s="1"/>
  <c r="AI30" i="64396"/>
  <c r="AL30" i="64396"/>
  <c r="AM30" i="64396"/>
  <c r="AE31" i="64396"/>
  <c r="AN13" i="64396" s="1"/>
  <c r="AF31" i="64396"/>
  <c r="AS13" i="64396" s="1"/>
  <c r="AI31" i="64396"/>
  <c r="AL31" i="64396"/>
  <c r="AM31" i="64396"/>
  <c r="AN31" i="64396"/>
  <c r="AE57" i="64396"/>
  <c r="AK57" i="64396" s="1"/>
  <c r="AF57" i="64396"/>
  <c r="AH57" i="64396"/>
  <c r="AI57" i="64396"/>
  <c r="AL57" i="64396"/>
  <c r="AP57" i="64396"/>
  <c r="AU57" i="64396"/>
  <c r="AV57" i="64396"/>
  <c r="AW57" i="64396"/>
  <c r="AX57" i="64396"/>
  <c r="AZ57" i="64396"/>
  <c r="AE58" i="64396"/>
  <c r="AF58" i="64396"/>
  <c r="AQ57" i="64396" s="1"/>
  <c r="AH58" i="64396"/>
  <c r="BA57" i="64396" s="1"/>
  <c r="AI58" i="64396"/>
  <c r="AL58" i="64396"/>
  <c r="AQ58" i="64396"/>
  <c r="AU58" i="64396"/>
  <c r="AV58" i="64396"/>
  <c r="AX63" i="64396" s="1"/>
  <c r="AW58" i="64396"/>
  <c r="AX58" i="64396"/>
  <c r="AZ58" i="64396"/>
  <c r="BB58" i="64396"/>
  <c r="AE59" i="64396"/>
  <c r="AM57" i="64396" s="1"/>
  <c r="AF59" i="64396"/>
  <c r="AR57" i="64396" s="1"/>
  <c r="AH59" i="64396"/>
  <c r="BB57" i="64396" s="1"/>
  <c r="AI59" i="64396"/>
  <c r="AQ59" i="64396"/>
  <c r="AU59" i="64396"/>
  <c r="AV59" i="64396"/>
  <c r="AW59" i="64396"/>
  <c r="AX59" i="64396"/>
  <c r="AZ59" i="64396"/>
  <c r="BA59" i="64396"/>
  <c r="AE60" i="64396"/>
  <c r="AN57" i="64396" s="1"/>
  <c r="AF60" i="64396"/>
  <c r="AS57" i="64396" s="1"/>
  <c r="AH60" i="64396"/>
  <c r="BC57" i="64396" s="1"/>
  <c r="AI60" i="64396"/>
  <c r="AR60" i="64396"/>
  <c r="AU60" i="64396"/>
  <c r="AV60" i="64396"/>
  <c r="AW60" i="64396"/>
  <c r="AX60" i="64396"/>
  <c r="AZ60" i="64396"/>
  <c r="BA60" i="64396"/>
  <c r="BB60" i="64396"/>
  <c r="AE61" i="64396"/>
  <c r="AK58" i="64396" s="1"/>
  <c r="AF61" i="64396"/>
  <c r="AP58" i="64396" s="1"/>
  <c r="AH61" i="64396"/>
  <c r="AI61" i="64396"/>
  <c r="AL61" i="64396"/>
  <c r="AM61" i="64396"/>
  <c r="AP61" i="64396"/>
  <c r="AU61" i="64396"/>
  <c r="AV61" i="64396"/>
  <c r="AW61" i="64396"/>
  <c r="AX61" i="64396"/>
  <c r="AZ61" i="64396"/>
  <c r="BA61" i="64396"/>
  <c r="BB61" i="64396"/>
  <c r="AE62" i="64396"/>
  <c r="AF62" i="64396"/>
  <c r="AH62" i="64396"/>
  <c r="BA58" i="64396" s="1"/>
  <c r="AI62" i="64396"/>
  <c r="AL62" i="64396"/>
  <c r="AP62" i="64396"/>
  <c r="AR62" i="64396"/>
  <c r="AU62" i="64396"/>
  <c r="AV62" i="64396"/>
  <c r="AW62" i="64396"/>
  <c r="AX62" i="64396"/>
  <c r="AZ62" i="64396"/>
  <c r="BA62" i="64396"/>
  <c r="BB62" i="64396"/>
  <c r="AE63" i="64396"/>
  <c r="AM58" i="64396" s="1"/>
  <c r="AF63" i="64396"/>
  <c r="AR58" i="64396" s="1"/>
  <c r="AH63" i="64396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P59" i="64396" s="1"/>
  <c r="AH65" i="64396"/>
  <c r="AI65" i="64396"/>
  <c r="AE66" i="64396"/>
  <c r="AL59" i="64396" s="1"/>
  <c r="AF66" i="64396"/>
  <c r="AH66" i="64396"/>
  <c r="AI66" i="64396"/>
  <c r="AK66" i="64396"/>
  <c r="AL66" i="64396"/>
  <c r="AM66" i="64396"/>
  <c r="AN66" i="64396"/>
  <c r="AP66" i="64396"/>
  <c r="AS72" i="64396" s="1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H72" i="64396" s="1"/>
  <c r="BG66" i="64396"/>
  <c r="BH66" i="64396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X72" i="64396"/>
  <c r="AE73" i="64396"/>
  <c r="AK61" i="64396" s="1"/>
  <c r="AF73" i="64396"/>
  <c r="AH73" i="64396"/>
  <c r="AI73" i="64396"/>
  <c r="AE74" i="64396"/>
  <c r="AF74" i="64396"/>
  <c r="AQ61" i="64396" s="1"/>
  <c r="AH74" i="64396"/>
  <c r="AI74" i="64396"/>
  <c r="AE75" i="64396"/>
  <c r="AF75" i="64396"/>
  <c r="AR61" i="64396" s="1"/>
  <c r="AH75" i="64396"/>
  <c r="AI75" i="64396"/>
  <c r="AM79" i="64396" s="1"/>
  <c r="AK75" i="64396"/>
  <c r="AL75" i="64396"/>
  <c r="AN81" i="64396" s="1"/>
  <c r="AM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K76" i="64396"/>
  <c r="AL76" i="64396"/>
  <c r="AM76" i="64396"/>
  <c r="AN76" i="64396"/>
  <c r="AP76" i="64396"/>
  <c r="AQ76" i="64396"/>
  <c r="AR76" i="64396"/>
  <c r="AS76" i="64396"/>
  <c r="AE77" i="64396"/>
  <c r="AK62" i="64396" s="1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AI79" i="64396"/>
  <c r="AM80" i="64396" s="1"/>
  <c r="AK79" i="64396"/>
  <c r="AL79" i="64396"/>
  <c r="AN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P80" i="64396"/>
  <c r="AQ80" i="64396"/>
  <c r="AR80" i="64396"/>
  <c r="AS80" i="64396"/>
  <c r="A4" i="1"/>
  <c r="D8" i="1"/>
  <c r="AE8" i="1"/>
  <c r="AF8" i="1"/>
  <c r="AP8" i="1" s="1"/>
  <c r="AI8" i="1"/>
  <c r="AK8" i="1"/>
  <c r="AQ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P10" i="1"/>
  <c r="AQ10" i="1"/>
  <c r="AR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M11" i="1"/>
  <c r="AP11" i="1"/>
  <c r="AQ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Q12" i="1"/>
  <c r="AR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Q13" i="1"/>
  <c r="AU13" i="1"/>
  <c r="AV13" i="1"/>
  <c r="AW13" i="1"/>
  <c r="AX13" i="1"/>
  <c r="AZ13" i="1"/>
  <c r="BA13" i="1"/>
  <c r="BB13" i="1"/>
  <c r="BC13" i="1"/>
  <c r="E14" i="1"/>
  <c r="F14" i="1"/>
  <c r="F16" i="1" s="1"/>
  <c r="G14" i="1"/>
  <c r="H14" i="1"/>
  <c r="H16" i="1" s="1"/>
  <c r="H52" i="1" s="1"/>
  <c r="I14" i="1"/>
  <c r="J14" i="1"/>
  <c r="K14" i="1"/>
  <c r="L14" i="1"/>
  <c r="M14" i="1"/>
  <c r="N14" i="1"/>
  <c r="N16" i="1" s="1"/>
  <c r="O14" i="1"/>
  <c r="P14" i="1"/>
  <c r="P16" i="1" s="1"/>
  <c r="P52" i="1" s="1"/>
  <c r="Q14" i="1"/>
  <c r="R14" i="1"/>
  <c r="S14" i="1"/>
  <c r="T14" i="1"/>
  <c r="U14" i="1"/>
  <c r="V14" i="1"/>
  <c r="V16" i="1" s="1"/>
  <c r="W14" i="1"/>
  <c r="X14" i="1"/>
  <c r="X16" i="1" s="1"/>
  <c r="X52" i="1" s="1"/>
  <c r="Y14" i="1"/>
  <c r="Z14" i="1"/>
  <c r="AA14" i="1"/>
  <c r="AB14" i="1"/>
  <c r="AE14" i="1"/>
  <c r="AM9" i="1" s="1"/>
  <c r="AF14" i="1"/>
  <c r="AR9" i="1" s="1"/>
  <c r="AI14" i="1"/>
  <c r="E15" i="1"/>
  <c r="F15" i="1"/>
  <c r="G15" i="1"/>
  <c r="H15" i="1"/>
  <c r="I15" i="1"/>
  <c r="I16" i="1" s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E16" i="1"/>
  <c r="E134" i="1" s="1"/>
  <c r="G16" i="1"/>
  <c r="J16" i="1"/>
  <c r="J134" i="1" s="1"/>
  <c r="K16" i="1"/>
  <c r="L16" i="1"/>
  <c r="L52" i="1" s="1"/>
  <c r="M16" i="1"/>
  <c r="M52" i="1" s="1"/>
  <c r="O16" i="1"/>
  <c r="Q16" i="1"/>
  <c r="Q134" i="1" s="1"/>
  <c r="R16" i="1"/>
  <c r="R134" i="1" s="1"/>
  <c r="S16" i="1"/>
  <c r="T16" i="1"/>
  <c r="U16" i="1"/>
  <c r="U52" i="1" s="1"/>
  <c r="W16" i="1"/>
  <c r="Y16" i="1"/>
  <c r="Y134" i="1" s="1"/>
  <c r="Y136" i="1" s="1"/>
  <c r="Z16" i="1"/>
  <c r="AA16" i="1"/>
  <c r="AB16" i="1"/>
  <c r="AB134" i="1" s="1"/>
  <c r="AB136" i="1" s="1"/>
  <c r="AE16" i="1"/>
  <c r="AK10" i="1" s="1"/>
  <c r="AF16" i="1"/>
  <c r="AI16" i="1"/>
  <c r="D17" i="1"/>
  <c r="AE17" i="1"/>
  <c r="AL10" i="1" s="1"/>
  <c r="AF17" i="1"/>
  <c r="AI17" i="1"/>
  <c r="AK17" i="1"/>
  <c r="AL17" i="1"/>
  <c r="AM17" i="1"/>
  <c r="AN17" i="1"/>
  <c r="AP17" i="1"/>
  <c r="AQ17" i="1"/>
  <c r="AS23" i="1" s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3" i="1"/>
  <c r="D24" i="1"/>
  <c r="AE24" i="1"/>
  <c r="AK12" i="1" s="1"/>
  <c r="AF24" i="1"/>
  <c r="AP12" i="1" s="1"/>
  <c r="AI24" i="1"/>
  <c r="D25" i="1"/>
  <c r="AE25" i="1"/>
  <c r="AL12" i="1" s="1"/>
  <c r="AF25" i="1"/>
  <c r="AI25" i="1"/>
  <c r="D26" i="1"/>
  <c r="AE26" i="1"/>
  <c r="AM12" i="1" s="1"/>
  <c r="AF26" i="1"/>
  <c r="AI26" i="1"/>
  <c r="AK26" i="1"/>
  <c r="AN32" i="1" s="1"/>
  <c r="AL26" i="1"/>
  <c r="AM26" i="1"/>
  <c r="AN26" i="1"/>
  <c r="D27" i="1"/>
  <c r="AE27" i="1"/>
  <c r="AN12" i="1" s="1"/>
  <c r="AF27" i="1"/>
  <c r="AS12" i="1" s="1"/>
  <c r="AI27" i="1"/>
  <c r="AK27" i="1"/>
  <c r="AL27" i="1"/>
  <c r="AM27" i="1"/>
  <c r="AN27" i="1"/>
  <c r="D28" i="1"/>
  <c r="AE28" i="1"/>
  <c r="AK13" i="1" s="1"/>
  <c r="AF28" i="1"/>
  <c r="AP13" i="1" s="1"/>
  <c r="AI28" i="1"/>
  <c r="AK28" i="1"/>
  <c r="AL28" i="1"/>
  <c r="AM28" i="1"/>
  <c r="AN28" i="1"/>
  <c r="D29" i="1"/>
  <c r="AE29" i="1"/>
  <c r="AL13" i="1" s="1"/>
  <c r="AF29" i="1"/>
  <c r="AI29" i="1"/>
  <c r="AK29" i="1"/>
  <c r="AL29" i="1"/>
  <c r="AM29" i="1"/>
  <c r="AN29" i="1"/>
  <c r="D30" i="1"/>
  <c r="AE30" i="1"/>
  <c r="AM13" i="1" s="1"/>
  <c r="AF30" i="1"/>
  <c r="AR13" i="1" s="1"/>
  <c r="AI30" i="1"/>
  <c r="AK30" i="1"/>
  <c r="AL30" i="1"/>
  <c r="AM30" i="1"/>
  <c r="AN30" i="1"/>
  <c r="D31" i="1"/>
  <c r="AE31" i="1"/>
  <c r="AN13" i="1" s="1"/>
  <c r="AF31" i="1"/>
  <c r="AS13" i="1" s="1"/>
  <c r="AI31" i="1"/>
  <c r="AN31" i="1" s="1"/>
  <c r="AK31" i="1"/>
  <c r="AL31" i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J52" i="1"/>
  <c r="K52" i="1"/>
  <c r="O52" i="1"/>
  <c r="S52" i="1"/>
  <c r="T52" i="1"/>
  <c r="W52" i="1"/>
  <c r="Z52" i="1"/>
  <c r="AA52" i="1"/>
  <c r="D57" i="1"/>
  <c r="AE57" i="1"/>
  <c r="AF57" i="1"/>
  <c r="AH57" i="1"/>
  <c r="AZ57" i="1" s="1"/>
  <c r="AI57" i="1"/>
  <c r="AK75" i="1" s="1"/>
  <c r="AK57" i="1"/>
  <c r="AM57" i="1"/>
  <c r="AP57" i="1"/>
  <c r="AS57" i="1"/>
  <c r="AU57" i="1"/>
  <c r="AV57" i="1"/>
  <c r="AW57" i="1"/>
  <c r="AX63" i="1" s="1"/>
  <c r="AX57" i="1"/>
  <c r="BC57" i="1"/>
  <c r="D58" i="1"/>
  <c r="AE58" i="1"/>
  <c r="AL57" i="1" s="1"/>
  <c r="AF58" i="1"/>
  <c r="AQ57" i="1" s="1"/>
  <c r="AH58" i="1"/>
  <c r="BA57" i="1" s="1"/>
  <c r="AI58" i="1"/>
  <c r="AL58" i="1"/>
  <c r="AM58" i="1"/>
  <c r="AQ58" i="1"/>
  <c r="AR58" i="1"/>
  <c r="AU58" i="1"/>
  <c r="AV58" i="1"/>
  <c r="AW58" i="1"/>
  <c r="AX58" i="1"/>
  <c r="BA58" i="1"/>
  <c r="BB58" i="1"/>
  <c r="D59" i="1"/>
  <c r="AE59" i="1"/>
  <c r="AF59" i="1"/>
  <c r="AR57" i="1" s="1"/>
  <c r="AH59" i="1"/>
  <c r="BB57" i="1" s="1"/>
  <c r="AI59" i="1"/>
  <c r="AL59" i="1"/>
  <c r="AP59" i="1"/>
  <c r="AQ59" i="1"/>
  <c r="AR59" i="1"/>
  <c r="AU59" i="1"/>
  <c r="AV59" i="1"/>
  <c r="AW59" i="1"/>
  <c r="AX59" i="1"/>
  <c r="BA59" i="1"/>
  <c r="D60" i="1"/>
  <c r="AE60" i="1"/>
  <c r="AN57" i="1" s="1"/>
  <c r="AF60" i="1"/>
  <c r="AH60" i="1"/>
  <c r="AI60" i="1"/>
  <c r="AL60" i="1"/>
  <c r="AP60" i="1"/>
  <c r="AS60" i="1"/>
  <c r="AU60" i="1"/>
  <c r="AV60" i="1"/>
  <c r="AW60" i="1"/>
  <c r="AX60" i="1"/>
  <c r="AZ60" i="1"/>
  <c r="BC60" i="1"/>
  <c r="E61" i="1"/>
  <c r="E63" i="1" s="1"/>
  <c r="F61" i="1"/>
  <c r="G61" i="1"/>
  <c r="H61" i="1"/>
  <c r="H63" i="1" s="1"/>
  <c r="H135" i="1" s="1"/>
  <c r="I61" i="1"/>
  <c r="J61" i="1"/>
  <c r="K61" i="1"/>
  <c r="L61" i="1"/>
  <c r="L63" i="1" s="1"/>
  <c r="L135" i="1" s="1"/>
  <c r="M61" i="1"/>
  <c r="M63" i="1" s="1"/>
  <c r="N61" i="1"/>
  <c r="O61" i="1"/>
  <c r="P61" i="1"/>
  <c r="P63" i="1" s="1"/>
  <c r="Q61" i="1"/>
  <c r="R61" i="1"/>
  <c r="S61" i="1"/>
  <c r="T61" i="1"/>
  <c r="T63" i="1" s="1"/>
  <c r="T99" i="1" s="1"/>
  <c r="U61" i="1"/>
  <c r="U63" i="1" s="1"/>
  <c r="V61" i="1"/>
  <c r="W61" i="1"/>
  <c r="X61" i="1"/>
  <c r="X63" i="1" s="1"/>
  <c r="X99" i="1" s="1"/>
  <c r="Y61" i="1"/>
  <c r="Z61" i="1"/>
  <c r="AA61" i="1"/>
  <c r="AB61" i="1"/>
  <c r="AB63" i="1" s="1"/>
  <c r="AB135" i="1" s="1"/>
  <c r="AE61" i="1"/>
  <c r="AK58" i="1" s="1"/>
  <c r="AF61" i="1"/>
  <c r="AP58" i="1" s="1"/>
  <c r="AH61" i="1"/>
  <c r="AZ58" i="1" s="1"/>
  <c r="AI61" i="1"/>
  <c r="AN61" i="1"/>
  <c r="AS61" i="1"/>
  <c r="AU61" i="1"/>
  <c r="AV61" i="1"/>
  <c r="AW61" i="1"/>
  <c r="AX61" i="1"/>
  <c r="AZ61" i="1"/>
  <c r="BB61" i="1"/>
  <c r="E62" i="1"/>
  <c r="F62" i="1"/>
  <c r="D62" i="1" s="1"/>
  <c r="G62" i="1"/>
  <c r="H62" i="1"/>
  <c r="I62" i="1"/>
  <c r="J62" i="1"/>
  <c r="K62" i="1"/>
  <c r="K63" i="1" s="1"/>
  <c r="L62" i="1"/>
  <c r="M62" i="1"/>
  <c r="N62" i="1"/>
  <c r="O62" i="1"/>
  <c r="P62" i="1"/>
  <c r="Q62" i="1"/>
  <c r="R62" i="1"/>
  <c r="S62" i="1"/>
  <c r="S63" i="1" s="1"/>
  <c r="T62" i="1"/>
  <c r="U62" i="1"/>
  <c r="V62" i="1"/>
  <c r="W62" i="1"/>
  <c r="X62" i="1"/>
  <c r="Y62" i="1"/>
  <c r="Z62" i="1"/>
  <c r="Z63" i="1" s="1"/>
  <c r="AA62" i="1"/>
  <c r="AA63" i="1" s="1"/>
  <c r="AB62" i="1"/>
  <c r="AE62" i="1"/>
  <c r="AF62" i="1"/>
  <c r="AH62" i="1"/>
  <c r="AI62" i="1"/>
  <c r="AL76" i="1" s="1"/>
  <c r="AR62" i="1"/>
  <c r="AS62" i="1"/>
  <c r="AU62" i="1"/>
  <c r="AV62" i="1"/>
  <c r="AW62" i="1"/>
  <c r="AX62" i="1"/>
  <c r="BB62" i="1"/>
  <c r="F63" i="1"/>
  <c r="I63" i="1"/>
  <c r="I99" i="1" s="1"/>
  <c r="J63" i="1"/>
  <c r="J99" i="1" s="1"/>
  <c r="N63" i="1"/>
  <c r="Q63" i="1"/>
  <c r="Q99" i="1" s="1"/>
  <c r="R63" i="1"/>
  <c r="R99" i="1" s="1"/>
  <c r="V63" i="1"/>
  <c r="V99" i="1" s="1"/>
  <c r="Y63" i="1"/>
  <c r="Y99" i="1" s="1"/>
  <c r="AE63" i="1"/>
  <c r="AF63" i="1"/>
  <c r="AH63" i="1"/>
  <c r="AI63" i="1"/>
  <c r="D64" i="1"/>
  <c r="AE64" i="1"/>
  <c r="AN58" i="1" s="1"/>
  <c r="AF64" i="1"/>
  <c r="AS58" i="1" s="1"/>
  <c r="AH64" i="1"/>
  <c r="BC58" i="1" s="1"/>
  <c r="AI64" i="1"/>
  <c r="D65" i="1"/>
  <c r="AE65" i="1"/>
  <c r="AK59" i="1" s="1"/>
  <c r="AF65" i="1"/>
  <c r="AH65" i="1"/>
  <c r="AZ59" i="1" s="1"/>
  <c r="AI65" i="1"/>
  <c r="AK77" i="1" s="1"/>
  <c r="D66" i="1"/>
  <c r="AE66" i="1"/>
  <c r="AF66" i="1"/>
  <c r="AH66" i="1"/>
  <c r="AI66" i="1"/>
  <c r="AL77" i="1" s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72" i="1" s="1"/>
  <c r="BC66" i="1"/>
  <c r="BE66" i="1"/>
  <c r="BF66" i="1"/>
  <c r="BG66" i="1"/>
  <c r="BH72" i="1" s="1"/>
  <c r="BH66" i="1"/>
  <c r="D67" i="1"/>
  <c r="AE67" i="1"/>
  <c r="AM59" i="1" s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S63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N72" i="1" s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AI72" i="1"/>
  <c r="AN78" i="1" s="1"/>
  <c r="AS72" i="1"/>
  <c r="D73" i="1"/>
  <c r="AE73" i="1"/>
  <c r="AK61" i="1" s="1"/>
  <c r="AF73" i="1"/>
  <c r="AP61" i="1" s="1"/>
  <c r="AH73" i="1"/>
  <c r="AI73" i="1"/>
  <c r="AK79" i="1" s="1"/>
  <c r="D74" i="1"/>
  <c r="AE74" i="1"/>
  <c r="AL61" i="1" s="1"/>
  <c r="AF74" i="1"/>
  <c r="AQ61" i="1" s="1"/>
  <c r="AH74" i="1"/>
  <c r="BA61" i="1" s="1"/>
  <c r="AI74" i="1"/>
  <c r="D75" i="1"/>
  <c r="AE75" i="1"/>
  <c r="AM61" i="1" s="1"/>
  <c r="AF75" i="1"/>
  <c r="AR61" i="1" s="1"/>
  <c r="AH75" i="1"/>
  <c r="AI75" i="1"/>
  <c r="AM79" i="1" s="1"/>
  <c r="AL75" i="1"/>
  <c r="AM75" i="1"/>
  <c r="AN75" i="1"/>
  <c r="AP75" i="1"/>
  <c r="AQ75" i="1"/>
  <c r="AR75" i="1"/>
  <c r="AS75" i="1"/>
  <c r="D76" i="1"/>
  <c r="AE76" i="1"/>
  <c r="AF76" i="1"/>
  <c r="AH76" i="1"/>
  <c r="BC61" i="1" s="1"/>
  <c r="AI76" i="1"/>
  <c r="AK76" i="1"/>
  <c r="AM76" i="1"/>
  <c r="AN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M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K78" i="1"/>
  <c r="AL78" i="1"/>
  <c r="AM78" i="1"/>
  <c r="AP78" i="1"/>
  <c r="AQ78" i="1"/>
  <c r="AR78" i="1"/>
  <c r="AS78" i="1"/>
  <c r="D79" i="1"/>
  <c r="AE79" i="1"/>
  <c r="AM62" i="1" s="1"/>
  <c r="AF79" i="1"/>
  <c r="AH79" i="1"/>
  <c r="AI79" i="1"/>
  <c r="AL79" i="1"/>
  <c r="AN79" i="1"/>
  <c r="AP79" i="1"/>
  <c r="AQ79" i="1"/>
  <c r="AR79" i="1"/>
  <c r="AS79" i="1"/>
  <c r="D80" i="1"/>
  <c r="AE80" i="1"/>
  <c r="AN62" i="1" s="1"/>
  <c r="AF80" i="1"/>
  <c r="AH80" i="1"/>
  <c r="BC62" i="1" s="1"/>
  <c r="AI80" i="1"/>
  <c r="AK80" i="1"/>
  <c r="AL80" i="1"/>
  <c r="AM80" i="1"/>
  <c r="AN80" i="1"/>
  <c r="AP80" i="1"/>
  <c r="AQ80" i="1"/>
  <c r="AR80" i="1"/>
  <c r="AS80" i="1"/>
  <c r="D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H99" i="1"/>
  <c r="P99" i="1"/>
  <c r="AB99" i="1"/>
  <c r="D104" i="1"/>
  <c r="D105" i="1"/>
  <c r="E106" i="1"/>
  <c r="E108" i="1" s="1"/>
  <c r="F106" i="1"/>
  <c r="G106" i="1"/>
  <c r="H106" i="1"/>
  <c r="I106" i="1"/>
  <c r="I108" i="1" s="1"/>
  <c r="I133" i="1" s="1"/>
  <c r="J106" i="1"/>
  <c r="K106" i="1"/>
  <c r="L106" i="1"/>
  <c r="M106" i="1"/>
  <c r="M108" i="1" s="1"/>
  <c r="M133" i="1" s="1"/>
  <c r="N106" i="1"/>
  <c r="O106" i="1"/>
  <c r="P106" i="1"/>
  <c r="P108" i="1" s="1"/>
  <c r="Q106" i="1"/>
  <c r="Q108" i="1" s="1"/>
  <c r="Q133" i="1" s="1"/>
  <c r="R106" i="1"/>
  <c r="S106" i="1"/>
  <c r="T106" i="1"/>
  <c r="U106" i="1"/>
  <c r="U108" i="1" s="1"/>
  <c r="U133" i="1" s="1"/>
  <c r="V106" i="1"/>
  <c r="W106" i="1"/>
  <c r="X106" i="1"/>
  <c r="X108" i="1" s="1"/>
  <c r="Y106" i="1"/>
  <c r="Y108" i="1" s="1"/>
  <c r="Y133" i="1" s="1"/>
  <c r="Z106" i="1"/>
  <c r="Z108" i="1" s="1"/>
  <c r="AA106" i="1"/>
  <c r="AB106" i="1"/>
  <c r="E107" i="1"/>
  <c r="F107" i="1"/>
  <c r="G107" i="1"/>
  <c r="D107" i="1" s="1"/>
  <c r="H107" i="1"/>
  <c r="H108" i="1" s="1"/>
  <c r="I107" i="1"/>
  <c r="J107" i="1"/>
  <c r="K107" i="1"/>
  <c r="K108" i="1" s="1"/>
  <c r="L107" i="1"/>
  <c r="M107" i="1"/>
  <c r="N107" i="1"/>
  <c r="O107" i="1"/>
  <c r="O108" i="1" s="1"/>
  <c r="P107" i="1"/>
  <c r="Q107" i="1"/>
  <c r="R107" i="1"/>
  <c r="S107" i="1"/>
  <c r="S108" i="1" s="1"/>
  <c r="T107" i="1"/>
  <c r="U107" i="1"/>
  <c r="V107" i="1"/>
  <c r="W107" i="1"/>
  <c r="X107" i="1"/>
  <c r="Y107" i="1"/>
  <c r="Z107" i="1"/>
  <c r="AA107" i="1"/>
  <c r="AB107" i="1"/>
  <c r="F108" i="1"/>
  <c r="F130" i="1" s="1"/>
  <c r="J108" i="1"/>
  <c r="J133" i="1" s="1"/>
  <c r="N108" i="1"/>
  <c r="N130" i="1" s="1"/>
  <c r="R108" i="1"/>
  <c r="R133" i="1" s="1"/>
  <c r="V108" i="1"/>
  <c r="V130" i="1" s="1"/>
  <c r="W108" i="1"/>
  <c r="W130" i="1" s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M130" i="1"/>
  <c r="R130" i="1"/>
  <c r="N133" i="1"/>
  <c r="AA133" i="1"/>
  <c r="B134" i="1"/>
  <c r="G134" i="1"/>
  <c r="H134" i="1"/>
  <c r="H136" i="1" s="1"/>
  <c r="K134" i="1"/>
  <c r="O134" i="1"/>
  <c r="P134" i="1"/>
  <c r="S134" i="1"/>
  <c r="T134" i="1"/>
  <c r="U134" i="1"/>
  <c r="W134" i="1"/>
  <c r="Z134" i="1"/>
  <c r="AA134" i="1"/>
  <c r="I135" i="1"/>
  <c r="J135" i="1"/>
  <c r="J136" i="1" s="1"/>
  <c r="P135" i="1"/>
  <c r="P136" i="1" s="1"/>
  <c r="Q135" i="1"/>
  <c r="Q136" i="1" s="1"/>
  <c r="T135" i="1"/>
  <c r="X135" i="1"/>
  <c r="Y135" i="1"/>
  <c r="T136" i="1"/>
  <c r="H130" i="1" l="1"/>
  <c r="H133" i="1"/>
  <c r="X130" i="1"/>
  <c r="X133" i="1"/>
  <c r="P130" i="1"/>
  <c r="P133" i="1"/>
  <c r="I134" i="1"/>
  <c r="I136" i="1" s="1"/>
  <c r="I52" i="1"/>
  <c r="AN81" i="1162"/>
  <c r="O130" i="1"/>
  <c r="O133" i="1"/>
  <c r="AN81" i="1"/>
  <c r="R136" i="1"/>
  <c r="E136" i="1"/>
  <c r="AS14" i="1"/>
  <c r="AA135" i="1"/>
  <c r="AA136" i="1" s="1"/>
  <c r="AA99" i="1"/>
  <c r="S135" i="1"/>
  <c r="S136" i="1" s="1"/>
  <c r="S99" i="1"/>
  <c r="K135" i="1"/>
  <c r="K136" i="1" s="1"/>
  <c r="K99" i="1"/>
  <c r="AS63" i="1162"/>
  <c r="Z99" i="1"/>
  <c r="Z135" i="1"/>
  <c r="Z136" i="1" s="1"/>
  <c r="X135" i="2"/>
  <c r="X99" i="2"/>
  <c r="U99" i="1"/>
  <c r="U135" i="1"/>
  <c r="U136" i="1" s="1"/>
  <c r="E135" i="1"/>
  <c r="E99" i="1"/>
  <c r="AN14" i="1"/>
  <c r="AS14" i="64396"/>
  <c r="S130" i="1"/>
  <c r="S133" i="1"/>
  <c r="Z130" i="1"/>
  <c r="Z133" i="1"/>
  <c r="AS63" i="64396"/>
  <c r="M135" i="1"/>
  <c r="M99" i="1"/>
  <c r="K133" i="1"/>
  <c r="K130" i="1"/>
  <c r="AX23" i="1"/>
  <c r="BC72" i="64396"/>
  <c r="AN32" i="64396"/>
  <c r="AN14" i="64396"/>
  <c r="AX72" i="1162"/>
  <c r="AN63" i="1162"/>
  <c r="M130" i="3"/>
  <c r="M133" i="3"/>
  <c r="E99" i="3"/>
  <c r="J99" i="3"/>
  <c r="J135" i="3"/>
  <c r="J136" i="3" s="1"/>
  <c r="BH72" i="2"/>
  <c r="AN72" i="2"/>
  <c r="W135" i="2"/>
  <c r="W99" i="2"/>
  <c r="M99" i="2"/>
  <c r="M135" i="2"/>
  <c r="M136" i="2" s="1"/>
  <c r="M134" i="1"/>
  <c r="M136" i="1" s="1"/>
  <c r="Q130" i="1"/>
  <c r="D61" i="1"/>
  <c r="AB52" i="1"/>
  <c r="R52" i="1"/>
  <c r="V52" i="1"/>
  <c r="V134" i="1"/>
  <c r="N52" i="1"/>
  <c r="N134" i="1"/>
  <c r="N136" i="1" s="1"/>
  <c r="F52" i="1"/>
  <c r="F134" i="1"/>
  <c r="AS81" i="64396"/>
  <c r="AS23" i="64396"/>
  <c r="AN14" i="1162"/>
  <c r="Y130" i="3"/>
  <c r="Y133" i="3"/>
  <c r="K130" i="3"/>
  <c r="K133" i="3"/>
  <c r="G135" i="3"/>
  <c r="G99" i="3"/>
  <c r="X52" i="3"/>
  <c r="X134" i="3"/>
  <c r="AB134" i="3"/>
  <c r="AB52" i="3"/>
  <c r="AN32" i="2"/>
  <c r="AN23" i="2"/>
  <c r="BC23" i="2"/>
  <c r="AS23" i="2"/>
  <c r="T52" i="2"/>
  <c r="T134" i="2"/>
  <c r="T136" i="2" s="1"/>
  <c r="R135" i="1"/>
  <c r="X134" i="1"/>
  <c r="X136" i="1" s="1"/>
  <c r="L134" i="1"/>
  <c r="L136" i="1" s="1"/>
  <c r="G108" i="1"/>
  <c r="L99" i="1"/>
  <c r="F135" i="1"/>
  <c r="F99" i="1"/>
  <c r="Q52" i="1"/>
  <c r="E52" i="1"/>
  <c r="D16" i="1"/>
  <c r="D14" i="1"/>
  <c r="AN32" i="1162"/>
  <c r="O135" i="3"/>
  <c r="O136" i="3" s="1"/>
  <c r="W130" i="3"/>
  <c r="W133" i="3"/>
  <c r="O108" i="3"/>
  <c r="D106" i="3"/>
  <c r="W52" i="3"/>
  <c r="W134" i="3"/>
  <c r="W136" i="3" s="1"/>
  <c r="S135" i="2"/>
  <c r="S99" i="2"/>
  <c r="AN72" i="64396"/>
  <c r="BC63" i="64396"/>
  <c r="G130" i="3"/>
  <c r="G133" i="3"/>
  <c r="E133" i="1"/>
  <c r="BC23" i="1"/>
  <c r="BC14" i="64396"/>
  <c r="G136" i="3"/>
  <c r="M134" i="3"/>
  <c r="M52" i="3"/>
  <c r="L108" i="1"/>
  <c r="BC63" i="1"/>
  <c r="D15" i="1"/>
  <c r="AN23" i="64396"/>
  <c r="AX23" i="1162"/>
  <c r="X135" i="3"/>
  <c r="D15" i="3"/>
  <c r="K133" i="2"/>
  <c r="K130" i="2"/>
  <c r="M52" i="2"/>
  <c r="A134" i="1"/>
  <c r="B135" i="1"/>
  <c r="A135" i="1" s="1"/>
  <c r="B133" i="1"/>
  <c r="A133" i="1" s="1"/>
  <c r="AS14" i="3"/>
  <c r="Y130" i="1"/>
  <c r="E52" i="3"/>
  <c r="E134" i="3"/>
  <c r="V52" i="2"/>
  <c r="J130" i="1"/>
  <c r="T108" i="1"/>
  <c r="D106" i="1"/>
  <c r="N135" i="1"/>
  <c r="N99" i="1"/>
  <c r="U130" i="1"/>
  <c r="I130" i="1"/>
  <c r="AX72" i="1"/>
  <c r="W63" i="1"/>
  <c r="O63" i="1"/>
  <c r="G63" i="1"/>
  <c r="D63" i="1" s="1"/>
  <c r="W135" i="3"/>
  <c r="AN72" i="3"/>
  <c r="N52" i="3"/>
  <c r="N134" i="3"/>
  <c r="N136" i="3" s="1"/>
  <c r="Z130" i="2"/>
  <c r="W130" i="2"/>
  <c r="W133" i="2"/>
  <c r="O130" i="2"/>
  <c r="O133" i="2"/>
  <c r="G130" i="2"/>
  <c r="G133" i="2"/>
  <c r="AN63" i="1"/>
  <c r="AX14" i="1"/>
  <c r="W133" i="1"/>
  <c r="Y52" i="1"/>
  <c r="V133" i="1"/>
  <c r="AB108" i="1"/>
  <c r="V135" i="1"/>
  <c r="F133" i="1"/>
  <c r="BC14" i="1"/>
  <c r="AN63" i="64396"/>
  <c r="AS81" i="1162"/>
  <c r="P130" i="3"/>
  <c r="Q135" i="3"/>
  <c r="Q99" i="3"/>
  <c r="I52" i="3"/>
  <c r="I134" i="3"/>
  <c r="I136" i="3" s="1"/>
  <c r="AX14" i="3"/>
  <c r="AB130" i="2"/>
  <c r="AB133" i="2"/>
  <c r="AX63" i="1162"/>
  <c r="BC23" i="1162"/>
  <c r="Q136" i="3"/>
  <c r="X108" i="3"/>
  <c r="H108" i="3"/>
  <c r="AX23" i="3"/>
  <c r="J135" i="2"/>
  <c r="J136" i="2" s="1"/>
  <c r="D15" i="2"/>
  <c r="Y134" i="2"/>
  <c r="Y136" i="2" s="1"/>
  <c r="Y52" i="2"/>
  <c r="Q134" i="2"/>
  <c r="Q136" i="2" s="1"/>
  <c r="Q52" i="2"/>
  <c r="I52" i="2"/>
  <c r="I134" i="2"/>
  <c r="I136" i="2" s="1"/>
  <c r="D107" i="3"/>
  <c r="E108" i="3"/>
  <c r="AS81" i="3"/>
  <c r="T16" i="3"/>
  <c r="L16" i="3"/>
  <c r="D14" i="3"/>
  <c r="AN14" i="3"/>
  <c r="N108" i="2"/>
  <c r="F108" i="2"/>
  <c r="D106" i="2"/>
  <c r="AN81" i="2"/>
  <c r="AA135" i="2"/>
  <c r="AA99" i="2"/>
  <c r="K135" i="2"/>
  <c r="K99" i="2"/>
  <c r="AX23" i="2"/>
  <c r="AB52" i="2"/>
  <c r="AB134" i="2"/>
  <c r="AB136" i="2" s="1"/>
  <c r="N134" i="2"/>
  <c r="N136" i="2" s="1"/>
  <c r="N52" i="2"/>
  <c r="F134" i="2"/>
  <c r="F136" i="2" s="1"/>
  <c r="F52" i="2"/>
  <c r="AN14" i="2"/>
  <c r="AX14" i="1162"/>
  <c r="Z133" i="3"/>
  <c r="AB63" i="3"/>
  <c r="T63" i="3"/>
  <c r="L63" i="3"/>
  <c r="D61" i="3"/>
  <c r="E130" i="2"/>
  <c r="E133" i="2"/>
  <c r="F99" i="2"/>
  <c r="F135" i="2"/>
  <c r="T130" i="2"/>
  <c r="T133" i="2"/>
  <c r="D62" i="2"/>
  <c r="E63" i="2"/>
  <c r="E134" i="2"/>
  <c r="V135" i="3"/>
  <c r="V136" i="3" s="1"/>
  <c r="F135" i="3"/>
  <c r="F136" i="3" s="1"/>
  <c r="AX72" i="3"/>
  <c r="U16" i="3"/>
  <c r="BC14" i="3"/>
  <c r="W136" i="2"/>
  <c r="S133" i="2"/>
  <c r="P130" i="2"/>
  <c r="P133" i="2"/>
  <c r="Y99" i="2"/>
  <c r="G99" i="2"/>
  <c r="D61" i="2"/>
  <c r="X16" i="2"/>
  <c r="P16" i="2"/>
  <c r="D16" i="2" s="1"/>
  <c r="H16" i="2"/>
  <c r="AX63" i="3"/>
  <c r="AS23" i="3"/>
  <c r="R136" i="2"/>
  <c r="B135" i="2"/>
  <c r="A135" i="2" s="1"/>
  <c r="A134" i="2"/>
  <c r="D107" i="2"/>
  <c r="O135" i="2"/>
  <c r="O136" i="2" s="1"/>
  <c r="O99" i="2"/>
  <c r="AX63" i="2"/>
  <c r="BC63" i="2"/>
  <c r="U16" i="2"/>
  <c r="D14" i="2"/>
  <c r="BC72" i="3"/>
  <c r="Y16" i="3"/>
  <c r="J133" i="2"/>
  <c r="AS72" i="2"/>
  <c r="P63" i="2"/>
  <c r="H63" i="2"/>
  <c r="AS63" i="2"/>
  <c r="M63" i="3"/>
  <c r="BC63" i="3"/>
  <c r="P16" i="3"/>
  <c r="BC72" i="2"/>
  <c r="AX14" i="2"/>
  <c r="I108" i="3"/>
  <c r="AA16" i="3"/>
  <c r="S16" i="3"/>
  <c r="K16" i="3"/>
  <c r="Z136" i="2"/>
  <c r="AX72" i="2"/>
  <c r="X133" i="2"/>
  <c r="Y108" i="2"/>
  <c r="Q108" i="2"/>
  <c r="I108" i="2"/>
  <c r="AA16" i="2"/>
  <c r="S16" i="2"/>
  <c r="K16" i="2"/>
  <c r="D134" i="2" l="1"/>
  <c r="D52" i="2"/>
  <c r="D99" i="1"/>
  <c r="D135" i="1"/>
  <c r="F130" i="2"/>
  <c r="F133" i="2"/>
  <c r="O135" i="1"/>
  <c r="O136" i="1" s="1"/>
  <c r="O99" i="1"/>
  <c r="T133" i="1"/>
  <c r="T130" i="1"/>
  <c r="Q133" i="2"/>
  <c r="Q130" i="2"/>
  <c r="I130" i="3"/>
  <c r="I133" i="3"/>
  <c r="P135" i="2"/>
  <c r="P99" i="2"/>
  <c r="D108" i="2"/>
  <c r="N130" i="2"/>
  <c r="N133" i="2"/>
  <c r="W99" i="1"/>
  <c r="W135" i="1"/>
  <c r="W136" i="1" s="1"/>
  <c r="F136" i="1"/>
  <c r="Y133" i="2"/>
  <c r="Y130" i="2"/>
  <c r="H134" i="2"/>
  <c r="H52" i="2"/>
  <c r="E137" i="2"/>
  <c r="E136" i="2"/>
  <c r="H130" i="3"/>
  <c r="H133" i="3"/>
  <c r="G130" i="1"/>
  <c r="G133" i="1"/>
  <c r="AA52" i="3"/>
  <c r="AA134" i="3"/>
  <c r="AA136" i="3" s="1"/>
  <c r="D16" i="3"/>
  <c r="P52" i="3"/>
  <c r="P134" i="3"/>
  <c r="P136" i="3" s="1"/>
  <c r="AB133" i="1"/>
  <c r="AB130" i="1"/>
  <c r="L99" i="3"/>
  <c r="L135" i="3"/>
  <c r="V136" i="1"/>
  <c r="I133" i="2"/>
  <c r="I130" i="2"/>
  <c r="H135" i="2"/>
  <c r="H99" i="2"/>
  <c r="D63" i="2"/>
  <c r="E99" i="2"/>
  <c r="E135" i="2"/>
  <c r="X133" i="3"/>
  <c r="X130" i="3"/>
  <c r="Y52" i="3"/>
  <c r="Y134" i="3"/>
  <c r="Y136" i="3" s="1"/>
  <c r="X134" i="2"/>
  <c r="X136" i="2" s="1"/>
  <c r="X52" i="2"/>
  <c r="L134" i="3"/>
  <c r="L136" i="3" s="1"/>
  <c r="L52" i="3"/>
  <c r="E136" i="3"/>
  <c r="E137" i="3"/>
  <c r="D108" i="1"/>
  <c r="D134" i="1"/>
  <c r="D136" i="1" s="1"/>
  <c r="D52" i="1"/>
  <c r="K52" i="2"/>
  <c r="K134" i="2"/>
  <c r="K136" i="2" s="1"/>
  <c r="U52" i="3"/>
  <c r="U134" i="3"/>
  <c r="U136" i="3" s="1"/>
  <c r="T52" i="3"/>
  <c r="T134" i="3"/>
  <c r="T136" i="3" s="1"/>
  <c r="L133" i="1"/>
  <c r="L130" i="1"/>
  <c r="D63" i="3"/>
  <c r="S52" i="2"/>
  <c r="S134" i="2"/>
  <c r="S136" i="2" s="1"/>
  <c r="K52" i="3"/>
  <c r="K134" i="3"/>
  <c r="K136" i="3" s="1"/>
  <c r="M99" i="3"/>
  <c r="M135" i="3"/>
  <c r="M136" i="3" s="1"/>
  <c r="T135" i="3"/>
  <c r="T99" i="3"/>
  <c r="O130" i="3"/>
  <c r="O133" i="3"/>
  <c r="X136" i="3"/>
  <c r="P134" i="2"/>
  <c r="P136" i="2" s="1"/>
  <c r="P52" i="2"/>
  <c r="AA52" i="2"/>
  <c r="AA134" i="2"/>
  <c r="AA136" i="2" s="1"/>
  <c r="S52" i="3"/>
  <c r="S134" i="3"/>
  <c r="S136" i="3" s="1"/>
  <c r="U52" i="2"/>
  <c r="U134" i="2"/>
  <c r="U136" i="2" s="1"/>
  <c r="AB99" i="3"/>
  <c r="AB135" i="3"/>
  <c r="AB136" i="3" s="1"/>
  <c r="D108" i="3"/>
  <c r="E130" i="3"/>
  <c r="E133" i="3"/>
  <c r="G99" i="1"/>
  <c r="G135" i="1"/>
  <c r="G136" i="1" s="1"/>
  <c r="E137" i="1"/>
  <c r="D130" i="3" l="1"/>
  <c r="D133" i="3"/>
  <c r="D133" i="1"/>
  <c r="D130" i="1"/>
  <c r="D99" i="3"/>
  <c r="D135" i="3"/>
  <c r="D135" i="2"/>
  <c r="D99" i="2"/>
  <c r="D134" i="3"/>
  <c r="D52" i="3"/>
  <c r="H136" i="2"/>
  <c r="D130" i="2"/>
  <c r="D133" i="2"/>
  <c r="D136" i="2"/>
  <c r="D136" i="3" l="1"/>
</calcChain>
</file>

<file path=xl/sharedStrings.xml><?xml version="1.0" encoding="utf-8"?>
<sst xmlns="http://schemas.openxmlformats.org/spreadsheetml/2006/main" count="773" uniqueCount="93">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</sst>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571500</xdr:colOff>
      <xdr:row>5</xdr:row>
      <xdr:rowOff>180975</xdr:rowOff>
    </xdr:to>
    <xdr:pic>
      <xdr:nvPicPr>
        <xdr:cNvPr id="1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477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2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30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19.18645721974071</v>
      </c>
      <c r="E8" s="336">
        <v>0.76690778982212271</v>
      </c>
      <c r="F8" s="337">
        <v>0.75375970520094882</v>
      </c>
      <c r="G8" s="337">
        <v>0.74436533103046387</v>
      </c>
      <c r="H8" s="337">
        <v>0.73761071597330286</v>
      </c>
      <c r="I8" s="337">
        <v>0.73745107644904184</v>
      </c>
      <c r="J8" s="338">
        <v>0.74357826590655285</v>
      </c>
      <c r="K8" s="339">
        <v>0.7387176335926432</v>
      </c>
      <c r="L8" s="337">
        <v>0.7504245830793117</v>
      </c>
      <c r="M8" s="337">
        <v>0.77612286914267004</v>
      </c>
      <c r="N8" s="337">
        <v>0.79713558790449368</v>
      </c>
      <c r="O8" s="337">
        <v>0.81891335952831923</v>
      </c>
      <c r="P8" s="337">
        <v>0.83397503722684396</v>
      </c>
      <c r="Q8" s="337">
        <v>0.84669701878267711</v>
      </c>
      <c r="R8" s="337">
        <v>0.85521336384175717</v>
      </c>
      <c r="S8" s="337">
        <v>0.85682282085107486</v>
      </c>
      <c r="T8" s="337">
        <v>0.855877562159858</v>
      </c>
      <c r="U8" s="337">
        <v>0.85486172151657636</v>
      </c>
      <c r="V8" s="337">
        <v>0.84703138443227544</v>
      </c>
      <c r="W8" s="337">
        <v>0.8378007881667483</v>
      </c>
      <c r="X8" s="337">
        <v>0.82291966530726435</v>
      </c>
      <c r="Y8" s="337">
        <v>0.82049789146733154</v>
      </c>
      <c r="Z8" s="340">
        <v>0.8178359111671768</v>
      </c>
      <c r="AA8" s="336">
        <v>0.7967195324593338</v>
      </c>
      <c r="AB8" s="338">
        <v>0.77521760473191947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612.02632265683599</v>
      </c>
      <c r="E9" s="342">
        <v>23.744773641939641</v>
      </c>
      <c r="F9" s="343">
        <v>23.314505350123131</v>
      </c>
      <c r="G9" s="343">
        <v>23.005983628816821</v>
      </c>
      <c r="H9" s="343">
        <v>22.795447910060872</v>
      </c>
      <c r="I9" s="343">
        <v>22.792553816060412</v>
      </c>
      <c r="J9" s="344">
        <v>23.122591623796193</v>
      </c>
      <c r="K9" s="345">
        <v>23.15684208711421</v>
      </c>
      <c r="L9" s="343">
        <v>23.745364398233512</v>
      </c>
      <c r="M9" s="343">
        <v>24.6995382788717</v>
      </c>
      <c r="N9" s="343">
        <v>25.672014537142108</v>
      </c>
      <c r="O9" s="343">
        <v>26.709645287912888</v>
      </c>
      <c r="P9" s="343">
        <v>27.485440445179641</v>
      </c>
      <c r="Q9" s="343">
        <v>28.056275490296105</v>
      </c>
      <c r="R9" s="343">
        <v>28.342203097128451</v>
      </c>
      <c r="S9" s="343">
        <v>28.442167741371989</v>
      </c>
      <c r="T9" s="343">
        <v>28.382718179111983</v>
      </c>
      <c r="U9" s="343">
        <v>28.198619671774651</v>
      </c>
      <c r="V9" s="343">
        <v>27.810971288347833</v>
      </c>
      <c r="W9" s="343">
        <v>27.056010300161216</v>
      </c>
      <c r="X9" s="343">
        <v>26.047340635338465</v>
      </c>
      <c r="Y9" s="343">
        <v>25.613677043302655</v>
      </c>
      <c r="Z9" s="346">
        <v>25.279790057218438</v>
      </c>
      <c r="AA9" s="342">
        <v>24.576852438531464</v>
      </c>
      <c r="AB9" s="344">
        <v>23.974995709001682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5145.2818240528986</v>
      </c>
      <c r="E10" s="349">
        <v>203.44257930147231</v>
      </c>
      <c r="F10" s="350">
        <v>199.59484492387841</v>
      </c>
      <c r="G10" s="350">
        <v>196.20258233432406</v>
      </c>
      <c r="H10" s="350">
        <v>194.52323850463634</v>
      </c>
      <c r="I10" s="350">
        <v>200.15749001028294</v>
      </c>
      <c r="J10" s="351">
        <v>195.48289800399689</v>
      </c>
      <c r="K10" s="352">
        <v>195.10079420707632</v>
      </c>
      <c r="L10" s="350">
        <v>199.64337807227747</v>
      </c>
      <c r="M10" s="350">
        <v>206.51747141111065</v>
      </c>
      <c r="N10" s="350">
        <v>214.33000232716802</v>
      </c>
      <c r="O10" s="350">
        <v>222.76984605054761</v>
      </c>
      <c r="P10" s="350">
        <v>227.69893826163477</v>
      </c>
      <c r="Q10" s="350">
        <v>231.43945812393915</v>
      </c>
      <c r="R10" s="350">
        <v>232.65971542014617</v>
      </c>
      <c r="S10" s="350">
        <v>232.85817082695368</v>
      </c>
      <c r="T10" s="350">
        <v>231.97592266775624</v>
      </c>
      <c r="U10" s="350">
        <v>230.83027365120893</v>
      </c>
      <c r="V10" s="350">
        <v>228.23910401704313</v>
      </c>
      <c r="W10" s="350">
        <v>223.46470488758877</v>
      </c>
      <c r="X10" s="350">
        <v>219.39720219268557</v>
      </c>
      <c r="Y10" s="350">
        <v>219.62077139424406</v>
      </c>
      <c r="Z10" s="353">
        <v>218.95522150705051</v>
      </c>
      <c r="AA10" s="349">
        <v>213.34064276137408</v>
      </c>
      <c r="AB10" s="351">
        <v>207.03657319450221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54.10726924964014</v>
      </c>
      <c r="E11" s="355">
        <v>2.0433577223731989</v>
      </c>
      <c r="F11" s="356">
        <v>1.9795468154647582</v>
      </c>
      <c r="G11" s="356">
        <v>1.9578665585228803</v>
      </c>
      <c r="H11" s="356">
        <v>1.9374285350996803</v>
      </c>
      <c r="I11" s="356">
        <v>1.9633048188159921</v>
      </c>
      <c r="J11" s="357">
        <v>2.0244439415067492</v>
      </c>
      <c r="K11" s="358">
        <v>2.0202483347126821</v>
      </c>
      <c r="L11" s="356">
        <v>2.0940677137795758</v>
      </c>
      <c r="M11" s="356">
        <v>2.2307031200233509</v>
      </c>
      <c r="N11" s="356">
        <v>2.3061150089901354</v>
      </c>
      <c r="O11" s="356">
        <v>2.3818685222022165</v>
      </c>
      <c r="P11" s="356">
        <v>2.4341688851796874</v>
      </c>
      <c r="Q11" s="356">
        <v>2.490139189838704</v>
      </c>
      <c r="R11" s="356">
        <v>2.515562095982566</v>
      </c>
      <c r="S11" s="356">
        <v>2.5263512156897132</v>
      </c>
      <c r="T11" s="356">
        <v>2.5054773180504184</v>
      </c>
      <c r="U11" s="356">
        <v>2.4878872498126525</v>
      </c>
      <c r="V11" s="356">
        <v>2.4685689099653283</v>
      </c>
      <c r="W11" s="356">
        <v>2.4299521032582985</v>
      </c>
      <c r="X11" s="356">
        <v>2.3604411446142128</v>
      </c>
      <c r="Y11" s="356">
        <v>2.3547007116292633</v>
      </c>
      <c r="Z11" s="359">
        <v>2.3107781048891893</v>
      </c>
      <c r="AA11" s="355">
        <v>2.1923225939061108</v>
      </c>
      <c r="AB11" s="357">
        <v>2.0919686353327789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240.64862050324001</v>
      </c>
      <c r="E12" s="362">
        <v>9.2604254988087167</v>
      </c>
      <c r="F12" s="363">
        <v>9.0573840624586861</v>
      </c>
      <c r="G12" s="363">
        <v>8.9417511899826536</v>
      </c>
      <c r="H12" s="363">
        <v>8.8489966504117525</v>
      </c>
      <c r="I12" s="363">
        <v>8.8641357621788064</v>
      </c>
      <c r="J12" s="364">
        <v>9.0313449037080478</v>
      </c>
      <c r="K12" s="365">
        <v>9.0382161946332928</v>
      </c>
      <c r="L12" s="363">
        <v>9.3002290464562787</v>
      </c>
      <c r="M12" s="363">
        <v>9.7426004177645886</v>
      </c>
      <c r="N12" s="363">
        <v>10.129182496609893</v>
      </c>
      <c r="O12" s="363">
        <v>10.538369630996632</v>
      </c>
      <c r="P12" s="363">
        <v>10.84164564079089</v>
      </c>
      <c r="Q12" s="363">
        <v>11.088298451965878</v>
      </c>
      <c r="R12" s="363">
        <v>11.194076275351394</v>
      </c>
      <c r="S12" s="363">
        <v>11.234483153497097</v>
      </c>
      <c r="T12" s="363">
        <v>11.190628743321431</v>
      </c>
      <c r="U12" s="363">
        <v>11.113060803569638</v>
      </c>
      <c r="V12" s="363">
        <v>10.972605721912505</v>
      </c>
      <c r="W12" s="363">
        <v>10.694016524774728</v>
      </c>
      <c r="X12" s="363">
        <v>10.316241773297131</v>
      </c>
      <c r="Y12" s="363">
        <v>10.177822905822087</v>
      </c>
      <c r="Z12" s="366">
        <v>10.020055209400756</v>
      </c>
      <c r="AA12" s="362">
        <v>9.6705577025097291</v>
      </c>
      <c r="AB12" s="364">
        <v>9.3824917430173524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2440.5481442584669</v>
      </c>
      <c r="E13" s="367">
        <v>96.401524819865813</v>
      </c>
      <c r="F13" s="368">
        <v>94.750591831982149</v>
      </c>
      <c r="G13" s="368">
        <v>93.76760886070646</v>
      </c>
      <c r="H13" s="368">
        <v>92.951540346188878</v>
      </c>
      <c r="I13" s="368">
        <v>93.035967870695686</v>
      </c>
      <c r="J13" s="369">
        <v>94.219504462312997</v>
      </c>
      <c r="K13" s="370">
        <v>94.17838822707732</v>
      </c>
      <c r="L13" s="368">
        <v>95.931256243614939</v>
      </c>
      <c r="M13" s="368">
        <v>99.500248166605104</v>
      </c>
      <c r="N13" s="368">
        <v>102.1787665584705</v>
      </c>
      <c r="O13" s="368">
        <v>105.11693412196681</v>
      </c>
      <c r="P13" s="368">
        <v>107.33002600939446</v>
      </c>
      <c r="Q13" s="368">
        <v>109.18524074620868</v>
      </c>
      <c r="R13" s="368">
        <v>110.15668088987412</v>
      </c>
      <c r="S13" s="368">
        <v>110.38526338633712</v>
      </c>
      <c r="T13" s="368">
        <v>110.0182467350668</v>
      </c>
      <c r="U13" s="368">
        <v>109.43081542928654</v>
      </c>
      <c r="V13" s="368">
        <v>108.51274313287588</v>
      </c>
      <c r="W13" s="368">
        <v>106.57363642154371</v>
      </c>
      <c r="X13" s="368">
        <v>103.85916632522078</v>
      </c>
      <c r="Y13" s="368">
        <v>103.42538047564211</v>
      </c>
      <c r="Z13" s="371">
        <v>102.66669060652332</v>
      </c>
      <c r="AA13" s="367">
        <v>99.852332032917971</v>
      </c>
      <c r="AB13" s="369">
        <v>97.11959055808903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2735.3040340113475</v>
      </c>
      <c r="E14" s="90">
        <f t="shared" ref="E14:AB14" si="1">SUM(E11:E13)</f>
        <v>107.70530804104773</v>
      </c>
      <c r="F14" s="164">
        <f t="shared" si="1"/>
        <v>105.78752270990559</v>
      </c>
      <c r="G14" s="164">
        <f t="shared" si="1"/>
        <v>104.66722660921199</v>
      </c>
      <c r="H14" s="164">
        <f t="shared" si="1"/>
        <v>103.73796553170031</v>
      </c>
      <c r="I14" s="164">
        <f t="shared" si="1"/>
        <v>103.86340845169049</v>
      </c>
      <c r="J14" s="166">
        <f t="shared" si="1"/>
        <v>105.27529330752779</v>
      </c>
      <c r="K14" s="48">
        <f t="shared" si="1"/>
        <v>105.2368527564233</v>
      </c>
      <c r="L14" s="164">
        <f t="shared" si="1"/>
        <v>107.32555300385079</v>
      </c>
      <c r="M14" s="164">
        <f t="shared" si="1"/>
        <v>111.47355170439305</v>
      </c>
      <c r="N14" s="164">
        <f t="shared" si="1"/>
        <v>114.61406406407053</v>
      </c>
      <c r="O14" s="164">
        <f t="shared" si="1"/>
        <v>118.03717227516566</v>
      </c>
      <c r="P14" s="164">
        <f t="shared" si="1"/>
        <v>120.60584053536503</v>
      </c>
      <c r="Q14" s="164">
        <f t="shared" si="1"/>
        <v>122.76367838801326</v>
      </c>
      <c r="R14" s="164">
        <f t="shared" si="1"/>
        <v>123.86631926120808</v>
      </c>
      <c r="S14" s="164">
        <f t="shared" si="1"/>
        <v>124.14609775552393</v>
      </c>
      <c r="T14" s="164">
        <f t="shared" si="1"/>
        <v>123.71435279643865</v>
      </c>
      <c r="U14" s="164">
        <f t="shared" si="1"/>
        <v>123.03176348266884</v>
      </c>
      <c r="V14" s="164">
        <f t="shared" si="1"/>
        <v>121.95391776475371</v>
      </c>
      <c r="W14" s="164">
        <f t="shared" si="1"/>
        <v>119.69760504957674</v>
      </c>
      <c r="X14" s="164">
        <f t="shared" si="1"/>
        <v>116.53584924313213</v>
      </c>
      <c r="Y14" s="164">
        <f t="shared" si="1"/>
        <v>115.95790409309346</v>
      </c>
      <c r="Z14" s="165">
        <f t="shared" si="1"/>
        <v>114.99752392081326</v>
      </c>
      <c r="AA14" s="90">
        <f t="shared" si="1"/>
        <v>111.71521232933381</v>
      </c>
      <c r="AB14" s="166">
        <f t="shared" si="1"/>
        <v>108.59405093643916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5776.4946039294764</v>
      </c>
      <c r="E15" s="90">
        <f t="shared" ref="E15:AB15" si="2">SUM(E8:E10)</f>
        <v>227.95426073323407</v>
      </c>
      <c r="F15" s="164">
        <f t="shared" si="2"/>
        <v>223.66310997920249</v>
      </c>
      <c r="G15" s="164">
        <f t="shared" si="2"/>
        <v>219.95293129417135</v>
      </c>
      <c r="H15" s="164">
        <f t="shared" si="2"/>
        <v>218.05629713067052</v>
      </c>
      <c r="I15" s="164">
        <f t="shared" si="2"/>
        <v>223.68749490279239</v>
      </c>
      <c r="J15" s="166">
        <f t="shared" si="2"/>
        <v>219.34906789369964</v>
      </c>
      <c r="K15" s="48">
        <f t="shared" si="2"/>
        <v>218.99635392778316</v>
      </c>
      <c r="L15" s="164">
        <f t="shared" si="2"/>
        <v>224.13916705359028</v>
      </c>
      <c r="M15" s="164">
        <f t="shared" si="2"/>
        <v>231.99313255912503</v>
      </c>
      <c r="N15" s="164">
        <f t="shared" si="2"/>
        <v>240.79915245221463</v>
      </c>
      <c r="O15" s="164">
        <f t="shared" si="2"/>
        <v>250.29840469798881</v>
      </c>
      <c r="P15" s="164">
        <f t="shared" si="2"/>
        <v>256.01835374404124</v>
      </c>
      <c r="Q15" s="164">
        <f t="shared" si="2"/>
        <v>260.34243063301795</v>
      </c>
      <c r="R15" s="164">
        <f t="shared" si="2"/>
        <v>261.8571318811164</v>
      </c>
      <c r="S15" s="164">
        <f t="shared" si="2"/>
        <v>262.15716138917674</v>
      </c>
      <c r="T15" s="164">
        <f t="shared" si="2"/>
        <v>261.21451840902807</v>
      </c>
      <c r="U15" s="164">
        <f t="shared" si="2"/>
        <v>259.88375504450016</v>
      </c>
      <c r="V15" s="164">
        <f t="shared" si="2"/>
        <v>256.89710668982326</v>
      </c>
      <c r="W15" s="164">
        <f t="shared" si="2"/>
        <v>251.35851597591673</v>
      </c>
      <c r="X15" s="164">
        <f t="shared" si="2"/>
        <v>246.26746249333129</v>
      </c>
      <c r="Y15" s="164">
        <f t="shared" si="2"/>
        <v>246.05494632901406</v>
      </c>
      <c r="Z15" s="165">
        <f t="shared" si="2"/>
        <v>245.05284747543612</v>
      </c>
      <c r="AA15" s="90">
        <f t="shared" si="2"/>
        <v>238.71421473236489</v>
      </c>
      <c r="AB15" s="166">
        <f t="shared" si="2"/>
        <v>231.78678650823582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8511.798637940823</v>
      </c>
      <c r="E16" s="167">
        <f t="shared" ref="E16:AB16" si="3">E14+E15</f>
        <v>335.65956877428181</v>
      </c>
      <c r="F16" s="168">
        <f t="shared" si="3"/>
        <v>329.45063268910809</v>
      </c>
      <c r="G16" s="168">
        <f t="shared" si="3"/>
        <v>324.62015790338336</v>
      </c>
      <c r="H16" s="168">
        <f t="shared" si="3"/>
        <v>321.79426266237084</v>
      </c>
      <c r="I16" s="168">
        <f t="shared" si="3"/>
        <v>327.5509033544829</v>
      </c>
      <c r="J16" s="170">
        <f t="shared" si="3"/>
        <v>324.62436120122743</v>
      </c>
      <c r="K16" s="203">
        <f t="shared" si="3"/>
        <v>324.23320668420649</v>
      </c>
      <c r="L16" s="200">
        <f t="shared" si="3"/>
        <v>331.46472005744107</v>
      </c>
      <c r="M16" s="200">
        <f t="shared" si="3"/>
        <v>343.46668426351806</v>
      </c>
      <c r="N16" s="200">
        <f t="shared" si="3"/>
        <v>355.41321651628516</v>
      </c>
      <c r="O16" s="200">
        <f t="shared" si="3"/>
        <v>368.3355769731545</v>
      </c>
      <c r="P16" s="200">
        <f t="shared" si="3"/>
        <v>376.62419427940625</v>
      </c>
      <c r="Q16" s="200">
        <f t="shared" si="3"/>
        <v>383.10610902103122</v>
      </c>
      <c r="R16" s="200">
        <f t="shared" si="3"/>
        <v>385.72345114232451</v>
      </c>
      <c r="S16" s="200">
        <f t="shared" si="3"/>
        <v>386.30325914470063</v>
      </c>
      <c r="T16" s="200">
        <f t="shared" si="3"/>
        <v>384.92887120546675</v>
      </c>
      <c r="U16" s="200">
        <f t="shared" si="3"/>
        <v>382.91551852716901</v>
      </c>
      <c r="V16" s="200">
        <f t="shared" si="3"/>
        <v>378.85102445457699</v>
      </c>
      <c r="W16" s="200">
        <f t="shared" si="3"/>
        <v>371.05612102549344</v>
      </c>
      <c r="X16" s="200">
        <f t="shared" si="3"/>
        <v>362.80331173646346</v>
      </c>
      <c r="Y16" s="200">
        <f t="shared" si="3"/>
        <v>362.01285042210753</v>
      </c>
      <c r="Z16" s="201">
        <f t="shared" si="3"/>
        <v>360.05037139624937</v>
      </c>
      <c r="AA16" s="199">
        <f t="shared" si="3"/>
        <v>350.42942706169868</v>
      </c>
      <c r="AB16" s="202">
        <f t="shared" si="3"/>
        <v>340.38083744467497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80">
        <v>400</v>
      </c>
      <c r="L17" s="381">
        <v>400</v>
      </c>
      <c r="M17" s="381">
        <v>400</v>
      </c>
      <c r="N17" s="381">
        <v>400</v>
      </c>
      <c r="O17" s="381">
        <v>400</v>
      </c>
      <c r="P17" s="381">
        <v>400</v>
      </c>
      <c r="Q17" s="381">
        <v>400</v>
      </c>
      <c r="R17" s="381">
        <v>400</v>
      </c>
      <c r="S17" s="381">
        <v>400</v>
      </c>
      <c r="T17" s="381">
        <v>400</v>
      </c>
      <c r="U17" s="381">
        <v>400</v>
      </c>
      <c r="V17" s="381">
        <v>400</v>
      </c>
      <c r="W17" s="381">
        <v>400</v>
      </c>
      <c r="X17" s="381">
        <v>400</v>
      </c>
      <c r="Y17" s="381">
        <v>400</v>
      </c>
      <c r="Z17" s="382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2.0433577223731989</v>
      </c>
      <c r="AL17" s="538">
        <f>$F11</f>
        <v>1.9795468154647582</v>
      </c>
      <c r="AM17" s="538">
        <f>$G11</f>
        <v>1.9578665585228803</v>
      </c>
      <c r="AN17" s="538">
        <f>$H11</f>
        <v>1.9374285350996803</v>
      </c>
      <c r="AO17" s="538"/>
      <c r="AP17" s="538">
        <f>$E12</f>
        <v>9.2604254988087167</v>
      </c>
      <c r="AQ17" s="538">
        <f>$F12</f>
        <v>9.0573840624586861</v>
      </c>
      <c r="AR17" s="538">
        <f>$G12</f>
        <v>8.9417511899826536</v>
      </c>
      <c r="AS17" s="538">
        <f>$H12</f>
        <v>8.8489966504117525</v>
      </c>
      <c r="AT17" s="538"/>
      <c r="AU17" s="538">
        <f>$E13</f>
        <v>96.401524819865813</v>
      </c>
      <c r="AV17" s="538">
        <f>$F13</f>
        <v>94.750591831982149</v>
      </c>
      <c r="AW17" s="538">
        <f>$G13</f>
        <v>93.76760886070646</v>
      </c>
      <c r="AX17" s="538">
        <f>$H13</f>
        <v>92.951540346188878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1.9633048188159921</v>
      </c>
      <c r="AL18" s="538">
        <f>$J11</f>
        <v>2.0244439415067492</v>
      </c>
      <c r="AM18" s="538">
        <f>$K11</f>
        <v>2.0202483347126821</v>
      </c>
      <c r="AN18" s="538">
        <f>$L11</f>
        <v>2.0940677137795758</v>
      </c>
      <c r="AO18" s="538"/>
      <c r="AP18" s="538">
        <f>$I12</f>
        <v>8.8641357621788064</v>
      </c>
      <c r="AQ18" s="538">
        <f>$J12</f>
        <v>9.0313449037080478</v>
      </c>
      <c r="AR18" s="538">
        <f>$K12</f>
        <v>9.0382161946332928</v>
      </c>
      <c r="AS18" s="538">
        <f>$L12</f>
        <v>9.3002290464562787</v>
      </c>
      <c r="AT18" s="538"/>
      <c r="AU18" s="539">
        <f>$I13</f>
        <v>93.035967870695686</v>
      </c>
      <c r="AV18" s="539">
        <f>$J13</f>
        <v>94.219504462312997</v>
      </c>
      <c r="AW18" s="539">
        <f>$K13</f>
        <v>94.17838822707732</v>
      </c>
      <c r="AX18" s="539">
        <f>$L13</f>
        <v>95.931256243614939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2.2307031200233509</v>
      </c>
      <c r="AL19" s="538">
        <f>$N11</f>
        <v>2.3061150089901354</v>
      </c>
      <c r="AM19" s="538">
        <f>$O11</f>
        <v>2.3818685222022165</v>
      </c>
      <c r="AN19" s="538">
        <f>$P11</f>
        <v>2.4341688851796874</v>
      </c>
      <c r="AO19" s="538"/>
      <c r="AP19" s="538">
        <f>$M12</f>
        <v>9.7426004177645886</v>
      </c>
      <c r="AQ19" s="538">
        <f>$N12</f>
        <v>10.129182496609893</v>
      </c>
      <c r="AR19" s="538">
        <f>$O12</f>
        <v>10.538369630996632</v>
      </c>
      <c r="AS19" s="538">
        <f>$P12</f>
        <v>10.84164564079089</v>
      </c>
      <c r="AT19" s="538"/>
      <c r="AU19" s="538">
        <f>$M13</f>
        <v>99.500248166605104</v>
      </c>
      <c r="AV19" s="538">
        <f>$N13</f>
        <v>102.1787665584705</v>
      </c>
      <c r="AW19" s="538">
        <f>$O13</f>
        <v>105.11693412196681</v>
      </c>
      <c r="AX19" s="538">
        <f>$P13</f>
        <v>107.33002600939446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2.490139189838704</v>
      </c>
      <c r="AL20" s="538">
        <f>$R11</f>
        <v>2.515562095982566</v>
      </c>
      <c r="AM20" s="538">
        <f>$S11</f>
        <v>2.5263512156897132</v>
      </c>
      <c r="AN20" s="538">
        <f>$T11</f>
        <v>2.5054773180504184</v>
      </c>
      <c r="AO20" s="538"/>
      <c r="AP20" s="538">
        <f>$Q12</f>
        <v>11.088298451965878</v>
      </c>
      <c r="AQ20" s="538">
        <f>$R12</f>
        <v>11.194076275351394</v>
      </c>
      <c r="AR20" s="538">
        <f>$S12</f>
        <v>11.234483153497097</v>
      </c>
      <c r="AS20" s="538">
        <f>$T12</f>
        <v>11.190628743321431</v>
      </c>
      <c r="AT20" s="538"/>
      <c r="AU20" s="538">
        <f>$Q13</f>
        <v>109.18524074620868</v>
      </c>
      <c r="AV20" s="538">
        <f>$R13</f>
        <v>110.15668088987412</v>
      </c>
      <c r="AW20" s="538">
        <f>$S13</f>
        <v>110.38526338633712</v>
      </c>
      <c r="AX20" s="538">
        <f>$T13</f>
        <v>110.0182467350668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2.4878872498126525</v>
      </c>
      <c r="AL21" s="538">
        <f>$V11</f>
        <v>2.4685689099653283</v>
      </c>
      <c r="AM21" s="538">
        <f>$W11</f>
        <v>2.4299521032582985</v>
      </c>
      <c r="AN21" s="538">
        <f>$X11</f>
        <v>2.3604411446142128</v>
      </c>
      <c r="AO21" s="538"/>
      <c r="AP21" s="538">
        <f>$U12</f>
        <v>11.113060803569638</v>
      </c>
      <c r="AQ21" s="538">
        <f>$V12</f>
        <v>10.972605721912505</v>
      </c>
      <c r="AR21" s="538">
        <f>$W12</f>
        <v>10.694016524774728</v>
      </c>
      <c r="AS21" s="538">
        <f>$X12</f>
        <v>10.316241773297131</v>
      </c>
      <c r="AT21" s="538"/>
      <c r="AU21" s="538">
        <f>$U13</f>
        <v>109.43081542928654</v>
      </c>
      <c r="AV21" s="538">
        <f>$V13</f>
        <v>108.51274313287588</v>
      </c>
      <c r="AW21" s="538">
        <f>$W13</f>
        <v>106.57363642154371</v>
      </c>
      <c r="AX21" s="538">
        <f>$X13</f>
        <v>103.85916632522078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2.3547007116292633</v>
      </c>
      <c r="AL22" s="538">
        <f>$Z11</f>
        <v>2.3107781048891893</v>
      </c>
      <c r="AM22" s="538">
        <f>$AA11</f>
        <v>2.1923225939061108</v>
      </c>
      <c r="AN22" s="540">
        <f>$AB11</f>
        <v>2.0919686353327789</v>
      </c>
      <c r="AO22" s="538"/>
      <c r="AP22" s="538">
        <f>$Y12</f>
        <v>10.177822905822087</v>
      </c>
      <c r="AQ22" s="538">
        <f>$Z12</f>
        <v>10.020055209400756</v>
      </c>
      <c r="AR22" s="538">
        <f>$AA12</f>
        <v>9.6705577025097291</v>
      </c>
      <c r="AS22" s="540">
        <f>$AB12</f>
        <v>9.3824917430173524</v>
      </c>
      <c r="AT22" s="538"/>
      <c r="AU22" s="538">
        <f>$Y13</f>
        <v>103.42538047564211</v>
      </c>
      <c r="AV22" s="538">
        <f>$Z13</f>
        <v>102.66669060652332</v>
      </c>
      <c r="AW22" s="538">
        <f>$AA13</f>
        <v>99.852332032917971</v>
      </c>
      <c r="AX22" s="540">
        <f>$AB13</f>
        <v>97.11959055808903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54.10726924964014</v>
      </c>
      <c r="AO23" s="538"/>
      <c r="AP23" s="538"/>
      <c r="AQ23" s="538"/>
      <c r="AR23" s="538"/>
      <c r="AS23" s="318">
        <f>SUM(AP17:AS22)</f>
        <v>240.64862050324001</v>
      </c>
      <c r="AT23" s="538"/>
      <c r="AU23" s="538"/>
      <c r="AV23" s="538"/>
      <c r="AW23" s="538"/>
      <c r="AX23" s="318">
        <f>SUM(AU17:AX22)</f>
        <v>2440.5481442584669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1112.201362059177</v>
      </c>
      <c r="E52" s="431">
        <f t="shared" si="4"/>
        <v>65.340431225718191</v>
      </c>
      <c r="F52" s="432">
        <f t="shared" si="4"/>
        <v>71.54936731089191</v>
      </c>
      <c r="G52" s="432">
        <f t="shared" si="4"/>
        <v>76.379842096616642</v>
      </c>
      <c r="H52" s="432">
        <f t="shared" si="4"/>
        <v>79.205737337629159</v>
      </c>
      <c r="I52" s="432">
        <f t="shared" si="4"/>
        <v>73.449096645517102</v>
      </c>
      <c r="J52" s="433">
        <f t="shared" si="4"/>
        <v>76.37563879877257</v>
      </c>
      <c r="K52" s="434">
        <f t="shared" si="4"/>
        <v>76.766793315793507</v>
      </c>
      <c r="L52" s="432">
        <f t="shared" si="4"/>
        <v>69.53527994255893</v>
      </c>
      <c r="M52" s="432">
        <f t="shared" si="4"/>
        <v>57.533315736481939</v>
      </c>
      <c r="N52" s="432">
        <f t="shared" si="4"/>
        <v>45.586783483714839</v>
      </c>
      <c r="O52" s="432">
        <f t="shared" si="4"/>
        <v>32.664423026845498</v>
      </c>
      <c r="P52" s="432">
        <f t="shared" si="4"/>
        <v>24.375805720593746</v>
      </c>
      <c r="Q52" s="432">
        <f t="shared" si="4"/>
        <v>17.893890978968784</v>
      </c>
      <c r="R52" s="432">
        <f t="shared" si="4"/>
        <v>15.276548857675493</v>
      </c>
      <c r="S52" s="432">
        <f t="shared" si="4"/>
        <v>14.696740855299367</v>
      </c>
      <c r="T52" s="432">
        <f t="shared" si="4"/>
        <v>16.071128794533251</v>
      </c>
      <c r="U52" s="432">
        <f t="shared" si="4"/>
        <v>18.084481472830987</v>
      </c>
      <c r="V52" s="432">
        <f t="shared" si="4"/>
        <v>22.148975545423014</v>
      </c>
      <c r="W52" s="432">
        <f t="shared" si="4"/>
        <v>29.943878974506561</v>
      </c>
      <c r="X52" s="432">
        <f t="shared" si="4"/>
        <v>38.196688263536544</v>
      </c>
      <c r="Y52" s="432">
        <f t="shared" si="4"/>
        <v>38.987149577892467</v>
      </c>
      <c r="Z52" s="435">
        <f t="shared" si="4"/>
        <v>40.949628603750625</v>
      </c>
      <c r="AA52" s="431">
        <f t="shared" si="4"/>
        <v>50.570572938301325</v>
      </c>
      <c r="AB52" s="433">
        <f t="shared" si="4"/>
        <v>60.619162555325033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3406.8926127751811</v>
      </c>
      <c r="E57" s="336">
        <v>130.81351361534334</v>
      </c>
      <c r="F57" s="337">
        <v>127.1386688292061</v>
      </c>
      <c r="G57" s="337">
        <v>125.32771055365005</v>
      </c>
      <c r="H57" s="337">
        <v>124.21646513400781</v>
      </c>
      <c r="I57" s="337">
        <v>125.42403168307503</v>
      </c>
      <c r="J57" s="338">
        <v>125.51860088053064</v>
      </c>
      <c r="K57" s="339">
        <v>128.42896238057608</v>
      </c>
      <c r="L57" s="337">
        <v>133.10957583661025</v>
      </c>
      <c r="M57" s="337">
        <v>139.23558862965407</v>
      </c>
      <c r="N57" s="337">
        <v>145.92699528426684</v>
      </c>
      <c r="O57" s="337">
        <v>151.18885552863142</v>
      </c>
      <c r="P57" s="337">
        <v>154.6339103912826</v>
      </c>
      <c r="Q57" s="337">
        <v>155.68918220210983</v>
      </c>
      <c r="R57" s="337">
        <v>156.10199795724068</v>
      </c>
      <c r="S57" s="337">
        <v>156.90085746144277</v>
      </c>
      <c r="T57" s="337">
        <v>156.04791170037271</v>
      </c>
      <c r="U57" s="337">
        <v>155.99971257743081</v>
      </c>
      <c r="V57" s="337">
        <v>155.11923091644707</v>
      </c>
      <c r="W57" s="337">
        <v>153.65409740440694</v>
      </c>
      <c r="X57" s="337">
        <v>150.64528265266128</v>
      </c>
      <c r="Y57" s="337">
        <v>146.42215270117711</v>
      </c>
      <c r="Z57" s="340">
        <v>141.24126634341587</v>
      </c>
      <c r="AA57" s="336">
        <v>136.09928136449261</v>
      </c>
      <c r="AB57" s="338">
        <v>132.00876074714984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2803.3412076533123</v>
      </c>
      <c r="E58" s="449">
        <v>101.64853807783534</v>
      </c>
      <c r="F58" s="450">
        <v>99.55142372373372</v>
      </c>
      <c r="G58" s="450">
        <v>98.590509268310697</v>
      </c>
      <c r="H58" s="450">
        <v>98.564535785789403</v>
      </c>
      <c r="I58" s="450">
        <v>100.27076073650321</v>
      </c>
      <c r="J58" s="451">
        <v>103.89503545394328</v>
      </c>
      <c r="K58" s="452">
        <v>106.74034436568331</v>
      </c>
      <c r="L58" s="450">
        <v>111.81271101782323</v>
      </c>
      <c r="M58" s="450">
        <v>118.30813742048616</v>
      </c>
      <c r="N58" s="450">
        <v>123.68779076897162</v>
      </c>
      <c r="O58" s="450">
        <v>126.24642175368845</v>
      </c>
      <c r="P58" s="450">
        <v>128.544550300537</v>
      </c>
      <c r="Q58" s="450">
        <v>129.78925644877376</v>
      </c>
      <c r="R58" s="450">
        <v>132.51900989844037</v>
      </c>
      <c r="S58" s="450">
        <v>131.80746578787054</v>
      </c>
      <c r="T58" s="450">
        <v>129.64065448872671</v>
      </c>
      <c r="U58" s="450">
        <v>130.698127043222</v>
      </c>
      <c r="V58" s="450">
        <v>130.6626563938799</v>
      </c>
      <c r="W58" s="450">
        <v>128.34421405241574</v>
      </c>
      <c r="X58" s="450">
        <v>125.48027863798693</v>
      </c>
      <c r="Y58" s="450">
        <v>120.00090713170725</v>
      </c>
      <c r="Z58" s="453">
        <v>113.84922315658771</v>
      </c>
      <c r="AA58" s="449">
        <v>108.57101384592393</v>
      </c>
      <c r="AB58" s="451">
        <v>104.11764209447185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2698.0631548215629</v>
      </c>
      <c r="E59" s="355">
        <v>98.283505407237229</v>
      </c>
      <c r="F59" s="356">
        <v>94.022756310583205</v>
      </c>
      <c r="G59" s="356">
        <v>92.076207818881883</v>
      </c>
      <c r="H59" s="356">
        <v>91.355956677228036</v>
      </c>
      <c r="I59" s="356">
        <v>93.059616825610632</v>
      </c>
      <c r="J59" s="357">
        <v>92.946673051530013</v>
      </c>
      <c r="K59" s="358">
        <v>97.177533251273388</v>
      </c>
      <c r="L59" s="356">
        <v>103.01770535271915</v>
      </c>
      <c r="M59" s="356">
        <v>110.4751270315037</v>
      </c>
      <c r="N59" s="356">
        <v>118.39497253839025</v>
      </c>
      <c r="O59" s="356">
        <v>123.70215212998109</v>
      </c>
      <c r="P59" s="356">
        <v>126.84466564633713</v>
      </c>
      <c r="Q59" s="356">
        <v>127.48837724517888</v>
      </c>
      <c r="R59" s="356">
        <v>127.76110090199947</v>
      </c>
      <c r="S59" s="356">
        <v>127.95505521893796</v>
      </c>
      <c r="T59" s="356">
        <v>127.7063565515832</v>
      </c>
      <c r="U59" s="356">
        <v>127.7076425051709</v>
      </c>
      <c r="V59" s="356">
        <v>127.32673975662533</v>
      </c>
      <c r="W59" s="356">
        <v>126.66856188612989</v>
      </c>
      <c r="X59" s="356">
        <v>125.17352403293056</v>
      </c>
      <c r="Y59" s="356">
        <v>119.78561013753507</v>
      </c>
      <c r="Z59" s="359">
        <v>112.49564719530485</v>
      </c>
      <c r="AA59" s="355">
        <v>105.82453440247681</v>
      </c>
      <c r="AB59" s="357">
        <v>100.81313294641404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530.62139795526343</v>
      </c>
      <c r="E60" s="367">
        <v>19.816115915520555</v>
      </c>
      <c r="F60" s="368">
        <v>19.613869320202809</v>
      </c>
      <c r="G60" s="368">
        <v>19.414747434730021</v>
      </c>
      <c r="H60" s="368">
        <v>19.489724393040241</v>
      </c>
      <c r="I60" s="368">
        <v>19.62867815991579</v>
      </c>
      <c r="J60" s="369">
        <v>20.047100722353026</v>
      </c>
      <c r="K60" s="370">
        <v>20.629907098589175</v>
      </c>
      <c r="L60" s="368">
        <v>21.398672993916669</v>
      </c>
      <c r="M60" s="368">
        <v>22.467863211531192</v>
      </c>
      <c r="N60" s="368">
        <v>23.344474423852215</v>
      </c>
      <c r="O60" s="368">
        <v>24.039372007174311</v>
      </c>
      <c r="P60" s="368">
        <v>24.399443429520101</v>
      </c>
      <c r="Q60" s="368">
        <v>24.638632351636524</v>
      </c>
      <c r="R60" s="368">
        <v>24.765810509951816</v>
      </c>
      <c r="S60" s="368">
        <v>24.652997814261145</v>
      </c>
      <c r="T60" s="368">
        <v>24.325428837848264</v>
      </c>
      <c r="U60" s="368">
        <v>24.171364022493375</v>
      </c>
      <c r="V60" s="368">
        <v>23.641525512671418</v>
      </c>
      <c r="W60" s="368">
        <v>23.028324230555668</v>
      </c>
      <c r="X60" s="368">
        <v>22.513311335113972</v>
      </c>
      <c r="Y60" s="368">
        <v>21.989814121503048</v>
      </c>
      <c r="Z60" s="371">
        <v>21.345282635505718</v>
      </c>
      <c r="AA60" s="367">
        <v>20.904771636925748</v>
      </c>
      <c r="AB60" s="369">
        <v>20.35416583645058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3228.6845527768273</v>
      </c>
      <c r="E61" s="517">
        <f t="shared" ref="E61:AB61" si="6">SUM(E59:E60)</f>
        <v>118.09962132275778</v>
      </c>
      <c r="F61" s="518">
        <f t="shared" si="6"/>
        <v>113.63662563078601</v>
      </c>
      <c r="G61" s="518">
        <f t="shared" si="6"/>
        <v>111.4909552536119</v>
      </c>
      <c r="H61" s="518">
        <f t="shared" si="6"/>
        <v>110.84568107026828</v>
      </c>
      <c r="I61" s="518">
        <f t="shared" si="6"/>
        <v>112.68829498552643</v>
      </c>
      <c r="J61" s="519">
        <f t="shared" si="6"/>
        <v>112.99377377388304</v>
      </c>
      <c r="K61" s="520">
        <f t="shared" si="6"/>
        <v>117.80744034986256</v>
      </c>
      <c r="L61" s="518">
        <f t="shared" si="6"/>
        <v>124.41637834663581</v>
      </c>
      <c r="M61" s="518">
        <f t="shared" si="6"/>
        <v>132.9429902430349</v>
      </c>
      <c r="N61" s="518">
        <f t="shared" si="6"/>
        <v>141.73944696224245</v>
      </c>
      <c r="O61" s="518">
        <f t="shared" si="6"/>
        <v>147.74152413715541</v>
      </c>
      <c r="P61" s="518">
        <f t="shared" si="6"/>
        <v>151.24410907585724</v>
      </c>
      <c r="Q61" s="518">
        <f t="shared" si="6"/>
        <v>152.12700959681541</v>
      </c>
      <c r="R61" s="518">
        <f t="shared" si="6"/>
        <v>152.52691141195129</v>
      </c>
      <c r="S61" s="518">
        <f t="shared" si="6"/>
        <v>152.6080530331991</v>
      </c>
      <c r="T61" s="518">
        <f t="shared" si="6"/>
        <v>152.03178538943146</v>
      </c>
      <c r="U61" s="518">
        <f t="shared" si="6"/>
        <v>151.87900652766427</v>
      </c>
      <c r="V61" s="518">
        <f t="shared" si="6"/>
        <v>150.96826526929675</v>
      </c>
      <c r="W61" s="518">
        <f t="shared" si="6"/>
        <v>149.69688611668556</v>
      </c>
      <c r="X61" s="518">
        <f t="shared" si="6"/>
        <v>147.68683536804454</v>
      </c>
      <c r="Y61" s="518">
        <f t="shared" si="6"/>
        <v>141.77542425903812</v>
      </c>
      <c r="Z61" s="521">
        <f t="shared" si="6"/>
        <v>133.84092983081058</v>
      </c>
      <c r="AA61" s="517">
        <f t="shared" si="6"/>
        <v>126.72930603940256</v>
      </c>
      <c r="AB61" s="519">
        <f t="shared" si="6"/>
        <v>121.16729878286462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6210.2338204284952</v>
      </c>
      <c r="E62" s="90">
        <f t="shared" ref="E62:AB62" si="7">SUM(E57:E58)</f>
        <v>232.46205169317869</v>
      </c>
      <c r="F62" s="164">
        <f t="shared" si="7"/>
        <v>226.6900925529398</v>
      </c>
      <c r="G62" s="164">
        <f t="shared" si="7"/>
        <v>223.91821982196075</v>
      </c>
      <c r="H62" s="164">
        <f t="shared" si="7"/>
        <v>222.78100091979721</v>
      </c>
      <c r="I62" s="164">
        <f t="shared" si="7"/>
        <v>225.69479241957822</v>
      </c>
      <c r="J62" s="166">
        <f t="shared" si="7"/>
        <v>229.41363633447392</v>
      </c>
      <c r="K62" s="48">
        <f t="shared" si="7"/>
        <v>235.16930674625939</v>
      </c>
      <c r="L62" s="164">
        <f t="shared" si="7"/>
        <v>244.92228685443348</v>
      </c>
      <c r="M62" s="164">
        <f t="shared" si="7"/>
        <v>257.54372605014021</v>
      </c>
      <c r="N62" s="164">
        <f t="shared" si="7"/>
        <v>269.61478605323845</v>
      </c>
      <c r="O62" s="164">
        <f t="shared" si="7"/>
        <v>277.43527728231987</v>
      </c>
      <c r="P62" s="164">
        <f t="shared" si="7"/>
        <v>283.17846069181962</v>
      </c>
      <c r="Q62" s="164">
        <f t="shared" si="7"/>
        <v>285.47843865088362</v>
      </c>
      <c r="R62" s="164">
        <f t="shared" si="7"/>
        <v>288.62100785568106</v>
      </c>
      <c r="S62" s="164">
        <f t="shared" si="7"/>
        <v>288.70832324931331</v>
      </c>
      <c r="T62" s="164">
        <f t="shared" si="7"/>
        <v>285.68856618909945</v>
      </c>
      <c r="U62" s="164">
        <f t="shared" si="7"/>
        <v>286.69783962065281</v>
      </c>
      <c r="V62" s="164">
        <f t="shared" si="7"/>
        <v>285.78188731032697</v>
      </c>
      <c r="W62" s="164">
        <f t="shared" si="7"/>
        <v>281.99831145682265</v>
      </c>
      <c r="X62" s="164">
        <f t="shared" si="7"/>
        <v>276.12556129064819</v>
      </c>
      <c r="Y62" s="164">
        <f t="shared" si="7"/>
        <v>266.42305983288435</v>
      </c>
      <c r="Z62" s="165">
        <f t="shared" si="7"/>
        <v>255.09048950000357</v>
      </c>
      <c r="AA62" s="90">
        <f t="shared" si="7"/>
        <v>244.67029521041655</v>
      </c>
      <c r="AB62" s="166">
        <f t="shared" si="7"/>
        <v>236.12640284162168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9438.9183732053207</v>
      </c>
      <c r="E63" s="460">
        <f t="shared" ref="E63:AB63" si="8">E61+E62</f>
        <v>350.56167301593649</v>
      </c>
      <c r="F63" s="461">
        <f t="shared" si="8"/>
        <v>340.3267181837258</v>
      </c>
      <c r="G63" s="461">
        <f t="shared" si="8"/>
        <v>335.40917507557265</v>
      </c>
      <c r="H63" s="461">
        <f t="shared" si="8"/>
        <v>333.62668199006549</v>
      </c>
      <c r="I63" s="461">
        <f t="shared" si="8"/>
        <v>338.38308740510467</v>
      </c>
      <c r="J63" s="462">
        <f t="shared" si="8"/>
        <v>342.40741010835694</v>
      </c>
      <c r="K63" s="463">
        <f t="shared" si="8"/>
        <v>352.97674709612193</v>
      </c>
      <c r="L63" s="461">
        <f t="shared" si="8"/>
        <v>369.33866520106926</v>
      </c>
      <c r="M63" s="461">
        <f t="shared" si="8"/>
        <v>390.48671629317511</v>
      </c>
      <c r="N63" s="461">
        <f t="shared" si="8"/>
        <v>411.35423301548087</v>
      </c>
      <c r="O63" s="461">
        <f t="shared" si="8"/>
        <v>425.17680141947528</v>
      </c>
      <c r="P63" s="461">
        <f t="shared" si="8"/>
        <v>434.42256976767686</v>
      </c>
      <c r="Q63" s="461">
        <f t="shared" si="8"/>
        <v>437.60544824769903</v>
      </c>
      <c r="R63" s="461">
        <f t="shared" si="8"/>
        <v>441.14791926763235</v>
      </c>
      <c r="S63" s="461">
        <f t="shared" si="8"/>
        <v>441.31637628251241</v>
      </c>
      <c r="T63" s="461">
        <f t="shared" si="8"/>
        <v>437.72035157853088</v>
      </c>
      <c r="U63" s="461">
        <f t="shared" si="8"/>
        <v>438.57684614831709</v>
      </c>
      <c r="V63" s="461">
        <f t="shared" si="8"/>
        <v>436.75015257962372</v>
      </c>
      <c r="W63" s="461">
        <f t="shared" si="8"/>
        <v>431.69519757350821</v>
      </c>
      <c r="X63" s="461">
        <f t="shared" si="8"/>
        <v>423.81239665869271</v>
      </c>
      <c r="Y63" s="461">
        <f t="shared" si="8"/>
        <v>408.19848409192247</v>
      </c>
      <c r="Z63" s="464">
        <f t="shared" si="8"/>
        <v>388.93141933081415</v>
      </c>
      <c r="AA63" s="460">
        <f t="shared" si="8"/>
        <v>371.39960124981911</v>
      </c>
      <c r="AB63" s="462">
        <f t="shared" si="8"/>
        <v>357.29370162448629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9600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400</v>
      </c>
      <c r="L64" s="381">
        <v>400</v>
      </c>
      <c r="M64" s="381">
        <v>400</v>
      </c>
      <c r="N64" s="381">
        <v>400</v>
      </c>
      <c r="O64" s="381">
        <v>400</v>
      </c>
      <c r="P64" s="381">
        <v>400</v>
      </c>
      <c r="Q64" s="381">
        <v>400</v>
      </c>
      <c r="R64" s="381">
        <v>400</v>
      </c>
      <c r="S64" s="381">
        <v>400</v>
      </c>
      <c r="T64" s="381">
        <v>400</v>
      </c>
      <c r="U64" s="381">
        <v>400</v>
      </c>
      <c r="V64" s="381">
        <v>400</v>
      </c>
      <c r="W64" s="381">
        <v>400</v>
      </c>
      <c r="X64" s="381">
        <v>400</v>
      </c>
      <c r="Y64" s="381">
        <v>400</v>
      </c>
      <c r="Z64" s="382">
        <v>400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3">
        <v>0</v>
      </c>
      <c r="M66" s="383">
        <v>0</v>
      </c>
      <c r="N66" s="383">
        <v>0</v>
      </c>
      <c r="O66" s="383">
        <v>0</v>
      </c>
      <c r="P66" s="383">
        <v>0</v>
      </c>
      <c r="Q66" s="383">
        <v>0</v>
      </c>
      <c r="R66" s="383">
        <v>0</v>
      </c>
      <c r="S66" s="383">
        <v>0</v>
      </c>
      <c r="T66" s="383">
        <v>0</v>
      </c>
      <c r="U66" s="383">
        <v>0</v>
      </c>
      <c r="V66" s="383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400</v>
      </c>
      <c r="AK66" s="538">
        <f>$E59</f>
        <v>98.283505407237229</v>
      </c>
      <c r="AL66" s="538">
        <f>$F59</f>
        <v>94.022756310583205</v>
      </c>
      <c r="AM66" s="538">
        <f>$G59</f>
        <v>92.076207818881883</v>
      </c>
      <c r="AN66" s="538">
        <f>$H59</f>
        <v>91.355956677228036</v>
      </c>
      <c r="AO66" s="538"/>
      <c r="AP66" s="538">
        <f>$E60</f>
        <v>19.816115915520555</v>
      </c>
      <c r="AQ66" s="538">
        <f>$F60</f>
        <v>19.613869320202809</v>
      </c>
      <c r="AR66" s="538">
        <f>$G60</f>
        <v>19.414747434730021</v>
      </c>
      <c r="AS66" s="538">
        <f>$H60</f>
        <v>19.489724393040241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400</v>
      </c>
      <c r="AK67" s="538">
        <f>$I59</f>
        <v>93.059616825610632</v>
      </c>
      <c r="AL67" s="538">
        <f>$J59</f>
        <v>92.946673051530013</v>
      </c>
      <c r="AM67" s="538">
        <f>$K59</f>
        <v>97.177533251273388</v>
      </c>
      <c r="AN67" s="538">
        <f>$L59</f>
        <v>103.01770535271915</v>
      </c>
      <c r="AO67" s="538"/>
      <c r="AP67" s="538">
        <f>$I60</f>
        <v>19.62867815991579</v>
      </c>
      <c r="AQ67" s="538">
        <f>$J60</f>
        <v>20.047100722353026</v>
      </c>
      <c r="AR67" s="538">
        <f>$K60</f>
        <v>20.629907098589175</v>
      </c>
      <c r="AS67" s="538">
        <f>$L60</f>
        <v>21.398672993916669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400</v>
      </c>
      <c r="AK68" s="538">
        <f>$M59</f>
        <v>110.4751270315037</v>
      </c>
      <c r="AL68" s="538">
        <f>$N59</f>
        <v>118.39497253839025</v>
      </c>
      <c r="AM68" s="538">
        <f>$O59</f>
        <v>123.70215212998109</v>
      </c>
      <c r="AN68" s="538">
        <f>$P59</f>
        <v>126.84466564633713</v>
      </c>
      <c r="AO68" s="538"/>
      <c r="AP68" s="538">
        <f>$M60</f>
        <v>22.467863211531192</v>
      </c>
      <c r="AQ68" s="538">
        <f>$N60</f>
        <v>23.344474423852215</v>
      </c>
      <c r="AR68" s="538">
        <f>$O60</f>
        <v>24.039372007174311</v>
      </c>
      <c r="AS68" s="538">
        <f>$P60</f>
        <v>24.399443429520101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400</v>
      </c>
      <c r="AK69" s="538">
        <f>$Q59</f>
        <v>127.48837724517888</v>
      </c>
      <c r="AL69" s="538">
        <f>$R59</f>
        <v>127.76110090199947</v>
      </c>
      <c r="AM69" s="538">
        <f>$S59</f>
        <v>127.95505521893796</v>
      </c>
      <c r="AN69" s="538">
        <f>$T59</f>
        <v>127.7063565515832</v>
      </c>
      <c r="AO69" s="538"/>
      <c r="AP69" s="538">
        <f>$Q60</f>
        <v>24.638632351636524</v>
      </c>
      <c r="AQ69" s="538">
        <f>$R60</f>
        <v>24.765810509951816</v>
      </c>
      <c r="AR69" s="538">
        <f>$S60</f>
        <v>24.652997814261145</v>
      </c>
      <c r="AS69" s="538">
        <f>$T60</f>
        <v>24.325428837848264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400</v>
      </c>
      <c r="AK70" s="538">
        <f>$U59</f>
        <v>127.7076425051709</v>
      </c>
      <c r="AL70" s="538">
        <f>$V59</f>
        <v>127.32673975662533</v>
      </c>
      <c r="AM70" s="538">
        <f>$W59</f>
        <v>126.66856188612989</v>
      </c>
      <c r="AN70" s="538">
        <f>$X59</f>
        <v>125.17352403293056</v>
      </c>
      <c r="AO70" s="538"/>
      <c r="AP70" s="538">
        <f>$U60</f>
        <v>24.171364022493375</v>
      </c>
      <c r="AQ70" s="538">
        <f>$V60</f>
        <v>23.641525512671418</v>
      </c>
      <c r="AR70" s="538">
        <f>$W60</f>
        <v>23.028324230555668</v>
      </c>
      <c r="AS70" s="538">
        <f>$X60</f>
        <v>22.513311335113972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400</v>
      </c>
      <c r="AK71" s="538">
        <f>$Y59</f>
        <v>119.78561013753507</v>
      </c>
      <c r="AL71" s="538">
        <f>$Z59</f>
        <v>112.49564719530485</v>
      </c>
      <c r="AM71" s="538">
        <f>$AA59</f>
        <v>105.82453440247681</v>
      </c>
      <c r="AN71" s="540">
        <f>$AB59</f>
        <v>100.81313294641404</v>
      </c>
      <c r="AO71" s="538"/>
      <c r="AP71" s="538">
        <f>$Y60</f>
        <v>21.989814121503048</v>
      </c>
      <c r="AQ71" s="538">
        <f>$Z60</f>
        <v>21.345282635505718</v>
      </c>
      <c r="AR71" s="538">
        <f>$AA60</f>
        <v>20.904771636925748</v>
      </c>
      <c r="AS71" s="540">
        <f>$AB60</f>
        <v>20.35416583645058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400</v>
      </c>
      <c r="AK72" s="538"/>
      <c r="AL72" s="538"/>
      <c r="AM72" s="538"/>
      <c r="AN72" s="318">
        <f>SUM(AK66:AN71)</f>
        <v>2698.0631548215629</v>
      </c>
      <c r="AO72" s="538"/>
      <c r="AP72" s="538"/>
      <c r="AQ72" s="538"/>
      <c r="AR72" s="538"/>
      <c r="AS72" s="318">
        <f>SUM(AP66:AS71)</f>
        <v>530.62139795526343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400</v>
      </c>
      <c r="AK76" s="321">
        <f>AI61</f>
        <v>400</v>
      </c>
      <c r="AL76" s="321">
        <f>AI62</f>
        <v>400</v>
      </c>
      <c r="AM76" s="321">
        <f>AI63</f>
        <v>400</v>
      </c>
      <c r="AN76" s="321">
        <f>AI64</f>
        <v>400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400</v>
      </c>
      <c r="AK77" s="321">
        <f>AI65</f>
        <v>400</v>
      </c>
      <c r="AL77" s="321">
        <f>AI66</f>
        <v>400</v>
      </c>
      <c r="AM77" s="321">
        <f>AI67</f>
        <v>400</v>
      </c>
      <c r="AN77" s="321">
        <f>AI68</f>
        <v>400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400</v>
      </c>
      <c r="AK78" s="321">
        <f>AI69</f>
        <v>400</v>
      </c>
      <c r="AL78" s="321">
        <f>AI70</f>
        <v>400</v>
      </c>
      <c r="AM78" s="321">
        <f>AI71</f>
        <v>400</v>
      </c>
      <c r="AN78" s="321">
        <f>AI72</f>
        <v>400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400</v>
      </c>
      <c r="AL79" s="321">
        <f>AI74</f>
        <v>400</v>
      </c>
      <c r="AM79" s="321">
        <f>AI75</f>
        <v>400</v>
      </c>
      <c r="AN79" s="321">
        <f>AI76</f>
        <v>400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400</v>
      </c>
      <c r="AL80" s="321">
        <f>AI78</f>
        <v>400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9600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-54.918373205320677</v>
      </c>
      <c r="E99" s="431">
        <f t="shared" si="9"/>
        <v>40.438326984063508</v>
      </c>
      <c r="F99" s="432">
        <f t="shared" si="9"/>
        <v>50.673281816274198</v>
      </c>
      <c r="G99" s="432">
        <f t="shared" si="9"/>
        <v>55.590824924427352</v>
      </c>
      <c r="H99" s="432">
        <f t="shared" si="9"/>
        <v>57.373318009934508</v>
      </c>
      <c r="I99" s="432">
        <f t="shared" si="9"/>
        <v>52.616912594895325</v>
      </c>
      <c r="J99" s="433">
        <f t="shared" si="9"/>
        <v>48.592589891643058</v>
      </c>
      <c r="K99" s="434">
        <f t="shared" si="9"/>
        <v>38.023252903878074</v>
      </c>
      <c r="L99" s="432">
        <f t="shared" si="9"/>
        <v>21.661334798930739</v>
      </c>
      <c r="M99" s="432">
        <f t="shared" si="9"/>
        <v>0.51328370682489322</v>
      </c>
      <c r="N99" s="432">
        <f t="shared" si="9"/>
        <v>-20.354233015480872</v>
      </c>
      <c r="O99" s="432">
        <f t="shared" si="9"/>
        <v>-34.176801419475282</v>
      </c>
      <c r="P99" s="432">
        <f t="shared" si="9"/>
        <v>-43.422569767676862</v>
      </c>
      <c r="Q99" s="432">
        <f t="shared" si="9"/>
        <v>-46.60544824769903</v>
      </c>
      <c r="R99" s="432">
        <f t="shared" si="9"/>
        <v>-50.147919267632346</v>
      </c>
      <c r="S99" s="432">
        <f t="shared" si="9"/>
        <v>-50.316376282512408</v>
      </c>
      <c r="T99" s="432">
        <f t="shared" si="9"/>
        <v>-46.720351578530881</v>
      </c>
      <c r="U99" s="432">
        <f t="shared" si="9"/>
        <v>-47.576846148317088</v>
      </c>
      <c r="V99" s="432">
        <f t="shared" si="9"/>
        <v>-45.750152579623716</v>
      </c>
      <c r="W99" s="432">
        <f t="shared" si="9"/>
        <v>-40.69519757350821</v>
      </c>
      <c r="X99" s="432">
        <f t="shared" si="9"/>
        <v>-32.812396658692705</v>
      </c>
      <c r="Y99" s="432">
        <f t="shared" si="9"/>
        <v>-17.198484091922467</v>
      </c>
      <c r="Z99" s="435">
        <f t="shared" si="9"/>
        <v>2.0685806691858488</v>
      </c>
      <c r="AA99" s="431">
        <f t="shared" si="9"/>
        <v>19.600398750180887</v>
      </c>
      <c r="AB99" s="433">
        <f t="shared" si="9"/>
        <v>33.706298375513711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139.10961302437482</v>
      </c>
      <c r="E104" s="336">
        <v>5.2040615235767405</v>
      </c>
      <c r="F104" s="337">
        <v>5.0529907682395683</v>
      </c>
      <c r="G104" s="337">
        <v>4.9437847649498341</v>
      </c>
      <c r="H104" s="337">
        <v>4.8989865827693375</v>
      </c>
      <c r="I104" s="337">
        <v>4.9282394652732249</v>
      </c>
      <c r="J104" s="338">
        <v>5.0114157131455306</v>
      </c>
      <c r="K104" s="339">
        <v>4.9825775195326001</v>
      </c>
      <c r="L104" s="337">
        <v>5.2112379045699955</v>
      </c>
      <c r="M104" s="337">
        <v>5.5525275894877826</v>
      </c>
      <c r="N104" s="337">
        <v>5.8638941883026749</v>
      </c>
      <c r="O104" s="337">
        <v>6.1909550914561295</v>
      </c>
      <c r="P104" s="337">
        <v>6.4020449217993312</v>
      </c>
      <c r="Q104" s="337">
        <v>6.5791897015981666</v>
      </c>
      <c r="R104" s="337">
        <v>6.6555287195335566</v>
      </c>
      <c r="S104" s="337">
        <v>6.6813139098805783</v>
      </c>
      <c r="T104" s="337">
        <v>6.651761104289851</v>
      </c>
      <c r="U104" s="337">
        <v>6.6092707388996823</v>
      </c>
      <c r="V104" s="337">
        <v>6.4982508626329123</v>
      </c>
      <c r="W104" s="337">
        <v>6.318473563744277</v>
      </c>
      <c r="X104" s="337">
        <v>6.0712437409404014</v>
      </c>
      <c r="Y104" s="337">
        <v>6.0115758570227271</v>
      </c>
      <c r="Z104" s="340">
        <v>5.9208912429802441</v>
      </c>
      <c r="AA104" s="336">
        <v>5.5864891392630902</v>
      </c>
      <c r="AB104" s="338">
        <v>5.2829084104866242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187.11944032744748</v>
      </c>
      <c r="E105" s="367">
        <v>7.1477715168493958</v>
      </c>
      <c r="F105" s="368">
        <v>6.9761086846330738</v>
      </c>
      <c r="G105" s="368">
        <v>6.8896347526266615</v>
      </c>
      <c r="H105" s="368">
        <v>6.8265929371057741</v>
      </c>
      <c r="I105" s="368">
        <v>6.8630513833556268</v>
      </c>
      <c r="J105" s="369">
        <v>6.9984098812980857</v>
      </c>
      <c r="K105" s="370">
        <v>6.994708100265508</v>
      </c>
      <c r="L105" s="368">
        <v>7.2136465192216965</v>
      </c>
      <c r="M105" s="368">
        <v>7.6049827487263766</v>
      </c>
      <c r="N105" s="368">
        <v>7.8917676743328746</v>
      </c>
      <c r="O105" s="368">
        <v>8.1897584698969315</v>
      </c>
      <c r="P105" s="368">
        <v>8.4330833154845024</v>
      </c>
      <c r="Q105" s="368">
        <v>8.6226782175731351</v>
      </c>
      <c r="R105" s="368">
        <v>8.7212604986689364</v>
      </c>
      <c r="S105" s="368">
        <v>8.7563309541469927</v>
      </c>
      <c r="T105" s="368">
        <v>8.7210672958501458</v>
      </c>
      <c r="U105" s="368">
        <v>8.6705010620212857</v>
      </c>
      <c r="V105" s="368">
        <v>8.5466925076988307</v>
      </c>
      <c r="W105" s="368">
        <v>8.3380091274590438</v>
      </c>
      <c r="X105" s="368">
        <v>8.0511575643763251</v>
      </c>
      <c r="Y105" s="368">
        <v>7.9816520816151204</v>
      </c>
      <c r="Z105" s="371">
        <v>7.8660736294768174</v>
      </c>
      <c r="AA105" s="367">
        <v>7.5504162376446384</v>
      </c>
      <c r="AB105" s="369">
        <v>7.264085167119708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187.11944032744748</v>
      </c>
      <c r="E106" s="454">
        <f t="shared" ref="E106:AB106" si="11">E105</f>
        <v>7.1477715168493958</v>
      </c>
      <c r="F106" s="455">
        <f t="shared" si="11"/>
        <v>6.9761086846330738</v>
      </c>
      <c r="G106" s="455">
        <f t="shared" si="11"/>
        <v>6.8896347526266615</v>
      </c>
      <c r="H106" s="455">
        <f t="shared" si="11"/>
        <v>6.8265929371057741</v>
      </c>
      <c r="I106" s="455">
        <f t="shared" si="11"/>
        <v>6.8630513833556268</v>
      </c>
      <c r="J106" s="456">
        <f t="shared" si="11"/>
        <v>6.9984098812980857</v>
      </c>
      <c r="K106" s="457">
        <f t="shared" si="11"/>
        <v>6.994708100265508</v>
      </c>
      <c r="L106" s="455">
        <f t="shared" si="11"/>
        <v>7.2136465192216965</v>
      </c>
      <c r="M106" s="455">
        <f t="shared" si="11"/>
        <v>7.6049827487263766</v>
      </c>
      <c r="N106" s="455">
        <f t="shared" si="11"/>
        <v>7.8917676743328746</v>
      </c>
      <c r="O106" s="455">
        <f t="shared" si="11"/>
        <v>8.1897584698969315</v>
      </c>
      <c r="P106" s="455">
        <f t="shared" si="11"/>
        <v>8.4330833154845024</v>
      </c>
      <c r="Q106" s="455">
        <f t="shared" si="11"/>
        <v>8.6226782175731351</v>
      </c>
      <c r="R106" s="455">
        <f t="shared" si="11"/>
        <v>8.7212604986689364</v>
      </c>
      <c r="S106" s="455">
        <f t="shared" si="11"/>
        <v>8.7563309541469927</v>
      </c>
      <c r="T106" s="455">
        <f t="shared" si="11"/>
        <v>8.7210672958501458</v>
      </c>
      <c r="U106" s="455">
        <f t="shared" si="11"/>
        <v>8.6705010620212857</v>
      </c>
      <c r="V106" s="455">
        <f t="shared" si="11"/>
        <v>8.5466925076988307</v>
      </c>
      <c r="W106" s="455">
        <f t="shared" si="11"/>
        <v>8.3380091274590438</v>
      </c>
      <c r="X106" s="455">
        <f t="shared" si="11"/>
        <v>8.0511575643763251</v>
      </c>
      <c r="Y106" s="455">
        <f t="shared" si="11"/>
        <v>7.9816520816151204</v>
      </c>
      <c r="Z106" s="458">
        <f t="shared" si="11"/>
        <v>7.8660736294768174</v>
      </c>
      <c r="AA106" s="454">
        <f t="shared" si="11"/>
        <v>7.5504162376446384</v>
      </c>
      <c r="AB106" s="456">
        <f t="shared" si="11"/>
        <v>7.264085167119708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139.10961302437482</v>
      </c>
      <c r="E107" s="90">
        <f t="shared" ref="E107:AB107" si="12">E104</f>
        <v>5.2040615235767405</v>
      </c>
      <c r="F107" s="164">
        <f t="shared" si="12"/>
        <v>5.0529907682395683</v>
      </c>
      <c r="G107" s="164">
        <f t="shared" si="12"/>
        <v>4.9437847649498341</v>
      </c>
      <c r="H107" s="164">
        <f t="shared" si="12"/>
        <v>4.8989865827693375</v>
      </c>
      <c r="I107" s="164">
        <f t="shared" si="12"/>
        <v>4.9282394652732249</v>
      </c>
      <c r="J107" s="166">
        <f t="shared" si="12"/>
        <v>5.0114157131455306</v>
      </c>
      <c r="K107" s="48">
        <f t="shared" si="12"/>
        <v>4.9825775195326001</v>
      </c>
      <c r="L107" s="164">
        <f t="shared" si="12"/>
        <v>5.2112379045699955</v>
      </c>
      <c r="M107" s="164">
        <f t="shared" si="12"/>
        <v>5.5525275894877826</v>
      </c>
      <c r="N107" s="164">
        <f t="shared" si="12"/>
        <v>5.8638941883026749</v>
      </c>
      <c r="O107" s="164">
        <f t="shared" si="12"/>
        <v>6.1909550914561295</v>
      </c>
      <c r="P107" s="164">
        <f t="shared" si="12"/>
        <v>6.4020449217993312</v>
      </c>
      <c r="Q107" s="164">
        <f t="shared" si="12"/>
        <v>6.5791897015981666</v>
      </c>
      <c r="R107" s="164">
        <f t="shared" si="12"/>
        <v>6.6555287195335566</v>
      </c>
      <c r="S107" s="164">
        <f t="shared" si="12"/>
        <v>6.6813139098805783</v>
      </c>
      <c r="T107" s="164">
        <f t="shared" si="12"/>
        <v>6.651761104289851</v>
      </c>
      <c r="U107" s="164">
        <f t="shared" si="12"/>
        <v>6.6092707388996823</v>
      </c>
      <c r="V107" s="164">
        <f t="shared" si="12"/>
        <v>6.4982508626329123</v>
      </c>
      <c r="W107" s="164">
        <f t="shared" si="12"/>
        <v>6.318473563744277</v>
      </c>
      <c r="X107" s="164">
        <f t="shared" si="12"/>
        <v>6.0712437409404014</v>
      </c>
      <c r="Y107" s="164">
        <f t="shared" si="12"/>
        <v>6.0115758570227271</v>
      </c>
      <c r="Z107" s="165">
        <f t="shared" si="12"/>
        <v>5.9208912429802441</v>
      </c>
      <c r="AA107" s="90">
        <f t="shared" si="12"/>
        <v>5.5864891392630902</v>
      </c>
      <c r="AB107" s="166">
        <f t="shared" si="12"/>
        <v>5.2829084104866242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326.22905335182236</v>
      </c>
      <c r="E108" s="460">
        <f t="shared" ref="E108:AB108" si="13">E106+E107</f>
        <v>12.351833040426136</v>
      </c>
      <c r="F108" s="461">
        <f t="shared" si="13"/>
        <v>12.029099452872643</v>
      </c>
      <c r="G108" s="461">
        <f t="shared" si="13"/>
        <v>11.833419517576495</v>
      </c>
      <c r="H108" s="461">
        <f t="shared" si="13"/>
        <v>11.725579519875112</v>
      </c>
      <c r="I108" s="461">
        <f t="shared" si="13"/>
        <v>11.791290848628851</v>
      </c>
      <c r="J108" s="462">
        <f t="shared" si="13"/>
        <v>12.009825594443615</v>
      </c>
      <c r="K108" s="463">
        <f t="shared" si="13"/>
        <v>11.977285619798108</v>
      </c>
      <c r="L108" s="461">
        <f t="shared" si="13"/>
        <v>12.424884423791692</v>
      </c>
      <c r="M108" s="461">
        <f t="shared" si="13"/>
        <v>13.157510338214159</v>
      </c>
      <c r="N108" s="461">
        <f t="shared" si="13"/>
        <v>13.755661862635549</v>
      </c>
      <c r="O108" s="461">
        <f t="shared" si="13"/>
        <v>14.380713561353062</v>
      </c>
      <c r="P108" s="461">
        <f t="shared" si="13"/>
        <v>14.835128237283833</v>
      </c>
      <c r="Q108" s="461">
        <f t="shared" si="13"/>
        <v>15.201867919171303</v>
      </c>
      <c r="R108" s="461">
        <f t="shared" si="13"/>
        <v>15.376789218202493</v>
      </c>
      <c r="S108" s="461">
        <f t="shared" si="13"/>
        <v>15.437644864027572</v>
      </c>
      <c r="T108" s="461">
        <f t="shared" si="13"/>
        <v>15.372828400139998</v>
      </c>
      <c r="U108" s="461">
        <f t="shared" si="13"/>
        <v>15.279771800920969</v>
      </c>
      <c r="V108" s="461">
        <f t="shared" si="13"/>
        <v>15.044943370331744</v>
      </c>
      <c r="W108" s="461">
        <f t="shared" si="13"/>
        <v>14.656482691203321</v>
      </c>
      <c r="X108" s="461">
        <f t="shared" si="13"/>
        <v>14.122401305316727</v>
      </c>
      <c r="Y108" s="461">
        <f t="shared" si="13"/>
        <v>13.993227938637848</v>
      </c>
      <c r="Z108" s="464">
        <f t="shared" si="13"/>
        <v>13.786964872457062</v>
      </c>
      <c r="AA108" s="460">
        <f t="shared" si="13"/>
        <v>13.136905376907729</v>
      </c>
      <c r="AB108" s="462">
        <f t="shared" si="13"/>
        <v>12.546993577606333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-326.22905335182236</v>
      </c>
      <c r="E130" s="431">
        <f t="shared" si="14"/>
        <v>-12.351833040426136</v>
      </c>
      <c r="F130" s="432">
        <f t="shared" si="14"/>
        <v>-12.029099452872643</v>
      </c>
      <c r="G130" s="432">
        <f t="shared" si="14"/>
        <v>-11.833419517576495</v>
      </c>
      <c r="H130" s="432">
        <f t="shared" si="14"/>
        <v>-11.725579519875112</v>
      </c>
      <c r="I130" s="432">
        <f t="shared" si="14"/>
        <v>-11.791290848628851</v>
      </c>
      <c r="J130" s="433">
        <f t="shared" si="14"/>
        <v>-12.009825594443615</v>
      </c>
      <c r="K130" s="434">
        <f t="shared" si="14"/>
        <v>-11.977285619798108</v>
      </c>
      <c r="L130" s="432">
        <f t="shared" si="14"/>
        <v>-12.424884423791692</v>
      </c>
      <c r="M130" s="432">
        <f t="shared" si="14"/>
        <v>-13.157510338214159</v>
      </c>
      <c r="N130" s="432">
        <f t="shared" si="14"/>
        <v>-13.755661862635549</v>
      </c>
      <c r="O130" s="432">
        <f t="shared" si="14"/>
        <v>-14.380713561353062</v>
      </c>
      <c r="P130" s="432">
        <f t="shared" si="14"/>
        <v>-14.835128237283833</v>
      </c>
      <c r="Q130" s="432">
        <f t="shared" si="14"/>
        <v>-15.201867919171303</v>
      </c>
      <c r="R130" s="432">
        <f t="shared" si="14"/>
        <v>-15.376789218202493</v>
      </c>
      <c r="S130" s="432">
        <f t="shared" si="14"/>
        <v>-15.437644864027572</v>
      </c>
      <c r="T130" s="432">
        <f t="shared" si="14"/>
        <v>-15.372828400139998</v>
      </c>
      <c r="U130" s="432">
        <f t="shared" si="14"/>
        <v>-15.279771800920969</v>
      </c>
      <c r="V130" s="432">
        <f t="shared" si="14"/>
        <v>-15.044943370331744</v>
      </c>
      <c r="W130" s="432">
        <f t="shared" si="14"/>
        <v>-14.656482691203321</v>
      </c>
      <c r="X130" s="432">
        <f t="shared" si="14"/>
        <v>-14.122401305316727</v>
      </c>
      <c r="Y130" s="432">
        <f t="shared" si="14"/>
        <v>-13.993227938637848</v>
      </c>
      <c r="Z130" s="435">
        <f t="shared" si="14"/>
        <v>-13.786964872457062</v>
      </c>
      <c r="AA130" s="431">
        <f t="shared" si="14"/>
        <v>-13.136905376907729</v>
      </c>
      <c r="AB130" s="433">
        <f t="shared" si="14"/>
        <v>-12.546993577606333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37402</v>
      </c>
      <c r="C133" s="557" t="s">
        <v>56</v>
      </c>
      <c r="D133" s="558">
        <f>D108</f>
        <v>326.22905335182236</v>
      </c>
      <c r="E133" s="558">
        <f t="shared" ref="E133:AB133" si="15">E108</f>
        <v>12.351833040426136</v>
      </c>
      <c r="F133" s="558">
        <f t="shared" si="15"/>
        <v>12.029099452872643</v>
      </c>
      <c r="G133" s="558">
        <f t="shared" si="15"/>
        <v>11.833419517576495</v>
      </c>
      <c r="H133" s="558">
        <f t="shared" si="15"/>
        <v>11.725579519875112</v>
      </c>
      <c r="I133" s="558">
        <f t="shared" si="15"/>
        <v>11.791290848628851</v>
      </c>
      <c r="J133" s="558">
        <f t="shared" si="15"/>
        <v>12.009825594443615</v>
      </c>
      <c r="K133" s="558">
        <f t="shared" si="15"/>
        <v>11.977285619798108</v>
      </c>
      <c r="L133" s="558">
        <f t="shared" si="15"/>
        <v>12.424884423791692</v>
      </c>
      <c r="M133" s="558">
        <f t="shared" si="15"/>
        <v>13.157510338214159</v>
      </c>
      <c r="N133" s="558">
        <f t="shared" si="15"/>
        <v>13.755661862635549</v>
      </c>
      <c r="O133" s="558">
        <f t="shared" si="15"/>
        <v>14.380713561353062</v>
      </c>
      <c r="P133" s="558">
        <f t="shared" si="15"/>
        <v>14.835128237283833</v>
      </c>
      <c r="Q133" s="558">
        <f t="shared" si="15"/>
        <v>15.201867919171303</v>
      </c>
      <c r="R133" s="558">
        <f t="shared" si="15"/>
        <v>15.376789218202493</v>
      </c>
      <c r="S133" s="558">
        <f t="shared" si="15"/>
        <v>15.437644864027572</v>
      </c>
      <c r="T133" s="558">
        <f t="shared" si="15"/>
        <v>15.372828400139998</v>
      </c>
      <c r="U133" s="558">
        <f t="shared" si="15"/>
        <v>15.279771800920969</v>
      </c>
      <c r="V133" s="558">
        <f t="shared" si="15"/>
        <v>15.044943370331744</v>
      </c>
      <c r="W133" s="558">
        <f t="shared" si="15"/>
        <v>14.656482691203321</v>
      </c>
      <c r="X133" s="558">
        <f t="shared" si="15"/>
        <v>14.122401305316727</v>
      </c>
      <c r="Y133" s="558">
        <f t="shared" si="15"/>
        <v>13.993227938637848</v>
      </c>
      <c r="Z133" s="558">
        <f t="shared" si="15"/>
        <v>13.786964872457062</v>
      </c>
      <c r="AA133" s="558">
        <f t="shared" si="15"/>
        <v>13.136905376907729</v>
      </c>
      <c r="AB133" s="558">
        <f t="shared" si="15"/>
        <v>12.546993577606333</v>
      </c>
    </row>
    <row r="134" spans="1:56" x14ac:dyDescent="0.3">
      <c r="A134" s="555" t="str">
        <f>VLOOKUP(WEEKDAY(B134,2),$B$148:$C$154,2,FALSE)</f>
        <v>Sun</v>
      </c>
      <c r="B134" s="556">
        <f>A3</f>
        <v>37402</v>
      </c>
      <c r="C134" s="557" t="s">
        <v>26</v>
      </c>
      <c r="D134" s="558">
        <f>SUM(D16)</f>
        <v>8511.798637940823</v>
      </c>
      <c r="E134" s="558">
        <f t="shared" ref="E134:AB134" si="16">SUM(E16)</f>
        <v>335.65956877428181</v>
      </c>
      <c r="F134" s="558">
        <f t="shared" si="16"/>
        <v>329.45063268910809</v>
      </c>
      <c r="G134" s="558">
        <f t="shared" si="16"/>
        <v>324.62015790338336</v>
      </c>
      <c r="H134" s="558">
        <f t="shared" si="16"/>
        <v>321.79426266237084</v>
      </c>
      <c r="I134" s="558">
        <f t="shared" si="16"/>
        <v>327.5509033544829</v>
      </c>
      <c r="J134" s="558">
        <f t="shared" si="16"/>
        <v>324.62436120122743</v>
      </c>
      <c r="K134" s="558">
        <f t="shared" si="16"/>
        <v>324.23320668420649</v>
      </c>
      <c r="L134" s="558">
        <f t="shared" si="16"/>
        <v>331.46472005744107</v>
      </c>
      <c r="M134" s="558">
        <f t="shared" si="16"/>
        <v>343.46668426351806</v>
      </c>
      <c r="N134" s="558">
        <f t="shared" si="16"/>
        <v>355.41321651628516</v>
      </c>
      <c r="O134" s="558">
        <f t="shared" si="16"/>
        <v>368.3355769731545</v>
      </c>
      <c r="P134" s="558">
        <f t="shared" si="16"/>
        <v>376.62419427940625</v>
      </c>
      <c r="Q134" s="558">
        <f t="shared" si="16"/>
        <v>383.10610902103122</v>
      </c>
      <c r="R134" s="558">
        <f t="shared" si="16"/>
        <v>385.72345114232451</v>
      </c>
      <c r="S134" s="558">
        <f t="shared" si="16"/>
        <v>386.30325914470063</v>
      </c>
      <c r="T134" s="558">
        <f t="shared" si="16"/>
        <v>384.92887120546675</v>
      </c>
      <c r="U134" s="558">
        <f t="shared" si="16"/>
        <v>382.91551852716901</v>
      </c>
      <c r="V134" s="558">
        <f t="shared" si="16"/>
        <v>378.85102445457699</v>
      </c>
      <c r="W134" s="558">
        <f t="shared" si="16"/>
        <v>371.05612102549344</v>
      </c>
      <c r="X134" s="558">
        <f t="shared" si="16"/>
        <v>362.80331173646346</v>
      </c>
      <c r="Y134" s="558">
        <f t="shared" si="16"/>
        <v>362.01285042210753</v>
      </c>
      <c r="Z134" s="558">
        <f t="shared" si="16"/>
        <v>360.05037139624937</v>
      </c>
      <c r="AA134" s="558">
        <f t="shared" si="16"/>
        <v>350.42942706169868</v>
      </c>
      <c r="AB134" s="558">
        <f t="shared" si="16"/>
        <v>340.38083744467497</v>
      </c>
    </row>
    <row r="135" spans="1:56" x14ac:dyDescent="0.3">
      <c r="A135" s="555" t="str">
        <f>VLOOKUP(WEEKDAY(B135,2),$B$148:$C$154,2,FALSE)</f>
        <v>Sun</v>
      </c>
      <c r="B135" s="556">
        <f>B134</f>
        <v>37402</v>
      </c>
      <c r="C135" s="557" t="s">
        <v>47</v>
      </c>
      <c r="D135" s="558">
        <f>D63</f>
        <v>9438.9183732053207</v>
      </c>
      <c r="E135" s="558">
        <f t="shared" ref="E135:AB135" si="17">E63</f>
        <v>350.56167301593649</v>
      </c>
      <c r="F135" s="558">
        <f t="shared" si="17"/>
        <v>340.3267181837258</v>
      </c>
      <c r="G135" s="558">
        <f t="shared" si="17"/>
        <v>335.40917507557265</v>
      </c>
      <c r="H135" s="558">
        <f t="shared" si="17"/>
        <v>333.62668199006549</v>
      </c>
      <c r="I135" s="558">
        <f t="shared" si="17"/>
        <v>338.38308740510467</v>
      </c>
      <c r="J135" s="558">
        <f t="shared" si="17"/>
        <v>342.40741010835694</v>
      </c>
      <c r="K135" s="558">
        <f t="shared" si="17"/>
        <v>352.97674709612193</v>
      </c>
      <c r="L135" s="558">
        <f t="shared" si="17"/>
        <v>369.33866520106926</v>
      </c>
      <c r="M135" s="558">
        <f t="shared" si="17"/>
        <v>390.48671629317511</v>
      </c>
      <c r="N135" s="558">
        <f t="shared" si="17"/>
        <v>411.35423301548087</v>
      </c>
      <c r="O135" s="558">
        <f t="shared" si="17"/>
        <v>425.17680141947528</v>
      </c>
      <c r="P135" s="558">
        <f t="shared" si="17"/>
        <v>434.42256976767686</v>
      </c>
      <c r="Q135" s="558">
        <f t="shared" si="17"/>
        <v>437.60544824769903</v>
      </c>
      <c r="R135" s="558">
        <f t="shared" si="17"/>
        <v>441.14791926763235</v>
      </c>
      <c r="S135" s="558">
        <f t="shared" si="17"/>
        <v>441.31637628251241</v>
      </c>
      <c r="T135" s="558">
        <f t="shared" si="17"/>
        <v>437.72035157853088</v>
      </c>
      <c r="U135" s="558">
        <f t="shared" si="17"/>
        <v>438.57684614831709</v>
      </c>
      <c r="V135" s="558">
        <f t="shared" si="17"/>
        <v>436.75015257962372</v>
      </c>
      <c r="W135" s="558">
        <f t="shared" si="17"/>
        <v>431.69519757350821</v>
      </c>
      <c r="X135" s="558">
        <f t="shared" si="17"/>
        <v>423.81239665869271</v>
      </c>
      <c r="Y135" s="558">
        <f t="shared" si="17"/>
        <v>408.19848409192247</v>
      </c>
      <c r="Z135" s="558">
        <f t="shared" si="17"/>
        <v>388.93141933081415</v>
      </c>
      <c r="AA135" s="558">
        <f t="shared" si="17"/>
        <v>371.39960124981911</v>
      </c>
      <c r="AB135" s="558">
        <f t="shared" si="17"/>
        <v>357.29370162448629</v>
      </c>
    </row>
    <row r="136" spans="1:56" ht="15" thickBot="1" x14ac:dyDescent="0.35">
      <c r="B136" s="557"/>
      <c r="C136" s="557" t="s">
        <v>92</v>
      </c>
      <c r="D136" s="559">
        <f>SUM(D134:D135)</f>
        <v>17950.717011146146</v>
      </c>
      <c r="E136" s="559">
        <f t="shared" ref="E136:AB136" si="18">SUM(E134:E135)</f>
        <v>686.2212417902183</v>
      </c>
      <c r="F136" s="559">
        <f t="shared" si="18"/>
        <v>669.77735087283395</v>
      </c>
      <c r="G136" s="559">
        <f t="shared" si="18"/>
        <v>660.02933297895606</v>
      </c>
      <c r="H136" s="559">
        <f t="shared" si="18"/>
        <v>655.42094465243633</v>
      </c>
      <c r="I136" s="559">
        <f t="shared" si="18"/>
        <v>665.93399075958757</v>
      </c>
      <c r="J136" s="559">
        <f t="shared" si="18"/>
        <v>667.03177130958443</v>
      </c>
      <c r="K136" s="559">
        <f t="shared" si="18"/>
        <v>677.20995378032842</v>
      </c>
      <c r="L136" s="559">
        <f t="shared" si="18"/>
        <v>700.80338525851039</v>
      </c>
      <c r="M136" s="559">
        <f t="shared" si="18"/>
        <v>733.95340055669317</v>
      </c>
      <c r="N136" s="559">
        <f t="shared" si="18"/>
        <v>766.76744953176603</v>
      </c>
      <c r="O136" s="559">
        <f t="shared" si="18"/>
        <v>793.51237839262978</v>
      </c>
      <c r="P136" s="559">
        <f t="shared" si="18"/>
        <v>811.04676404708312</v>
      </c>
      <c r="Q136" s="559">
        <f t="shared" si="18"/>
        <v>820.7115572687303</v>
      </c>
      <c r="R136" s="559">
        <f t="shared" si="18"/>
        <v>826.87137040995685</v>
      </c>
      <c r="S136" s="559">
        <f t="shared" si="18"/>
        <v>827.6196354272131</v>
      </c>
      <c r="T136" s="559">
        <f t="shared" si="18"/>
        <v>822.64922278399763</v>
      </c>
      <c r="U136" s="559">
        <f t="shared" si="18"/>
        <v>821.4923646754861</v>
      </c>
      <c r="V136" s="559">
        <f t="shared" si="18"/>
        <v>815.60117703420065</v>
      </c>
      <c r="W136" s="559">
        <f t="shared" si="18"/>
        <v>802.75131859900171</v>
      </c>
      <c r="X136" s="559">
        <f t="shared" si="18"/>
        <v>786.61570839515616</v>
      </c>
      <c r="Y136" s="559">
        <f t="shared" si="18"/>
        <v>770.21133451403</v>
      </c>
      <c r="Z136" s="559">
        <f t="shared" si="18"/>
        <v>748.98179072706353</v>
      </c>
      <c r="AA136" s="559">
        <f t="shared" si="18"/>
        <v>721.82902831151773</v>
      </c>
      <c r="AB136" s="559">
        <f t="shared" si="18"/>
        <v>697.67453906916126</v>
      </c>
    </row>
    <row r="137" spans="1:56" ht="15" thickTop="1" x14ac:dyDescent="0.3">
      <c r="D137" s="320" t="s">
        <v>91</v>
      </c>
      <c r="E137" s="321">
        <f>AVERAGE(E134:J134,AA134:AB134)</f>
        <v>331.81376888640347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18.905689502371938</v>
      </c>
      <c r="E8" s="336">
        <v>0.73730742520022974</v>
      </c>
      <c r="F8" s="337">
        <v>0.72619773214731864</v>
      </c>
      <c r="G8" s="337">
        <v>0.7163196571680216</v>
      </c>
      <c r="H8" s="337">
        <v>0.71264713658348855</v>
      </c>
      <c r="I8" s="337">
        <v>0.7186644171421569</v>
      </c>
      <c r="J8" s="338">
        <v>0.72787019978883727</v>
      </c>
      <c r="K8" s="339">
        <v>0.72718827172924838</v>
      </c>
      <c r="L8" s="337">
        <v>0.74194894293092872</v>
      </c>
      <c r="M8" s="337">
        <v>0.76613870187765565</v>
      </c>
      <c r="N8" s="337">
        <v>0.79327395401291045</v>
      </c>
      <c r="O8" s="337">
        <v>0.81551773364155344</v>
      </c>
      <c r="P8" s="337">
        <v>0.82842292806344353</v>
      </c>
      <c r="Q8" s="337">
        <v>0.8354841801144921</v>
      </c>
      <c r="R8" s="337">
        <v>0.84213265836331175</v>
      </c>
      <c r="S8" s="337">
        <v>0.83972009952441962</v>
      </c>
      <c r="T8" s="337">
        <v>0.8394577048208034</v>
      </c>
      <c r="U8" s="337">
        <v>0.84053425153186367</v>
      </c>
      <c r="V8" s="337">
        <v>0.83592069316205653</v>
      </c>
      <c r="W8" s="337">
        <v>0.82623075422206771</v>
      </c>
      <c r="X8" s="337">
        <v>0.81290791879274871</v>
      </c>
      <c r="Y8" s="337">
        <v>0.81769442955044247</v>
      </c>
      <c r="Z8" s="340">
        <v>0.8199740325907362</v>
      </c>
      <c r="AA8" s="336">
        <v>0.80023658690859878</v>
      </c>
      <c r="AB8" s="338">
        <v>0.78389909250460632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617.37668847806106</v>
      </c>
      <c r="E9" s="342">
        <v>22.787850482469029</v>
      </c>
      <c r="F9" s="343">
        <v>22.43607364186412</v>
      </c>
      <c r="G9" s="343">
        <v>22.204615133610236</v>
      </c>
      <c r="H9" s="343">
        <v>22.124090267700296</v>
      </c>
      <c r="I9" s="343">
        <v>22.365650582811103</v>
      </c>
      <c r="J9" s="344">
        <v>22.978417611089949</v>
      </c>
      <c r="K9" s="345">
        <v>23.570707039751532</v>
      </c>
      <c r="L9" s="343">
        <v>24.527752776834209</v>
      </c>
      <c r="M9" s="343">
        <v>25.611704863703519</v>
      </c>
      <c r="N9" s="343">
        <v>26.803680872815182</v>
      </c>
      <c r="O9" s="343">
        <v>27.694420050003338</v>
      </c>
      <c r="P9" s="343">
        <v>28.304035028719188</v>
      </c>
      <c r="Q9" s="343">
        <v>28.587841737368574</v>
      </c>
      <c r="R9" s="343">
        <v>28.696094763453182</v>
      </c>
      <c r="S9" s="343">
        <v>28.72622706930898</v>
      </c>
      <c r="T9" s="343">
        <v>28.737064636577827</v>
      </c>
      <c r="U9" s="343">
        <v>28.657699411880508</v>
      </c>
      <c r="V9" s="343">
        <v>28.279408743589844</v>
      </c>
      <c r="W9" s="343">
        <v>27.255921745221549</v>
      </c>
      <c r="X9" s="343">
        <v>26.284898783652299</v>
      </c>
      <c r="Y9" s="343">
        <v>25.993119323824509</v>
      </c>
      <c r="Z9" s="346">
        <v>25.572333922697613</v>
      </c>
      <c r="AA9" s="342">
        <v>24.805360731422699</v>
      </c>
      <c r="AB9" s="344">
        <v>24.371719257691648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5082.9824999205102</v>
      </c>
      <c r="E10" s="349">
        <v>193.6358400029182</v>
      </c>
      <c r="F10" s="350">
        <v>189.66937797103068</v>
      </c>
      <c r="G10" s="350">
        <v>185.94135535648329</v>
      </c>
      <c r="H10" s="350">
        <v>186.1300839600554</v>
      </c>
      <c r="I10" s="350">
        <v>195.23654902871212</v>
      </c>
      <c r="J10" s="351">
        <v>189.68335561798361</v>
      </c>
      <c r="K10" s="352">
        <v>189.20962695413758</v>
      </c>
      <c r="L10" s="350">
        <v>196.67145204415166</v>
      </c>
      <c r="M10" s="350">
        <v>205.85849560617024</v>
      </c>
      <c r="N10" s="350">
        <v>213.60553436391726</v>
      </c>
      <c r="O10" s="350">
        <v>221.37939357134158</v>
      </c>
      <c r="P10" s="350">
        <v>226.08011513856911</v>
      </c>
      <c r="Q10" s="350">
        <v>229.30485482680015</v>
      </c>
      <c r="R10" s="350">
        <v>231.1477192379499</v>
      </c>
      <c r="S10" s="350">
        <v>230.96678874762569</v>
      </c>
      <c r="T10" s="350">
        <v>231.49332584366655</v>
      </c>
      <c r="U10" s="350">
        <v>231.44064389971905</v>
      </c>
      <c r="V10" s="350">
        <v>228.26957622671128</v>
      </c>
      <c r="W10" s="350">
        <v>225.1923802772825</v>
      </c>
      <c r="X10" s="350">
        <v>221.99964641720518</v>
      </c>
      <c r="Y10" s="350">
        <v>222.47907172063941</v>
      </c>
      <c r="Z10" s="353">
        <v>220.54866175176664</v>
      </c>
      <c r="AA10" s="349">
        <v>212.70334651718855</v>
      </c>
      <c r="AB10" s="351">
        <v>204.33530483848412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53.855815307718451</v>
      </c>
      <c r="E11" s="355">
        <v>1.9994504168833016</v>
      </c>
      <c r="F11" s="356">
        <v>1.9505278989101802</v>
      </c>
      <c r="G11" s="356">
        <v>1.9104182206501223</v>
      </c>
      <c r="H11" s="356">
        <v>1.907941672706982</v>
      </c>
      <c r="I11" s="356">
        <v>1.9526428016957567</v>
      </c>
      <c r="J11" s="357">
        <v>2.0207924116296287</v>
      </c>
      <c r="K11" s="358">
        <v>2.0404610432323866</v>
      </c>
      <c r="L11" s="356">
        <v>2.1558171360252274</v>
      </c>
      <c r="M11" s="356">
        <v>2.2884621589146219</v>
      </c>
      <c r="N11" s="356">
        <v>2.369090329878583</v>
      </c>
      <c r="O11" s="356">
        <v>2.4269035702149817</v>
      </c>
      <c r="P11" s="356">
        <v>2.458932994802729</v>
      </c>
      <c r="Q11" s="356">
        <v>2.4740307529029217</v>
      </c>
      <c r="R11" s="356">
        <v>2.4861556110981602</v>
      </c>
      <c r="S11" s="356">
        <v>2.4824884285639923</v>
      </c>
      <c r="T11" s="356">
        <v>2.4650405879183519</v>
      </c>
      <c r="U11" s="356">
        <v>2.4618859766880972</v>
      </c>
      <c r="V11" s="356">
        <v>2.4403413077434979</v>
      </c>
      <c r="W11" s="356">
        <v>2.3804137309679461</v>
      </c>
      <c r="X11" s="356">
        <v>2.2931793874559299</v>
      </c>
      <c r="Y11" s="356">
        <v>2.3058006286339721</v>
      </c>
      <c r="Z11" s="359">
        <v>2.2864713193974446</v>
      </c>
      <c r="AA11" s="355">
        <v>2.1878130091663079</v>
      </c>
      <c r="AB11" s="357">
        <v>2.1107539116373366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242.85323430245236</v>
      </c>
      <c r="E12" s="362">
        <v>8.9286989839241819</v>
      </c>
      <c r="F12" s="363">
        <v>8.7650075796283069</v>
      </c>
      <c r="G12" s="363">
        <v>8.6532187616882172</v>
      </c>
      <c r="H12" s="363">
        <v>8.6199474884612464</v>
      </c>
      <c r="I12" s="363">
        <v>8.7366344806477105</v>
      </c>
      <c r="J12" s="364">
        <v>9.0016013120199858</v>
      </c>
      <c r="K12" s="365">
        <v>9.2310583194346005</v>
      </c>
      <c r="L12" s="363">
        <v>9.6751534190860102</v>
      </c>
      <c r="M12" s="363">
        <v>10.160225720375278</v>
      </c>
      <c r="N12" s="363">
        <v>10.618672330279265</v>
      </c>
      <c r="O12" s="363">
        <v>10.959355588339143</v>
      </c>
      <c r="P12" s="363">
        <v>11.191414683133557</v>
      </c>
      <c r="Q12" s="363">
        <v>11.296625012593449</v>
      </c>
      <c r="R12" s="363">
        <v>11.333439245078916</v>
      </c>
      <c r="S12" s="363">
        <v>11.344200811102159</v>
      </c>
      <c r="T12" s="363">
        <v>11.33376644870175</v>
      </c>
      <c r="U12" s="363">
        <v>11.297829888619939</v>
      </c>
      <c r="V12" s="363">
        <v>11.148974608532674</v>
      </c>
      <c r="W12" s="363">
        <v>10.742697718126122</v>
      </c>
      <c r="X12" s="363">
        <v>10.325767297806372</v>
      </c>
      <c r="Y12" s="363">
        <v>10.234388745257379</v>
      </c>
      <c r="Z12" s="366">
        <v>10.059396442547191</v>
      </c>
      <c r="AA12" s="362">
        <v>9.703351601577447</v>
      </c>
      <c r="AB12" s="364">
        <v>9.4918078154914944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2436.3946730936059</v>
      </c>
      <c r="E13" s="367">
        <v>93.144408666313709</v>
      </c>
      <c r="F13" s="368">
        <v>91.908163330319368</v>
      </c>
      <c r="G13" s="368">
        <v>91.031821926252192</v>
      </c>
      <c r="H13" s="368">
        <v>90.771331516163769</v>
      </c>
      <c r="I13" s="368">
        <v>91.836812744383863</v>
      </c>
      <c r="J13" s="369">
        <v>93.679779890494515</v>
      </c>
      <c r="K13" s="370">
        <v>94.308220419752232</v>
      </c>
      <c r="L13" s="368">
        <v>97.195709101199711</v>
      </c>
      <c r="M13" s="368">
        <v>100.84618161855461</v>
      </c>
      <c r="N13" s="368">
        <v>103.94224236612818</v>
      </c>
      <c r="O13" s="368">
        <v>106.37638397855345</v>
      </c>
      <c r="P13" s="368">
        <v>108.0122350404724</v>
      </c>
      <c r="Q13" s="368">
        <v>108.97011940967865</v>
      </c>
      <c r="R13" s="368">
        <v>109.8091976025747</v>
      </c>
      <c r="S13" s="368">
        <v>109.89074919262733</v>
      </c>
      <c r="T13" s="368">
        <v>109.7641372771578</v>
      </c>
      <c r="U13" s="368">
        <v>109.54734163753072</v>
      </c>
      <c r="V13" s="368">
        <v>108.52024117749087</v>
      </c>
      <c r="W13" s="368">
        <v>106.23842461544146</v>
      </c>
      <c r="X13" s="368">
        <v>103.67324727590689</v>
      </c>
      <c r="Y13" s="368">
        <v>103.92577788204919</v>
      </c>
      <c r="Z13" s="371">
        <v>103.48246196495913</v>
      </c>
      <c r="AA13" s="367">
        <v>100.88580516351216</v>
      </c>
      <c r="AB13" s="369">
        <v>98.633879296089702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2733.1037227037773</v>
      </c>
      <c r="E14" s="90">
        <f t="shared" ref="E14:AB14" si="1">SUM(E11:E13)</f>
        <v>104.07255806712119</v>
      </c>
      <c r="F14" s="164">
        <f t="shared" si="1"/>
        <v>102.62369880885785</v>
      </c>
      <c r="G14" s="164">
        <f t="shared" si="1"/>
        <v>101.59545890859053</v>
      </c>
      <c r="H14" s="164">
        <f t="shared" si="1"/>
        <v>101.299220677332</v>
      </c>
      <c r="I14" s="164">
        <f t="shared" si="1"/>
        <v>102.52609002672733</v>
      </c>
      <c r="J14" s="166">
        <f t="shared" si="1"/>
        <v>104.70217361414413</v>
      </c>
      <c r="K14" s="48">
        <f t="shared" si="1"/>
        <v>105.57973978241922</v>
      </c>
      <c r="L14" s="164">
        <f t="shared" si="1"/>
        <v>109.02667965631095</v>
      </c>
      <c r="M14" s="164">
        <f t="shared" si="1"/>
        <v>113.2948694978445</v>
      </c>
      <c r="N14" s="164">
        <f t="shared" si="1"/>
        <v>116.93000502628604</v>
      </c>
      <c r="O14" s="164">
        <f t="shared" si="1"/>
        <v>119.76264313710757</v>
      </c>
      <c r="P14" s="164">
        <f t="shared" si="1"/>
        <v>121.66258271840869</v>
      </c>
      <c r="Q14" s="164">
        <f t="shared" si="1"/>
        <v>122.74077517517502</v>
      </c>
      <c r="R14" s="164">
        <f t="shared" si="1"/>
        <v>123.62879245875178</v>
      </c>
      <c r="S14" s="164">
        <f t="shared" si="1"/>
        <v>123.71743843229348</v>
      </c>
      <c r="T14" s="164">
        <f t="shared" si="1"/>
        <v>123.5629443137779</v>
      </c>
      <c r="U14" s="164">
        <f t="shared" si="1"/>
        <v>123.30705750283876</v>
      </c>
      <c r="V14" s="164">
        <f t="shared" si="1"/>
        <v>122.10955709376705</v>
      </c>
      <c r="W14" s="164">
        <f t="shared" si="1"/>
        <v>119.36153606453553</v>
      </c>
      <c r="X14" s="164">
        <f t="shared" si="1"/>
        <v>116.29219396116919</v>
      </c>
      <c r="Y14" s="164">
        <f t="shared" si="1"/>
        <v>116.46596725594054</v>
      </c>
      <c r="Z14" s="165">
        <f t="shared" si="1"/>
        <v>115.82832972690376</v>
      </c>
      <c r="AA14" s="90">
        <f t="shared" si="1"/>
        <v>112.77696977425592</v>
      </c>
      <c r="AB14" s="166">
        <f t="shared" si="1"/>
        <v>110.23644102321853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5719.2648779009432</v>
      </c>
      <c r="E15" s="90">
        <f t="shared" ref="E15:AB15" si="2">SUM(E8:E10)</f>
        <v>217.16099791058747</v>
      </c>
      <c r="F15" s="164">
        <f t="shared" si="2"/>
        <v>212.83164934504214</v>
      </c>
      <c r="G15" s="164">
        <f t="shared" si="2"/>
        <v>208.86229014726155</v>
      </c>
      <c r="H15" s="164">
        <f t="shared" si="2"/>
        <v>208.96682136433918</v>
      </c>
      <c r="I15" s="164">
        <f t="shared" si="2"/>
        <v>218.32086402866537</v>
      </c>
      <c r="J15" s="166">
        <f t="shared" si="2"/>
        <v>213.3896434288624</v>
      </c>
      <c r="K15" s="48">
        <f t="shared" si="2"/>
        <v>213.50752226561835</v>
      </c>
      <c r="L15" s="164">
        <f t="shared" si="2"/>
        <v>221.94115376391682</v>
      </c>
      <c r="M15" s="164">
        <f t="shared" si="2"/>
        <v>232.23633917175141</v>
      </c>
      <c r="N15" s="164">
        <f t="shared" si="2"/>
        <v>241.20248919074535</v>
      </c>
      <c r="O15" s="164">
        <f t="shared" si="2"/>
        <v>249.88933135498647</v>
      </c>
      <c r="P15" s="164">
        <f t="shared" si="2"/>
        <v>255.21257309535173</v>
      </c>
      <c r="Q15" s="164">
        <f t="shared" si="2"/>
        <v>258.72818074428324</v>
      </c>
      <c r="R15" s="164">
        <f t="shared" si="2"/>
        <v>260.68594665976639</v>
      </c>
      <c r="S15" s="164">
        <f t="shared" si="2"/>
        <v>260.5327359164591</v>
      </c>
      <c r="T15" s="164">
        <f t="shared" si="2"/>
        <v>261.06984818506521</v>
      </c>
      <c r="U15" s="164">
        <f t="shared" si="2"/>
        <v>260.93887756313143</v>
      </c>
      <c r="V15" s="164">
        <f t="shared" si="2"/>
        <v>257.3849056634632</v>
      </c>
      <c r="W15" s="164">
        <f t="shared" si="2"/>
        <v>253.27453277672612</v>
      </c>
      <c r="X15" s="164">
        <f t="shared" si="2"/>
        <v>249.09745311965023</v>
      </c>
      <c r="Y15" s="164">
        <f t="shared" si="2"/>
        <v>249.28988547401437</v>
      </c>
      <c r="Z15" s="165">
        <f t="shared" si="2"/>
        <v>246.94096970705499</v>
      </c>
      <c r="AA15" s="90">
        <f t="shared" si="2"/>
        <v>238.30894383551984</v>
      </c>
      <c r="AB15" s="166">
        <f t="shared" si="2"/>
        <v>229.49092318868037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8452.368600604721</v>
      </c>
      <c r="E16" s="167">
        <f t="shared" ref="E16:AB16" si="3">E14+E15</f>
        <v>321.23355597770865</v>
      </c>
      <c r="F16" s="168">
        <f t="shared" si="3"/>
        <v>315.45534815389999</v>
      </c>
      <c r="G16" s="168">
        <f t="shared" si="3"/>
        <v>310.4577490558521</v>
      </c>
      <c r="H16" s="168">
        <f t="shared" si="3"/>
        <v>310.2660420416712</v>
      </c>
      <c r="I16" s="168">
        <f t="shared" si="3"/>
        <v>320.8469540553927</v>
      </c>
      <c r="J16" s="170">
        <f t="shared" si="3"/>
        <v>318.09181704300653</v>
      </c>
      <c r="K16" s="203">
        <f t="shared" si="3"/>
        <v>319.08726204803759</v>
      </c>
      <c r="L16" s="200">
        <f t="shared" si="3"/>
        <v>330.96783342022775</v>
      </c>
      <c r="M16" s="200">
        <f t="shared" si="3"/>
        <v>345.53120866959591</v>
      </c>
      <c r="N16" s="200">
        <f t="shared" si="3"/>
        <v>358.13249421703142</v>
      </c>
      <c r="O16" s="200">
        <f t="shared" si="3"/>
        <v>369.65197449209404</v>
      </c>
      <c r="P16" s="200">
        <f t="shared" si="3"/>
        <v>376.87515581376044</v>
      </c>
      <c r="Q16" s="200">
        <f t="shared" si="3"/>
        <v>381.46895591945827</v>
      </c>
      <c r="R16" s="200">
        <f t="shared" si="3"/>
        <v>384.31473911851816</v>
      </c>
      <c r="S16" s="200">
        <f t="shared" si="3"/>
        <v>384.25017434875258</v>
      </c>
      <c r="T16" s="200">
        <f t="shared" si="3"/>
        <v>384.63279249884312</v>
      </c>
      <c r="U16" s="200">
        <f t="shared" si="3"/>
        <v>384.24593506597017</v>
      </c>
      <c r="V16" s="200">
        <f t="shared" si="3"/>
        <v>379.49446275723028</v>
      </c>
      <c r="W16" s="200">
        <f t="shared" si="3"/>
        <v>372.63606884126165</v>
      </c>
      <c r="X16" s="200">
        <f t="shared" si="3"/>
        <v>365.38964708081943</v>
      </c>
      <c r="Y16" s="200">
        <f t="shared" si="3"/>
        <v>365.75585272995488</v>
      </c>
      <c r="Z16" s="201">
        <f t="shared" si="3"/>
        <v>362.76929943395874</v>
      </c>
      <c r="AA16" s="199">
        <f t="shared" si="3"/>
        <v>351.08591360977573</v>
      </c>
      <c r="AB16" s="202">
        <f t="shared" si="3"/>
        <v>339.72736421189893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80">
        <v>400</v>
      </c>
      <c r="L17" s="381">
        <v>400</v>
      </c>
      <c r="M17" s="381">
        <v>400</v>
      </c>
      <c r="N17" s="381">
        <v>400</v>
      </c>
      <c r="O17" s="381">
        <v>400</v>
      </c>
      <c r="P17" s="381">
        <v>400</v>
      </c>
      <c r="Q17" s="381">
        <v>400</v>
      </c>
      <c r="R17" s="381">
        <v>400</v>
      </c>
      <c r="S17" s="381">
        <v>400</v>
      </c>
      <c r="T17" s="381">
        <v>400</v>
      </c>
      <c r="U17" s="381">
        <v>400</v>
      </c>
      <c r="V17" s="381">
        <v>400</v>
      </c>
      <c r="W17" s="381">
        <v>400</v>
      </c>
      <c r="X17" s="381">
        <v>400</v>
      </c>
      <c r="Y17" s="381">
        <v>400</v>
      </c>
      <c r="Z17" s="382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1.9994504168833016</v>
      </c>
      <c r="AL17" s="538">
        <f>$F11</f>
        <v>1.9505278989101802</v>
      </c>
      <c r="AM17" s="538">
        <f>$G11</f>
        <v>1.9104182206501223</v>
      </c>
      <c r="AN17" s="538">
        <f>$H11</f>
        <v>1.907941672706982</v>
      </c>
      <c r="AO17" s="538"/>
      <c r="AP17" s="538">
        <f>$E12</f>
        <v>8.9286989839241819</v>
      </c>
      <c r="AQ17" s="538">
        <f>$F12</f>
        <v>8.7650075796283069</v>
      </c>
      <c r="AR17" s="538">
        <f>$G12</f>
        <v>8.6532187616882172</v>
      </c>
      <c r="AS17" s="538">
        <f>$H12</f>
        <v>8.6199474884612464</v>
      </c>
      <c r="AT17" s="538"/>
      <c r="AU17" s="538">
        <f>$E13</f>
        <v>93.144408666313709</v>
      </c>
      <c r="AV17" s="538">
        <f>$F13</f>
        <v>91.908163330319368</v>
      </c>
      <c r="AW17" s="538">
        <f>$G13</f>
        <v>91.031821926252192</v>
      </c>
      <c r="AX17" s="538">
        <f>$H13</f>
        <v>90.771331516163769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1.9526428016957567</v>
      </c>
      <c r="AL18" s="538">
        <f>$J11</f>
        <v>2.0207924116296287</v>
      </c>
      <c r="AM18" s="538">
        <f>$K11</f>
        <v>2.0404610432323866</v>
      </c>
      <c r="AN18" s="538">
        <f>$L11</f>
        <v>2.1558171360252274</v>
      </c>
      <c r="AO18" s="538"/>
      <c r="AP18" s="538">
        <f>$I12</f>
        <v>8.7366344806477105</v>
      </c>
      <c r="AQ18" s="538">
        <f>$J12</f>
        <v>9.0016013120199858</v>
      </c>
      <c r="AR18" s="538">
        <f>$K12</f>
        <v>9.2310583194346005</v>
      </c>
      <c r="AS18" s="538">
        <f>$L12</f>
        <v>9.6751534190860102</v>
      </c>
      <c r="AT18" s="538"/>
      <c r="AU18" s="539">
        <f>$I13</f>
        <v>91.836812744383863</v>
      </c>
      <c r="AV18" s="539">
        <f>$J13</f>
        <v>93.679779890494515</v>
      </c>
      <c r="AW18" s="539">
        <f>$K13</f>
        <v>94.308220419752232</v>
      </c>
      <c r="AX18" s="539">
        <f>$L13</f>
        <v>97.195709101199711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2.2884621589146219</v>
      </c>
      <c r="AL19" s="538">
        <f>$N11</f>
        <v>2.369090329878583</v>
      </c>
      <c r="AM19" s="538">
        <f>$O11</f>
        <v>2.4269035702149817</v>
      </c>
      <c r="AN19" s="538">
        <f>$P11</f>
        <v>2.458932994802729</v>
      </c>
      <c r="AO19" s="538"/>
      <c r="AP19" s="538">
        <f>$M12</f>
        <v>10.160225720375278</v>
      </c>
      <c r="AQ19" s="538">
        <f>$N12</f>
        <v>10.618672330279265</v>
      </c>
      <c r="AR19" s="538">
        <f>$O12</f>
        <v>10.959355588339143</v>
      </c>
      <c r="AS19" s="538">
        <f>$P12</f>
        <v>11.191414683133557</v>
      </c>
      <c r="AT19" s="538"/>
      <c r="AU19" s="538">
        <f>$M13</f>
        <v>100.84618161855461</v>
      </c>
      <c r="AV19" s="538">
        <f>$N13</f>
        <v>103.94224236612818</v>
      </c>
      <c r="AW19" s="538">
        <f>$O13</f>
        <v>106.37638397855345</v>
      </c>
      <c r="AX19" s="538">
        <f>$P13</f>
        <v>108.0122350404724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2.4740307529029217</v>
      </c>
      <c r="AL20" s="538">
        <f>$R11</f>
        <v>2.4861556110981602</v>
      </c>
      <c r="AM20" s="538">
        <f>$S11</f>
        <v>2.4824884285639923</v>
      </c>
      <c r="AN20" s="538">
        <f>$T11</f>
        <v>2.4650405879183519</v>
      </c>
      <c r="AO20" s="538"/>
      <c r="AP20" s="538">
        <f>$Q12</f>
        <v>11.296625012593449</v>
      </c>
      <c r="AQ20" s="538">
        <f>$R12</f>
        <v>11.333439245078916</v>
      </c>
      <c r="AR20" s="538">
        <f>$S12</f>
        <v>11.344200811102159</v>
      </c>
      <c r="AS20" s="538">
        <f>$T12</f>
        <v>11.33376644870175</v>
      </c>
      <c r="AT20" s="538"/>
      <c r="AU20" s="538">
        <f>$Q13</f>
        <v>108.97011940967865</v>
      </c>
      <c r="AV20" s="538">
        <f>$R13</f>
        <v>109.8091976025747</v>
      </c>
      <c r="AW20" s="538">
        <f>$S13</f>
        <v>109.89074919262733</v>
      </c>
      <c r="AX20" s="538">
        <f>$T13</f>
        <v>109.7641372771578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2.4618859766880972</v>
      </c>
      <c r="AL21" s="538">
        <f>$V11</f>
        <v>2.4403413077434979</v>
      </c>
      <c r="AM21" s="538">
        <f>$W11</f>
        <v>2.3804137309679461</v>
      </c>
      <c r="AN21" s="538">
        <f>$X11</f>
        <v>2.2931793874559299</v>
      </c>
      <c r="AO21" s="538"/>
      <c r="AP21" s="538">
        <f>$U12</f>
        <v>11.297829888619939</v>
      </c>
      <c r="AQ21" s="538">
        <f>$V12</f>
        <v>11.148974608532674</v>
      </c>
      <c r="AR21" s="538">
        <f>$W12</f>
        <v>10.742697718126122</v>
      </c>
      <c r="AS21" s="538">
        <f>$X12</f>
        <v>10.325767297806372</v>
      </c>
      <c r="AT21" s="538"/>
      <c r="AU21" s="538">
        <f>$U13</f>
        <v>109.54734163753072</v>
      </c>
      <c r="AV21" s="538">
        <f>$V13</f>
        <v>108.52024117749087</v>
      </c>
      <c r="AW21" s="538">
        <f>$W13</f>
        <v>106.23842461544146</v>
      </c>
      <c r="AX21" s="538">
        <f>$X13</f>
        <v>103.67324727590689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2.3058006286339721</v>
      </c>
      <c r="AL22" s="538">
        <f>$Z11</f>
        <v>2.2864713193974446</v>
      </c>
      <c r="AM22" s="538">
        <f>$AA11</f>
        <v>2.1878130091663079</v>
      </c>
      <c r="AN22" s="540">
        <f>$AB11</f>
        <v>2.1107539116373366</v>
      </c>
      <c r="AO22" s="538"/>
      <c r="AP22" s="538">
        <f>$Y12</f>
        <v>10.234388745257379</v>
      </c>
      <c r="AQ22" s="538">
        <f>$Z12</f>
        <v>10.059396442547191</v>
      </c>
      <c r="AR22" s="538">
        <f>$AA12</f>
        <v>9.703351601577447</v>
      </c>
      <c r="AS22" s="540">
        <f>$AB12</f>
        <v>9.4918078154914944</v>
      </c>
      <c r="AT22" s="538"/>
      <c r="AU22" s="538">
        <f>$Y13</f>
        <v>103.92577788204919</v>
      </c>
      <c r="AV22" s="538">
        <f>$Z13</f>
        <v>103.48246196495913</v>
      </c>
      <c r="AW22" s="538">
        <f>$AA13</f>
        <v>100.88580516351216</v>
      </c>
      <c r="AX22" s="540">
        <f>$AB13</f>
        <v>98.633879296089702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53.855815307718451</v>
      </c>
      <c r="AO23" s="538"/>
      <c r="AP23" s="538"/>
      <c r="AQ23" s="538"/>
      <c r="AR23" s="538"/>
      <c r="AS23" s="318">
        <f>SUM(AP17:AS22)</f>
        <v>242.85323430245236</v>
      </c>
      <c r="AT23" s="538"/>
      <c r="AU23" s="538"/>
      <c r="AV23" s="538"/>
      <c r="AW23" s="538"/>
      <c r="AX23" s="318">
        <f>SUM(AU17:AX22)</f>
        <v>2436.3946730936059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1171.631399395279</v>
      </c>
      <c r="E52" s="431">
        <f t="shared" si="4"/>
        <v>79.766444022291353</v>
      </c>
      <c r="F52" s="432">
        <f t="shared" si="4"/>
        <v>85.54465184610001</v>
      </c>
      <c r="G52" s="432">
        <f t="shared" si="4"/>
        <v>90.542250944147895</v>
      </c>
      <c r="H52" s="432">
        <f t="shared" si="4"/>
        <v>90.733957958328801</v>
      </c>
      <c r="I52" s="432">
        <f t="shared" si="4"/>
        <v>80.1530459446073</v>
      </c>
      <c r="J52" s="433">
        <f t="shared" si="4"/>
        <v>82.908182956993471</v>
      </c>
      <c r="K52" s="434">
        <f t="shared" si="4"/>
        <v>81.912737951962413</v>
      </c>
      <c r="L52" s="432">
        <f t="shared" si="4"/>
        <v>70.032166579772252</v>
      </c>
      <c r="M52" s="432">
        <f t="shared" si="4"/>
        <v>55.468791330404088</v>
      </c>
      <c r="N52" s="432">
        <f t="shared" si="4"/>
        <v>42.867505782968578</v>
      </c>
      <c r="O52" s="432">
        <f t="shared" si="4"/>
        <v>31.348025507905959</v>
      </c>
      <c r="P52" s="432">
        <f t="shared" si="4"/>
        <v>24.124844186239557</v>
      </c>
      <c r="Q52" s="432">
        <f t="shared" si="4"/>
        <v>19.531044080541733</v>
      </c>
      <c r="R52" s="432">
        <f t="shared" si="4"/>
        <v>16.685260881481838</v>
      </c>
      <c r="S52" s="432">
        <f t="shared" si="4"/>
        <v>16.74982565124742</v>
      </c>
      <c r="T52" s="432">
        <f t="shared" si="4"/>
        <v>16.367207501156884</v>
      </c>
      <c r="U52" s="432">
        <f t="shared" si="4"/>
        <v>16.754064934029827</v>
      </c>
      <c r="V52" s="432">
        <f t="shared" si="4"/>
        <v>21.505537242769719</v>
      </c>
      <c r="W52" s="432">
        <f t="shared" si="4"/>
        <v>28.363931158738353</v>
      </c>
      <c r="X52" s="432">
        <f t="shared" si="4"/>
        <v>35.610352919180571</v>
      </c>
      <c r="Y52" s="432">
        <f t="shared" si="4"/>
        <v>35.244147270045119</v>
      </c>
      <c r="Z52" s="435">
        <f t="shared" si="4"/>
        <v>38.230700566041264</v>
      </c>
      <c r="AA52" s="431">
        <f t="shared" si="4"/>
        <v>49.91408639022427</v>
      </c>
      <c r="AB52" s="433">
        <f t="shared" si="4"/>
        <v>61.27263578810107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3341.2126841969998</v>
      </c>
      <c r="E57" s="336">
        <v>130.4562123899363</v>
      </c>
      <c r="F57" s="337">
        <v>121.78594970010444</v>
      </c>
      <c r="G57" s="337">
        <v>120.18143947599488</v>
      </c>
      <c r="H57" s="337">
        <v>120.79832282492193</v>
      </c>
      <c r="I57" s="337">
        <v>122.21713523480905</v>
      </c>
      <c r="J57" s="338">
        <v>123.94617723028854</v>
      </c>
      <c r="K57" s="339">
        <v>128.31918370448196</v>
      </c>
      <c r="L57" s="337">
        <v>133.02672222807172</v>
      </c>
      <c r="M57" s="337">
        <v>138.20625950808676</v>
      </c>
      <c r="N57" s="337">
        <v>144.49222045235211</v>
      </c>
      <c r="O57" s="337">
        <v>148.01860583438602</v>
      </c>
      <c r="P57" s="337">
        <v>150.79297886858325</v>
      </c>
      <c r="Q57" s="337">
        <v>151.59653780205412</v>
      </c>
      <c r="R57" s="337">
        <v>151.8447882187094</v>
      </c>
      <c r="S57" s="337">
        <v>153.17640931990508</v>
      </c>
      <c r="T57" s="337">
        <v>153.67066529404116</v>
      </c>
      <c r="U57" s="337">
        <v>154.12393167915755</v>
      </c>
      <c r="V57" s="337">
        <v>152.57198269923839</v>
      </c>
      <c r="W57" s="337">
        <v>149.59679927552713</v>
      </c>
      <c r="X57" s="337">
        <v>147.2576408754808</v>
      </c>
      <c r="Y57" s="337">
        <v>144.32761613835322</v>
      </c>
      <c r="Z57" s="340">
        <v>138.54092233407476</v>
      </c>
      <c r="AA57" s="336">
        <v>132.73335577461614</v>
      </c>
      <c r="AB57" s="338">
        <v>129.53082733382453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2848.8143571903643</v>
      </c>
      <c r="E58" s="449">
        <v>107.8570499821062</v>
      </c>
      <c r="F58" s="450">
        <v>99.128839634366486</v>
      </c>
      <c r="G58" s="450">
        <v>98.45752570616277</v>
      </c>
      <c r="H58" s="450">
        <v>102.69992020226128</v>
      </c>
      <c r="I58" s="450">
        <v>106.14213486838258</v>
      </c>
      <c r="J58" s="451">
        <v>110.11669680326364</v>
      </c>
      <c r="K58" s="452">
        <v>112.86514814111248</v>
      </c>
      <c r="L58" s="450">
        <v>120.39137526128329</v>
      </c>
      <c r="M58" s="450">
        <v>126.7775644273064</v>
      </c>
      <c r="N58" s="450">
        <v>127.84549545886179</v>
      </c>
      <c r="O58" s="450">
        <v>129.63480191393703</v>
      </c>
      <c r="P58" s="450">
        <v>130.94710454375868</v>
      </c>
      <c r="Q58" s="450">
        <v>131.10600175856817</v>
      </c>
      <c r="R58" s="450">
        <v>129.47237205807636</v>
      </c>
      <c r="S58" s="450">
        <v>130.91234109020726</v>
      </c>
      <c r="T58" s="450">
        <v>131.17278603721317</v>
      </c>
      <c r="U58" s="450">
        <v>130.853718691822</v>
      </c>
      <c r="V58" s="450">
        <v>127.85260812418402</v>
      </c>
      <c r="W58" s="450">
        <v>127.15240749539882</v>
      </c>
      <c r="X58" s="450">
        <v>126.46624469190382</v>
      </c>
      <c r="Y58" s="450">
        <v>121.41603971907988</v>
      </c>
      <c r="Z58" s="453">
        <v>113.64731935262465</v>
      </c>
      <c r="AA58" s="449">
        <v>105.48414573044568</v>
      </c>
      <c r="AB58" s="451">
        <v>100.41471549803791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2696.4926794390635</v>
      </c>
      <c r="E59" s="355">
        <v>98.505105444678421</v>
      </c>
      <c r="F59" s="356">
        <v>93.442405673838323</v>
      </c>
      <c r="G59" s="356">
        <v>91.256728342273362</v>
      </c>
      <c r="H59" s="356">
        <v>92.273624685554651</v>
      </c>
      <c r="I59" s="356">
        <v>93.914940644259332</v>
      </c>
      <c r="J59" s="357">
        <v>95.530666649332687</v>
      </c>
      <c r="K59" s="358">
        <v>100.67076527215671</v>
      </c>
      <c r="L59" s="356">
        <v>106.14582246452912</v>
      </c>
      <c r="M59" s="356">
        <v>111.7982734747677</v>
      </c>
      <c r="N59" s="356">
        <v>118.41352356359059</v>
      </c>
      <c r="O59" s="356">
        <v>122.08932923447541</v>
      </c>
      <c r="P59" s="356">
        <v>124.91696371646933</v>
      </c>
      <c r="Q59" s="356">
        <v>125.77928376441118</v>
      </c>
      <c r="R59" s="356">
        <v>125.97556555133373</v>
      </c>
      <c r="S59" s="356">
        <v>127.02261742441269</v>
      </c>
      <c r="T59" s="356">
        <v>128.61948801696818</v>
      </c>
      <c r="U59" s="356">
        <v>128.78483379681646</v>
      </c>
      <c r="V59" s="356">
        <v>127.8456833518092</v>
      </c>
      <c r="W59" s="356">
        <v>125.0367656370543</v>
      </c>
      <c r="X59" s="356">
        <v>123.21648859758879</v>
      </c>
      <c r="Y59" s="356">
        <v>119.25573266268188</v>
      </c>
      <c r="Z59" s="359">
        <v>111.40225152104246</v>
      </c>
      <c r="AA59" s="355">
        <v>104.70791349589761</v>
      </c>
      <c r="AB59" s="357">
        <v>99.887906453120777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534.8621095775369</v>
      </c>
      <c r="E60" s="367">
        <v>19.831484989865171</v>
      </c>
      <c r="F60" s="368">
        <v>19.62546866141874</v>
      </c>
      <c r="G60" s="368">
        <v>19.308343270767185</v>
      </c>
      <c r="H60" s="368">
        <v>19.637780443011607</v>
      </c>
      <c r="I60" s="368">
        <v>20.666407450221396</v>
      </c>
      <c r="J60" s="369">
        <v>20.864089326159466</v>
      </c>
      <c r="K60" s="370">
        <v>20.984348468417906</v>
      </c>
      <c r="L60" s="368">
        <v>21.807835153303813</v>
      </c>
      <c r="M60" s="368">
        <v>23.253028516692051</v>
      </c>
      <c r="N60" s="368">
        <v>24.002823215437314</v>
      </c>
      <c r="O60" s="368">
        <v>24.520757187264632</v>
      </c>
      <c r="P60" s="368">
        <v>24.849227067278367</v>
      </c>
      <c r="Q60" s="368">
        <v>24.876775596890155</v>
      </c>
      <c r="R60" s="368">
        <v>24.813254849927588</v>
      </c>
      <c r="S60" s="368">
        <v>24.284331906238641</v>
      </c>
      <c r="T60" s="368">
        <v>24.441081126898002</v>
      </c>
      <c r="U60" s="368">
        <v>24.081920176844452</v>
      </c>
      <c r="V60" s="368">
        <v>23.627575222174674</v>
      </c>
      <c r="W60" s="368">
        <v>22.939607150829207</v>
      </c>
      <c r="X60" s="368">
        <v>22.551483829768639</v>
      </c>
      <c r="Y60" s="368">
        <v>22.319294961497107</v>
      </c>
      <c r="Z60" s="371">
        <v>20.948326566714332</v>
      </c>
      <c r="AA60" s="367">
        <v>20.513841264221085</v>
      </c>
      <c r="AB60" s="369">
        <v>20.113023175695435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3231.3547890166001</v>
      </c>
      <c r="E61" s="517">
        <f t="shared" ref="E61:AB61" si="6">SUM(E59:E60)</f>
        <v>118.3365904345436</v>
      </c>
      <c r="F61" s="518">
        <f t="shared" si="6"/>
        <v>113.06787433525706</v>
      </c>
      <c r="G61" s="518">
        <f t="shared" si="6"/>
        <v>110.56507161304054</v>
      </c>
      <c r="H61" s="518">
        <f t="shared" si="6"/>
        <v>111.91140512856626</v>
      </c>
      <c r="I61" s="518">
        <f t="shared" si="6"/>
        <v>114.58134809448073</v>
      </c>
      <c r="J61" s="519">
        <f t="shared" si="6"/>
        <v>116.39475597549216</v>
      </c>
      <c r="K61" s="520">
        <f t="shared" si="6"/>
        <v>121.65511374057462</v>
      </c>
      <c r="L61" s="518">
        <f t="shared" si="6"/>
        <v>127.95365761783293</v>
      </c>
      <c r="M61" s="518">
        <f t="shared" si="6"/>
        <v>135.05130199145975</v>
      </c>
      <c r="N61" s="518">
        <f t="shared" si="6"/>
        <v>142.41634677902789</v>
      </c>
      <c r="O61" s="518">
        <f t="shared" si="6"/>
        <v>146.61008642174005</v>
      </c>
      <c r="P61" s="518">
        <f t="shared" si="6"/>
        <v>149.7661907837477</v>
      </c>
      <c r="Q61" s="518">
        <f t="shared" si="6"/>
        <v>150.65605936130135</v>
      </c>
      <c r="R61" s="518">
        <f t="shared" si="6"/>
        <v>150.78882040126132</v>
      </c>
      <c r="S61" s="518">
        <f t="shared" si="6"/>
        <v>151.30694933065132</v>
      </c>
      <c r="T61" s="518">
        <f t="shared" si="6"/>
        <v>153.06056914386619</v>
      </c>
      <c r="U61" s="518">
        <f t="shared" si="6"/>
        <v>152.86675397366091</v>
      </c>
      <c r="V61" s="518">
        <f t="shared" si="6"/>
        <v>151.47325857398388</v>
      </c>
      <c r="W61" s="518">
        <f t="shared" si="6"/>
        <v>147.97637278788352</v>
      </c>
      <c r="X61" s="518">
        <f t="shared" si="6"/>
        <v>145.76797242735742</v>
      </c>
      <c r="Y61" s="518">
        <f t="shared" si="6"/>
        <v>141.57502762417897</v>
      </c>
      <c r="Z61" s="521">
        <f t="shared" si="6"/>
        <v>132.35057808775679</v>
      </c>
      <c r="AA61" s="517">
        <f t="shared" si="6"/>
        <v>125.2217547601187</v>
      </c>
      <c r="AB61" s="519">
        <f t="shared" si="6"/>
        <v>120.00092962881621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6190.0270413873632</v>
      </c>
      <c r="E62" s="90">
        <f t="shared" ref="E62:AB62" si="7">SUM(E57:E58)</f>
        <v>238.31326237204252</v>
      </c>
      <c r="F62" s="164">
        <f t="shared" si="7"/>
        <v>220.91478933447092</v>
      </c>
      <c r="G62" s="164">
        <f t="shared" si="7"/>
        <v>218.63896518215765</v>
      </c>
      <c r="H62" s="164">
        <f t="shared" si="7"/>
        <v>223.49824302718321</v>
      </c>
      <c r="I62" s="164">
        <f t="shared" si="7"/>
        <v>228.35927010319165</v>
      </c>
      <c r="J62" s="166">
        <f t="shared" si="7"/>
        <v>234.06287403355219</v>
      </c>
      <c r="K62" s="48">
        <f t="shared" si="7"/>
        <v>241.18433184559444</v>
      </c>
      <c r="L62" s="164">
        <f t="shared" si="7"/>
        <v>253.41809748935501</v>
      </c>
      <c r="M62" s="164">
        <f t="shared" si="7"/>
        <v>264.98382393539316</v>
      </c>
      <c r="N62" s="164">
        <f t="shared" si="7"/>
        <v>272.33771591121388</v>
      </c>
      <c r="O62" s="164">
        <f t="shared" si="7"/>
        <v>277.65340774832305</v>
      </c>
      <c r="P62" s="164">
        <f t="shared" si="7"/>
        <v>281.74008341234196</v>
      </c>
      <c r="Q62" s="164">
        <f t="shared" si="7"/>
        <v>282.70253956062231</v>
      </c>
      <c r="R62" s="164">
        <f t="shared" si="7"/>
        <v>281.31716027678578</v>
      </c>
      <c r="S62" s="164">
        <f t="shared" si="7"/>
        <v>284.08875041011231</v>
      </c>
      <c r="T62" s="164">
        <f t="shared" si="7"/>
        <v>284.8434513312543</v>
      </c>
      <c r="U62" s="164">
        <f t="shared" si="7"/>
        <v>284.97765037097952</v>
      </c>
      <c r="V62" s="164">
        <f t="shared" si="7"/>
        <v>280.42459082342242</v>
      </c>
      <c r="W62" s="164">
        <f t="shared" si="7"/>
        <v>276.74920677092598</v>
      </c>
      <c r="X62" s="164">
        <f t="shared" si="7"/>
        <v>273.72388556738463</v>
      </c>
      <c r="Y62" s="164">
        <f t="shared" si="7"/>
        <v>265.74365585743311</v>
      </c>
      <c r="Z62" s="165">
        <f t="shared" si="7"/>
        <v>252.18824168669943</v>
      </c>
      <c r="AA62" s="90">
        <f t="shared" si="7"/>
        <v>238.21750150506182</v>
      </c>
      <c r="AB62" s="166">
        <f t="shared" si="7"/>
        <v>229.94554283186244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9421.3818304039632</v>
      </c>
      <c r="E63" s="460">
        <f t="shared" ref="E63:AB63" si="8">E61+E62</f>
        <v>356.64985280658613</v>
      </c>
      <c r="F63" s="461">
        <f t="shared" si="8"/>
        <v>333.98266366972797</v>
      </c>
      <c r="G63" s="461">
        <f t="shared" si="8"/>
        <v>329.20403679519819</v>
      </c>
      <c r="H63" s="461">
        <f t="shared" si="8"/>
        <v>335.40964815574944</v>
      </c>
      <c r="I63" s="461">
        <f t="shared" si="8"/>
        <v>342.94061819767239</v>
      </c>
      <c r="J63" s="462">
        <f t="shared" si="8"/>
        <v>350.45763000904435</v>
      </c>
      <c r="K63" s="463">
        <f t="shared" si="8"/>
        <v>362.83944558616906</v>
      </c>
      <c r="L63" s="461">
        <f t="shared" si="8"/>
        <v>381.37175510718794</v>
      </c>
      <c r="M63" s="461">
        <f t="shared" si="8"/>
        <v>400.03512592685291</v>
      </c>
      <c r="N63" s="461">
        <f t="shared" si="8"/>
        <v>414.75406269024177</v>
      </c>
      <c r="O63" s="461">
        <f t="shared" si="8"/>
        <v>424.2634941700631</v>
      </c>
      <c r="P63" s="461">
        <f t="shared" si="8"/>
        <v>431.50627419608963</v>
      </c>
      <c r="Q63" s="461">
        <f t="shared" si="8"/>
        <v>433.35859892192366</v>
      </c>
      <c r="R63" s="461">
        <f t="shared" si="8"/>
        <v>432.1059806780471</v>
      </c>
      <c r="S63" s="461">
        <f t="shared" si="8"/>
        <v>435.39569974076363</v>
      </c>
      <c r="T63" s="461">
        <f t="shared" si="8"/>
        <v>437.90402047512049</v>
      </c>
      <c r="U63" s="461">
        <f t="shared" si="8"/>
        <v>437.84440434464045</v>
      </c>
      <c r="V63" s="461">
        <f t="shared" si="8"/>
        <v>431.89784939740628</v>
      </c>
      <c r="W63" s="461">
        <f t="shared" si="8"/>
        <v>424.7255795588095</v>
      </c>
      <c r="X63" s="461">
        <f t="shared" si="8"/>
        <v>419.49185799474208</v>
      </c>
      <c r="Y63" s="461">
        <f t="shared" si="8"/>
        <v>407.31868348161208</v>
      </c>
      <c r="Z63" s="464">
        <f t="shared" si="8"/>
        <v>384.53881977445621</v>
      </c>
      <c r="AA63" s="460">
        <f t="shared" si="8"/>
        <v>363.43925626518052</v>
      </c>
      <c r="AB63" s="462">
        <f t="shared" si="8"/>
        <v>349.94647246067865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9600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400</v>
      </c>
      <c r="L64" s="381">
        <v>400</v>
      </c>
      <c r="M64" s="381">
        <v>400</v>
      </c>
      <c r="N64" s="381">
        <v>400</v>
      </c>
      <c r="O64" s="381">
        <v>400</v>
      </c>
      <c r="P64" s="381">
        <v>400</v>
      </c>
      <c r="Q64" s="381">
        <v>400</v>
      </c>
      <c r="R64" s="381">
        <v>400</v>
      </c>
      <c r="S64" s="381">
        <v>400</v>
      </c>
      <c r="T64" s="381">
        <v>400</v>
      </c>
      <c r="U64" s="381">
        <v>400</v>
      </c>
      <c r="V64" s="381">
        <v>400</v>
      </c>
      <c r="W64" s="381">
        <v>400</v>
      </c>
      <c r="X64" s="381">
        <v>400</v>
      </c>
      <c r="Y64" s="381">
        <v>400</v>
      </c>
      <c r="Z64" s="382">
        <v>400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400</v>
      </c>
      <c r="AK66" s="538">
        <f>$E59</f>
        <v>98.505105444678421</v>
      </c>
      <c r="AL66" s="538">
        <f>$F59</f>
        <v>93.442405673838323</v>
      </c>
      <c r="AM66" s="538">
        <f>$G59</f>
        <v>91.256728342273362</v>
      </c>
      <c r="AN66" s="538">
        <f>$H59</f>
        <v>92.273624685554651</v>
      </c>
      <c r="AO66" s="538"/>
      <c r="AP66" s="538">
        <f>$E60</f>
        <v>19.831484989865171</v>
      </c>
      <c r="AQ66" s="538">
        <f>$F60</f>
        <v>19.62546866141874</v>
      </c>
      <c r="AR66" s="538">
        <f>$G60</f>
        <v>19.308343270767185</v>
      </c>
      <c r="AS66" s="538">
        <f>$H60</f>
        <v>19.637780443011607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400</v>
      </c>
      <c r="AK67" s="538">
        <f>$I59</f>
        <v>93.914940644259332</v>
      </c>
      <c r="AL67" s="538">
        <f>$J59</f>
        <v>95.530666649332687</v>
      </c>
      <c r="AM67" s="538">
        <f>$K59</f>
        <v>100.67076527215671</v>
      </c>
      <c r="AN67" s="538">
        <f>$L59</f>
        <v>106.14582246452912</v>
      </c>
      <c r="AO67" s="538"/>
      <c r="AP67" s="538">
        <f>$I60</f>
        <v>20.666407450221396</v>
      </c>
      <c r="AQ67" s="538">
        <f>$J60</f>
        <v>20.864089326159466</v>
      </c>
      <c r="AR67" s="538">
        <f>$K60</f>
        <v>20.984348468417906</v>
      </c>
      <c r="AS67" s="538">
        <f>$L60</f>
        <v>21.807835153303813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400</v>
      </c>
      <c r="AK68" s="538">
        <f>$M59</f>
        <v>111.7982734747677</v>
      </c>
      <c r="AL68" s="538">
        <f>$N59</f>
        <v>118.41352356359059</v>
      </c>
      <c r="AM68" s="538">
        <f>$O59</f>
        <v>122.08932923447541</v>
      </c>
      <c r="AN68" s="538">
        <f>$P59</f>
        <v>124.91696371646933</v>
      </c>
      <c r="AO68" s="538"/>
      <c r="AP68" s="538">
        <f>$M60</f>
        <v>23.253028516692051</v>
      </c>
      <c r="AQ68" s="538">
        <f>$N60</f>
        <v>24.002823215437314</v>
      </c>
      <c r="AR68" s="538">
        <f>$O60</f>
        <v>24.520757187264632</v>
      </c>
      <c r="AS68" s="538">
        <f>$P60</f>
        <v>24.849227067278367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400</v>
      </c>
      <c r="AK69" s="538">
        <f>$Q59</f>
        <v>125.77928376441118</v>
      </c>
      <c r="AL69" s="538">
        <f>$R59</f>
        <v>125.97556555133373</v>
      </c>
      <c r="AM69" s="538">
        <f>$S59</f>
        <v>127.02261742441269</v>
      </c>
      <c r="AN69" s="538">
        <f>$T59</f>
        <v>128.61948801696818</v>
      </c>
      <c r="AO69" s="538"/>
      <c r="AP69" s="538">
        <f>$Q60</f>
        <v>24.876775596890155</v>
      </c>
      <c r="AQ69" s="538">
        <f>$R60</f>
        <v>24.813254849927588</v>
      </c>
      <c r="AR69" s="538">
        <f>$S60</f>
        <v>24.284331906238641</v>
      </c>
      <c r="AS69" s="538">
        <f>$T60</f>
        <v>24.441081126898002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400</v>
      </c>
      <c r="AK70" s="538">
        <f>$U59</f>
        <v>128.78483379681646</v>
      </c>
      <c r="AL70" s="538">
        <f>$V59</f>
        <v>127.8456833518092</v>
      </c>
      <c r="AM70" s="538">
        <f>$W59</f>
        <v>125.0367656370543</v>
      </c>
      <c r="AN70" s="538">
        <f>$X59</f>
        <v>123.21648859758879</v>
      </c>
      <c r="AO70" s="538"/>
      <c r="AP70" s="538">
        <f>$U60</f>
        <v>24.081920176844452</v>
      </c>
      <c r="AQ70" s="538">
        <f>$V60</f>
        <v>23.627575222174674</v>
      </c>
      <c r="AR70" s="538">
        <f>$W60</f>
        <v>22.939607150829207</v>
      </c>
      <c r="AS70" s="538">
        <f>$X60</f>
        <v>22.551483829768639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400</v>
      </c>
      <c r="AK71" s="538">
        <f>$Y59</f>
        <v>119.25573266268188</v>
      </c>
      <c r="AL71" s="538">
        <f>$Z59</f>
        <v>111.40225152104246</v>
      </c>
      <c r="AM71" s="538">
        <f>$AA59</f>
        <v>104.70791349589761</v>
      </c>
      <c r="AN71" s="540">
        <f>$AB59</f>
        <v>99.887906453120777</v>
      </c>
      <c r="AO71" s="538"/>
      <c r="AP71" s="538">
        <f>$Y60</f>
        <v>22.319294961497107</v>
      </c>
      <c r="AQ71" s="538">
        <f>$Z60</f>
        <v>20.948326566714332</v>
      </c>
      <c r="AR71" s="538">
        <f>$AA60</f>
        <v>20.513841264221085</v>
      </c>
      <c r="AS71" s="540">
        <f>$AB60</f>
        <v>20.113023175695435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400</v>
      </c>
      <c r="AK72" s="538"/>
      <c r="AL72" s="538"/>
      <c r="AM72" s="538"/>
      <c r="AN72" s="318">
        <f>SUM(AK66:AN71)</f>
        <v>2696.4926794390635</v>
      </c>
      <c r="AO72" s="538"/>
      <c r="AP72" s="538"/>
      <c r="AQ72" s="538"/>
      <c r="AR72" s="538"/>
      <c r="AS72" s="318">
        <f>SUM(AP66:AS71)</f>
        <v>534.8621095775369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400</v>
      </c>
      <c r="AK76" s="321">
        <f>AI61</f>
        <v>400</v>
      </c>
      <c r="AL76" s="321">
        <f>AI62</f>
        <v>400</v>
      </c>
      <c r="AM76" s="321">
        <f>AI63</f>
        <v>400</v>
      </c>
      <c r="AN76" s="321">
        <f>AI64</f>
        <v>400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400</v>
      </c>
      <c r="AK77" s="321">
        <f>AI65</f>
        <v>400</v>
      </c>
      <c r="AL77" s="321">
        <f>AI66</f>
        <v>400</v>
      </c>
      <c r="AM77" s="321">
        <f>AI67</f>
        <v>400</v>
      </c>
      <c r="AN77" s="321">
        <f>AI68</f>
        <v>400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400</v>
      </c>
      <c r="AK78" s="321">
        <f>AI69</f>
        <v>400</v>
      </c>
      <c r="AL78" s="321">
        <f>AI70</f>
        <v>400</v>
      </c>
      <c r="AM78" s="321">
        <f>AI71</f>
        <v>400</v>
      </c>
      <c r="AN78" s="321">
        <f>AI72</f>
        <v>400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400</v>
      </c>
      <c r="AL79" s="321">
        <f>AI74</f>
        <v>400</v>
      </c>
      <c r="AM79" s="321">
        <f>AI75</f>
        <v>400</v>
      </c>
      <c r="AN79" s="321">
        <f>AI76</f>
        <v>400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400</v>
      </c>
      <c r="AL80" s="321">
        <f>AI78</f>
        <v>400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9600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-28.381830403963249</v>
      </c>
      <c r="E99" s="431">
        <f t="shared" si="9"/>
        <v>34.350147193413875</v>
      </c>
      <c r="F99" s="432">
        <f t="shared" si="9"/>
        <v>57.01733633027203</v>
      </c>
      <c r="G99" s="432">
        <f t="shared" si="9"/>
        <v>61.795963204801808</v>
      </c>
      <c r="H99" s="432">
        <f t="shared" si="9"/>
        <v>55.590351844250563</v>
      </c>
      <c r="I99" s="432">
        <f t="shared" si="9"/>
        <v>48.059381802327607</v>
      </c>
      <c r="J99" s="433">
        <f t="shared" si="9"/>
        <v>40.542369990955649</v>
      </c>
      <c r="K99" s="434">
        <f t="shared" si="9"/>
        <v>28.160554413830937</v>
      </c>
      <c r="L99" s="432">
        <f t="shared" si="9"/>
        <v>9.628244892812063</v>
      </c>
      <c r="M99" s="432">
        <f t="shared" si="9"/>
        <v>-8.0351259268529134</v>
      </c>
      <c r="N99" s="432">
        <f t="shared" si="9"/>
        <v>-22.754062690241767</v>
      </c>
      <c r="O99" s="432">
        <f t="shared" si="9"/>
        <v>-32.263494170063097</v>
      </c>
      <c r="P99" s="432">
        <f t="shared" si="9"/>
        <v>-39.506274196089635</v>
      </c>
      <c r="Q99" s="432">
        <f t="shared" si="9"/>
        <v>-41.358598921923658</v>
      </c>
      <c r="R99" s="432">
        <f t="shared" si="9"/>
        <v>-40.105980678047104</v>
      </c>
      <c r="S99" s="432">
        <f t="shared" si="9"/>
        <v>-43.395699740763632</v>
      </c>
      <c r="T99" s="432">
        <f t="shared" si="9"/>
        <v>-45.90402047512049</v>
      </c>
      <c r="U99" s="432">
        <f t="shared" si="9"/>
        <v>-45.844404344640452</v>
      </c>
      <c r="V99" s="432">
        <f t="shared" si="9"/>
        <v>-40.897849397406276</v>
      </c>
      <c r="W99" s="432">
        <f t="shared" si="9"/>
        <v>-33.7255795588095</v>
      </c>
      <c r="X99" s="432">
        <f t="shared" si="9"/>
        <v>-28.491857994742077</v>
      </c>
      <c r="Y99" s="432">
        <f t="shared" si="9"/>
        <v>-16.318683481612084</v>
      </c>
      <c r="Z99" s="435">
        <f t="shared" si="9"/>
        <v>6.4611802255437851</v>
      </c>
      <c r="AA99" s="431">
        <f t="shared" si="9"/>
        <v>27.560743734819482</v>
      </c>
      <c r="AB99" s="433">
        <f t="shared" si="9"/>
        <v>41.053527539321351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139.69833298503318</v>
      </c>
      <c r="E104" s="336">
        <v>4.957000333252271</v>
      </c>
      <c r="F104" s="337">
        <v>4.8204347427032159</v>
      </c>
      <c r="G104" s="337">
        <v>4.7317132523501106</v>
      </c>
      <c r="H104" s="337">
        <v>4.7229787375649215</v>
      </c>
      <c r="I104" s="337">
        <v>4.8184393582164926</v>
      </c>
      <c r="J104" s="338">
        <v>4.9805772176442371</v>
      </c>
      <c r="K104" s="339">
        <v>5.074483943854605</v>
      </c>
      <c r="L104" s="337">
        <v>5.3461300561764666</v>
      </c>
      <c r="M104" s="337">
        <v>5.6942377966548063</v>
      </c>
      <c r="N104" s="337">
        <v>6.0530659250020111</v>
      </c>
      <c r="O104" s="337">
        <v>6.3499439322926658</v>
      </c>
      <c r="P104" s="337">
        <v>6.5441321359960796</v>
      </c>
      <c r="Q104" s="337">
        <v>6.6470750324320687</v>
      </c>
      <c r="R104" s="337">
        <v>6.7173843899645016</v>
      </c>
      <c r="S104" s="337">
        <v>6.6950823468857861</v>
      </c>
      <c r="T104" s="337">
        <v>6.7276271085355619</v>
      </c>
      <c r="U104" s="337">
        <v>6.6893065582833513</v>
      </c>
      <c r="V104" s="337">
        <v>6.5507241064134352</v>
      </c>
      <c r="W104" s="337">
        <v>6.3480241251320724</v>
      </c>
      <c r="X104" s="337">
        <v>6.1179015883373333</v>
      </c>
      <c r="Y104" s="337">
        <v>6.1105709686272469</v>
      </c>
      <c r="Z104" s="340">
        <v>5.9867501252152282</v>
      </c>
      <c r="AA104" s="336">
        <v>5.6415241793317277</v>
      </c>
      <c r="AB104" s="338">
        <v>5.3732250241669597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186.89008888780225</v>
      </c>
      <c r="E105" s="367">
        <v>6.9156562778785498</v>
      </c>
      <c r="F105" s="368">
        <v>6.7859813236204252</v>
      </c>
      <c r="G105" s="368">
        <v>6.6843337523659354</v>
      </c>
      <c r="H105" s="368">
        <v>6.666884333866177</v>
      </c>
      <c r="I105" s="368">
        <v>6.7651247787422983</v>
      </c>
      <c r="J105" s="369">
        <v>6.9642938755377468</v>
      </c>
      <c r="K105" s="370">
        <v>7.0665581094399972</v>
      </c>
      <c r="L105" s="368">
        <v>7.3952280992741954</v>
      </c>
      <c r="M105" s="368">
        <v>7.7801294133216068</v>
      </c>
      <c r="N105" s="368">
        <v>8.1157856657135685</v>
      </c>
      <c r="O105" s="368">
        <v>8.3810192667218786</v>
      </c>
      <c r="P105" s="368">
        <v>8.5566655962149234</v>
      </c>
      <c r="Q105" s="368">
        <v>8.6307558194491918</v>
      </c>
      <c r="R105" s="368">
        <v>8.7007540389478333</v>
      </c>
      <c r="S105" s="368">
        <v>8.6984218347419748</v>
      </c>
      <c r="T105" s="368">
        <v>8.6645290843949532</v>
      </c>
      <c r="U105" s="368">
        <v>8.6342735427480619</v>
      </c>
      <c r="V105" s="368">
        <v>8.5164626380937776</v>
      </c>
      <c r="W105" s="368">
        <v>8.2650683482657534</v>
      </c>
      <c r="X105" s="368">
        <v>7.9754536257647572</v>
      </c>
      <c r="Y105" s="368">
        <v>7.9640290930922646</v>
      </c>
      <c r="Z105" s="371">
        <v>7.8629103194960095</v>
      </c>
      <c r="AA105" s="367">
        <v>7.5602575244117842</v>
      </c>
      <c r="AB105" s="369">
        <v>7.3395125256986073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186.89008888780225</v>
      </c>
      <c r="E106" s="454">
        <f t="shared" ref="E106:AB106" si="11">E105</f>
        <v>6.9156562778785498</v>
      </c>
      <c r="F106" s="455">
        <f t="shared" si="11"/>
        <v>6.7859813236204252</v>
      </c>
      <c r="G106" s="455">
        <f t="shared" si="11"/>
        <v>6.6843337523659354</v>
      </c>
      <c r="H106" s="455">
        <f t="shared" si="11"/>
        <v>6.666884333866177</v>
      </c>
      <c r="I106" s="455">
        <f t="shared" si="11"/>
        <v>6.7651247787422983</v>
      </c>
      <c r="J106" s="456">
        <f t="shared" si="11"/>
        <v>6.9642938755377468</v>
      </c>
      <c r="K106" s="457">
        <f t="shared" si="11"/>
        <v>7.0665581094399972</v>
      </c>
      <c r="L106" s="455">
        <f t="shared" si="11"/>
        <v>7.3952280992741954</v>
      </c>
      <c r="M106" s="455">
        <f t="shared" si="11"/>
        <v>7.7801294133216068</v>
      </c>
      <c r="N106" s="455">
        <f t="shared" si="11"/>
        <v>8.1157856657135685</v>
      </c>
      <c r="O106" s="455">
        <f t="shared" si="11"/>
        <v>8.3810192667218786</v>
      </c>
      <c r="P106" s="455">
        <f t="shared" si="11"/>
        <v>8.5566655962149234</v>
      </c>
      <c r="Q106" s="455">
        <f t="shared" si="11"/>
        <v>8.6307558194491918</v>
      </c>
      <c r="R106" s="455">
        <f t="shared" si="11"/>
        <v>8.7007540389478333</v>
      </c>
      <c r="S106" s="455">
        <f t="shared" si="11"/>
        <v>8.6984218347419748</v>
      </c>
      <c r="T106" s="455">
        <f t="shared" si="11"/>
        <v>8.6645290843949532</v>
      </c>
      <c r="U106" s="455">
        <f t="shared" si="11"/>
        <v>8.6342735427480619</v>
      </c>
      <c r="V106" s="455">
        <f t="shared" si="11"/>
        <v>8.5164626380937776</v>
      </c>
      <c r="W106" s="455">
        <f t="shared" si="11"/>
        <v>8.2650683482657534</v>
      </c>
      <c r="X106" s="455">
        <f t="shared" si="11"/>
        <v>7.9754536257647572</v>
      </c>
      <c r="Y106" s="455">
        <f t="shared" si="11"/>
        <v>7.9640290930922646</v>
      </c>
      <c r="Z106" s="458">
        <f t="shared" si="11"/>
        <v>7.8629103194960095</v>
      </c>
      <c r="AA106" s="454">
        <f t="shared" si="11"/>
        <v>7.5602575244117842</v>
      </c>
      <c r="AB106" s="456">
        <f t="shared" si="11"/>
        <v>7.3395125256986073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139.69833298503318</v>
      </c>
      <c r="E107" s="90">
        <f t="shared" ref="E107:AB107" si="12">E104</f>
        <v>4.957000333252271</v>
      </c>
      <c r="F107" s="164">
        <f t="shared" si="12"/>
        <v>4.8204347427032159</v>
      </c>
      <c r="G107" s="164">
        <f t="shared" si="12"/>
        <v>4.7317132523501106</v>
      </c>
      <c r="H107" s="164">
        <f t="shared" si="12"/>
        <v>4.7229787375649215</v>
      </c>
      <c r="I107" s="164">
        <f t="shared" si="12"/>
        <v>4.8184393582164926</v>
      </c>
      <c r="J107" s="166">
        <f t="shared" si="12"/>
        <v>4.9805772176442371</v>
      </c>
      <c r="K107" s="48">
        <f t="shared" si="12"/>
        <v>5.074483943854605</v>
      </c>
      <c r="L107" s="164">
        <f t="shared" si="12"/>
        <v>5.3461300561764666</v>
      </c>
      <c r="M107" s="164">
        <f t="shared" si="12"/>
        <v>5.6942377966548063</v>
      </c>
      <c r="N107" s="164">
        <f t="shared" si="12"/>
        <v>6.0530659250020111</v>
      </c>
      <c r="O107" s="164">
        <f t="shared" si="12"/>
        <v>6.3499439322926658</v>
      </c>
      <c r="P107" s="164">
        <f t="shared" si="12"/>
        <v>6.5441321359960796</v>
      </c>
      <c r="Q107" s="164">
        <f t="shared" si="12"/>
        <v>6.6470750324320687</v>
      </c>
      <c r="R107" s="164">
        <f t="shared" si="12"/>
        <v>6.7173843899645016</v>
      </c>
      <c r="S107" s="164">
        <f t="shared" si="12"/>
        <v>6.6950823468857861</v>
      </c>
      <c r="T107" s="164">
        <f t="shared" si="12"/>
        <v>6.7276271085355619</v>
      </c>
      <c r="U107" s="164">
        <f t="shared" si="12"/>
        <v>6.6893065582833513</v>
      </c>
      <c r="V107" s="164">
        <f t="shared" si="12"/>
        <v>6.5507241064134352</v>
      </c>
      <c r="W107" s="164">
        <f t="shared" si="12"/>
        <v>6.3480241251320724</v>
      </c>
      <c r="X107" s="164">
        <f t="shared" si="12"/>
        <v>6.1179015883373333</v>
      </c>
      <c r="Y107" s="164">
        <f t="shared" si="12"/>
        <v>6.1105709686272469</v>
      </c>
      <c r="Z107" s="165">
        <f t="shared" si="12"/>
        <v>5.9867501252152282</v>
      </c>
      <c r="AA107" s="90">
        <f t="shared" si="12"/>
        <v>5.6415241793317277</v>
      </c>
      <c r="AB107" s="166">
        <f t="shared" si="12"/>
        <v>5.3732250241669597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326.58842187283534</v>
      </c>
      <c r="E108" s="460">
        <f t="shared" ref="E108:AB108" si="13">E106+E107</f>
        <v>11.872656611130822</v>
      </c>
      <c r="F108" s="461">
        <f t="shared" si="13"/>
        <v>11.606416066323641</v>
      </c>
      <c r="G108" s="461">
        <f t="shared" si="13"/>
        <v>11.416047004716045</v>
      </c>
      <c r="H108" s="461">
        <f t="shared" si="13"/>
        <v>11.389863071431098</v>
      </c>
      <c r="I108" s="461">
        <f t="shared" si="13"/>
        <v>11.583564136958792</v>
      </c>
      <c r="J108" s="462">
        <f t="shared" si="13"/>
        <v>11.944871093181984</v>
      </c>
      <c r="K108" s="463">
        <f t="shared" si="13"/>
        <v>12.141042053294601</v>
      </c>
      <c r="L108" s="461">
        <f t="shared" si="13"/>
        <v>12.741358155450662</v>
      </c>
      <c r="M108" s="461">
        <f t="shared" si="13"/>
        <v>13.474367209976414</v>
      </c>
      <c r="N108" s="461">
        <f t="shared" si="13"/>
        <v>14.16885159071558</v>
      </c>
      <c r="O108" s="461">
        <f t="shared" si="13"/>
        <v>14.730963199014544</v>
      </c>
      <c r="P108" s="461">
        <f t="shared" si="13"/>
        <v>15.100797732211003</v>
      </c>
      <c r="Q108" s="461">
        <f t="shared" si="13"/>
        <v>15.27783085188126</v>
      </c>
      <c r="R108" s="461">
        <f t="shared" si="13"/>
        <v>15.418138428912336</v>
      </c>
      <c r="S108" s="461">
        <f t="shared" si="13"/>
        <v>15.393504181627762</v>
      </c>
      <c r="T108" s="461">
        <f t="shared" si="13"/>
        <v>15.392156192930514</v>
      </c>
      <c r="U108" s="461">
        <f t="shared" si="13"/>
        <v>15.323580101031414</v>
      </c>
      <c r="V108" s="461">
        <f t="shared" si="13"/>
        <v>15.067186744507213</v>
      </c>
      <c r="W108" s="461">
        <f t="shared" si="13"/>
        <v>14.613092473397826</v>
      </c>
      <c r="X108" s="461">
        <f t="shared" si="13"/>
        <v>14.09335521410209</v>
      </c>
      <c r="Y108" s="461">
        <f t="shared" si="13"/>
        <v>14.074600061719512</v>
      </c>
      <c r="Z108" s="464">
        <f t="shared" si="13"/>
        <v>13.849660444711237</v>
      </c>
      <c r="AA108" s="460">
        <f t="shared" si="13"/>
        <v>13.201781703743512</v>
      </c>
      <c r="AB108" s="462">
        <f t="shared" si="13"/>
        <v>12.712737549865567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-326.58842187283534</v>
      </c>
      <c r="E130" s="431">
        <f t="shared" si="14"/>
        <v>-11.872656611130822</v>
      </c>
      <c r="F130" s="432">
        <f t="shared" si="14"/>
        <v>-11.606416066323641</v>
      </c>
      <c r="G130" s="432">
        <f t="shared" si="14"/>
        <v>-11.416047004716045</v>
      </c>
      <c r="H130" s="432">
        <f t="shared" si="14"/>
        <v>-11.389863071431098</v>
      </c>
      <c r="I130" s="432">
        <f t="shared" si="14"/>
        <v>-11.583564136958792</v>
      </c>
      <c r="J130" s="433">
        <f t="shared" si="14"/>
        <v>-11.944871093181984</v>
      </c>
      <c r="K130" s="434">
        <f t="shared" si="14"/>
        <v>-12.141042053294601</v>
      </c>
      <c r="L130" s="432">
        <f t="shared" si="14"/>
        <v>-12.741358155450662</v>
      </c>
      <c r="M130" s="432">
        <f t="shared" si="14"/>
        <v>-13.474367209976414</v>
      </c>
      <c r="N130" s="432">
        <f t="shared" si="14"/>
        <v>-14.16885159071558</v>
      </c>
      <c r="O130" s="432">
        <f t="shared" si="14"/>
        <v>-14.730963199014544</v>
      </c>
      <c r="P130" s="432">
        <f t="shared" si="14"/>
        <v>-15.100797732211003</v>
      </c>
      <c r="Q130" s="432">
        <f t="shared" si="14"/>
        <v>-15.27783085188126</v>
      </c>
      <c r="R130" s="432">
        <f t="shared" si="14"/>
        <v>-15.418138428912336</v>
      </c>
      <c r="S130" s="432">
        <f t="shared" si="14"/>
        <v>-15.393504181627762</v>
      </c>
      <c r="T130" s="432">
        <f t="shared" si="14"/>
        <v>-15.392156192930514</v>
      </c>
      <c r="U130" s="432">
        <f t="shared" si="14"/>
        <v>-15.323580101031414</v>
      </c>
      <c r="V130" s="432">
        <f t="shared" si="14"/>
        <v>-15.067186744507213</v>
      </c>
      <c r="W130" s="432">
        <f t="shared" si="14"/>
        <v>-14.613092473397826</v>
      </c>
      <c r="X130" s="432">
        <f t="shared" si="14"/>
        <v>-14.09335521410209</v>
      </c>
      <c r="Y130" s="432">
        <f t="shared" si="14"/>
        <v>-14.074600061719512</v>
      </c>
      <c r="Z130" s="435">
        <f t="shared" si="14"/>
        <v>-13.849660444711237</v>
      </c>
      <c r="AA130" s="431">
        <f t="shared" si="14"/>
        <v>-13.201781703743512</v>
      </c>
      <c r="AB130" s="433">
        <f t="shared" si="14"/>
        <v>-12.712737549865567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37403</v>
      </c>
      <c r="C133" s="557" t="s">
        <v>56</v>
      </c>
      <c r="D133" s="558">
        <f>D108</f>
        <v>326.58842187283534</v>
      </c>
      <c r="E133" s="558">
        <f t="shared" ref="E133:AB133" si="15">E108</f>
        <v>11.872656611130822</v>
      </c>
      <c r="F133" s="558">
        <f t="shared" si="15"/>
        <v>11.606416066323641</v>
      </c>
      <c r="G133" s="558">
        <f t="shared" si="15"/>
        <v>11.416047004716045</v>
      </c>
      <c r="H133" s="558">
        <f t="shared" si="15"/>
        <v>11.389863071431098</v>
      </c>
      <c r="I133" s="558">
        <f t="shared" si="15"/>
        <v>11.583564136958792</v>
      </c>
      <c r="J133" s="558">
        <f t="shared" si="15"/>
        <v>11.944871093181984</v>
      </c>
      <c r="K133" s="558">
        <f t="shared" si="15"/>
        <v>12.141042053294601</v>
      </c>
      <c r="L133" s="558">
        <f t="shared" si="15"/>
        <v>12.741358155450662</v>
      </c>
      <c r="M133" s="558">
        <f t="shared" si="15"/>
        <v>13.474367209976414</v>
      </c>
      <c r="N133" s="558">
        <f t="shared" si="15"/>
        <v>14.16885159071558</v>
      </c>
      <c r="O133" s="558">
        <f t="shared" si="15"/>
        <v>14.730963199014544</v>
      </c>
      <c r="P133" s="558">
        <f t="shared" si="15"/>
        <v>15.100797732211003</v>
      </c>
      <c r="Q133" s="558">
        <f t="shared" si="15"/>
        <v>15.27783085188126</v>
      </c>
      <c r="R133" s="558">
        <f t="shared" si="15"/>
        <v>15.418138428912336</v>
      </c>
      <c r="S133" s="558">
        <f t="shared" si="15"/>
        <v>15.393504181627762</v>
      </c>
      <c r="T133" s="558">
        <f t="shared" si="15"/>
        <v>15.392156192930514</v>
      </c>
      <c r="U133" s="558">
        <f t="shared" si="15"/>
        <v>15.323580101031414</v>
      </c>
      <c r="V133" s="558">
        <f t="shared" si="15"/>
        <v>15.067186744507213</v>
      </c>
      <c r="W133" s="558">
        <f t="shared" si="15"/>
        <v>14.613092473397826</v>
      </c>
      <c r="X133" s="558">
        <f t="shared" si="15"/>
        <v>14.09335521410209</v>
      </c>
      <c r="Y133" s="558">
        <f t="shared" si="15"/>
        <v>14.074600061719512</v>
      </c>
      <c r="Z133" s="558">
        <f t="shared" si="15"/>
        <v>13.849660444711237</v>
      </c>
      <c r="AA133" s="558">
        <f t="shared" si="15"/>
        <v>13.201781703743512</v>
      </c>
      <c r="AB133" s="558">
        <f t="shared" si="15"/>
        <v>12.712737549865567</v>
      </c>
    </row>
    <row r="134" spans="1:56" x14ac:dyDescent="0.3">
      <c r="A134" s="555" t="str">
        <f>VLOOKUP(WEEKDAY(B134,2),$B$148:$C$154,2,FALSE)</f>
        <v>Mon</v>
      </c>
      <c r="B134" s="556">
        <f>A3</f>
        <v>37403</v>
      </c>
      <c r="C134" s="557" t="s">
        <v>26</v>
      </c>
      <c r="D134" s="558">
        <f>SUM(D16)</f>
        <v>8452.368600604721</v>
      </c>
      <c r="E134" s="558">
        <f t="shared" ref="E134:AB134" si="16">SUM(E16)</f>
        <v>321.23355597770865</v>
      </c>
      <c r="F134" s="558">
        <f t="shared" si="16"/>
        <v>315.45534815389999</v>
      </c>
      <c r="G134" s="558">
        <f t="shared" si="16"/>
        <v>310.4577490558521</v>
      </c>
      <c r="H134" s="558">
        <f t="shared" si="16"/>
        <v>310.2660420416712</v>
      </c>
      <c r="I134" s="558">
        <f t="shared" si="16"/>
        <v>320.8469540553927</v>
      </c>
      <c r="J134" s="558">
        <f t="shared" si="16"/>
        <v>318.09181704300653</v>
      </c>
      <c r="K134" s="558">
        <f t="shared" si="16"/>
        <v>319.08726204803759</v>
      </c>
      <c r="L134" s="558">
        <f t="shared" si="16"/>
        <v>330.96783342022775</v>
      </c>
      <c r="M134" s="558">
        <f t="shared" si="16"/>
        <v>345.53120866959591</v>
      </c>
      <c r="N134" s="558">
        <f t="shared" si="16"/>
        <v>358.13249421703142</v>
      </c>
      <c r="O134" s="558">
        <f t="shared" si="16"/>
        <v>369.65197449209404</v>
      </c>
      <c r="P134" s="558">
        <f t="shared" si="16"/>
        <v>376.87515581376044</v>
      </c>
      <c r="Q134" s="558">
        <f t="shared" si="16"/>
        <v>381.46895591945827</v>
      </c>
      <c r="R134" s="558">
        <f t="shared" si="16"/>
        <v>384.31473911851816</v>
      </c>
      <c r="S134" s="558">
        <f t="shared" si="16"/>
        <v>384.25017434875258</v>
      </c>
      <c r="T134" s="558">
        <f t="shared" si="16"/>
        <v>384.63279249884312</v>
      </c>
      <c r="U134" s="558">
        <f t="shared" si="16"/>
        <v>384.24593506597017</v>
      </c>
      <c r="V134" s="558">
        <f t="shared" si="16"/>
        <v>379.49446275723028</v>
      </c>
      <c r="W134" s="558">
        <f t="shared" si="16"/>
        <v>372.63606884126165</v>
      </c>
      <c r="X134" s="558">
        <f t="shared" si="16"/>
        <v>365.38964708081943</v>
      </c>
      <c r="Y134" s="558">
        <f t="shared" si="16"/>
        <v>365.75585272995488</v>
      </c>
      <c r="Z134" s="558">
        <f t="shared" si="16"/>
        <v>362.76929943395874</v>
      </c>
      <c r="AA134" s="558">
        <f t="shared" si="16"/>
        <v>351.08591360977573</v>
      </c>
      <c r="AB134" s="558">
        <f t="shared" si="16"/>
        <v>339.72736421189893</v>
      </c>
    </row>
    <row r="135" spans="1:56" x14ac:dyDescent="0.3">
      <c r="A135" s="555" t="str">
        <f>VLOOKUP(WEEKDAY(B135,2),$B$148:$C$154,2,FALSE)</f>
        <v>Mon</v>
      </c>
      <c r="B135" s="556">
        <f>B134</f>
        <v>37403</v>
      </c>
      <c r="C135" s="557" t="s">
        <v>47</v>
      </c>
      <c r="D135" s="558">
        <f>D63</f>
        <v>9421.3818304039632</v>
      </c>
      <c r="E135" s="558">
        <f t="shared" ref="E135:AB135" si="17">E63</f>
        <v>356.64985280658613</v>
      </c>
      <c r="F135" s="558">
        <f t="shared" si="17"/>
        <v>333.98266366972797</v>
      </c>
      <c r="G135" s="558">
        <f t="shared" si="17"/>
        <v>329.20403679519819</v>
      </c>
      <c r="H135" s="558">
        <f t="shared" si="17"/>
        <v>335.40964815574944</v>
      </c>
      <c r="I135" s="558">
        <f t="shared" si="17"/>
        <v>342.94061819767239</v>
      </c>
      <c r="J135" s="558">
        <f t="shared" si="17"/>
        <v>350.45763000904435</v>
      </c>
      <c r="K135" s="558">
        <f t="shared" si="17"/>
        <v>362.83944558616906</v>
      </c>
      <c r="L135" s="558">
        <f t="shared" si="17"/>
        <v>381.37175510718794</v>
      </c>
      <c r="M135" s="558">
        <f t="shared" si="17"/>
        <v>400.03512592685291</v>
      </c>
      <c r="N135" s="558">
        <f t="shared" si="17"/>
        <v>414.75406269024177</v>
      </c>
      <c r="O135" s="558">
        <f t="shared" si="17"/>
        <v>424.2634941700631</v>
      </c>
      <c r="P135" s="558">
        <f t="shared" si="17"/>
        <v>431.50627419608963</v>
      </c>
      <c r="Q135" s="558">
        <f t="shared" si="17"/>
        <v>433.35859892192366</v>
      </c>
      <c r="R135" s="558">
        <f t="shared" si="17"/>
        <v>432.1059806780471</v>
      </c>
      <c r="S135" s="558">
        <f t="shared" si="17"/>
        <v>435.39569974076363</v>
      </c>
      <c r="T135" s="558">
        <f t="shared" si="17"/>
        <v>437.90402047512049</v>
      </c>
      <c r="U135" s="558">
        <f t="shared" si="17"/>
        <v>437.84440434464045</v>
      </c>
      <c r="V135" s="558">
        <f t="shared" si="17"/>
        <v>431.89784939740628</v>
      </c>
      <c r="W135" s="558">
        <f t="shared" si="17"/>
        <v>424.7255795588095</v>
      </c>
      <c r="X135" s="558">
        <f t="shared" si="17"/>
        <v>419.49185799474208</v>
      </c>
      <c r="Y135" s="558">
        <f t="shared" si="17"/>
        <v>407.31868348161208</v>
      </c>
      <c r="Z135" s="558">
        <f t="shared" si="17"/>
        <v>384.53881977445621</v>
      </c>
      <c r="AA135" s="558">
        <f t="shared" si="17"/>
        <v>363.43925626518052</v>
      </c>
      <c r="AB135" s="558">
        <f t="shared" si="17"/>
        <v>349.94647246067865</v>
      </c>
    </row>
    <row r="136" spans="1:56" ht="15" thickBot="1" x14ac:dyDescent="0.35">
      <c r="B136" s="557"/>
      <c r="C136" s="557" t="s">
        <v>92</v>
      </c>
      <c r="D136" s="559">
        <f>SUM(D134:D135)</f>
        <v>17873.750431008684</v>
      </c>
      <c r="E136" s="559">
        <f t="shared" ref="E136:AB136" si="18">SUM(E134:E135)</f>
        <v>677.88340878429472</v>
      </c>
      <c r="F136" s="559">
        <f t="shared" si="18"/>
        <v>649.4380118236279</v>
      </c>
      <c r="G136" s="559">
        <f t="shared" si="18"/>
        <v>639.66178585105035</v>
      </c>
      <c r="H136" s="559">
        <f t="shared" si="18"/>
        <v>645.67569019742064</v>
      </c>
      <c r="I136" s="559">
        <f t="shared" si="18"/>
        <v>663.78757225306504</v>
      </c>
      <c r="J136" s="559">
        <f t="shared" si="18"/>
        <v>668.54944705205094</v>
      </c>
      <c r="K136" s="559">
        <f t="shared" si="18"/>
        <v>681.92670763420665</v>
      </c>
      <c r="L136" s="559">
        <f t="shared" si="18"/>
        <v>712.33958852741569</v>
      </c>
      <c r="M136" s="559">
        <f t="shared" si="18"/>
        <v>745.56633459644877</v>
      </c>
      <c r="N136" s="559">
        <f t="shared" si="18"/>
        <v>772.88655690727319</v>
      </c>
      <c r="O136" s="559">
        <f t="shared" si="18"/>
        <v>793.91546866215708</v>
      </c>
      <c r="P136" s="559">
        <f t="shared" si="18"/>
        <v>808.38143000985008</v>
      </c>
      <c r="Q136" s="559">
        <f t="shared" si="18"/>
        <v>814.82755484138193</v>
      </c>
      <c r="R136" s="559">
        <f t="shared" si="18"/>
        <v>816.42071979656521</v>
      </c>
      <c r="S136" s="559">
        <f t="shared" si="18"/>
        <v>819.64587408951616</v>
      </c>
      <c r="T136" s="559">
        <f t="shared" si="18"/>
        <v>822.53681297396361</v>
      </c>
      <c r="U136" s="559">
        <f t="shared" si="18"/>
        <v>822.09033941061057</v>
      </c>
      <c r="V136" s="559">
        <f t="shared" si="18"/>
        <v>811.39231215463656</v>
      </c>
      <c r="W136" s="559">
        <f t="shared" si="18"/>
        <v>797.36164840007109</v>
      </c>
      <c r="X136" s="559">
        <f t="shared" si="18"/>
        <v>784.88150507556156</v>
      </c>
      <c r="Y136" s="559">
        <f t="shared" si="18"/>
        <v>773.07453621156696</v>
      </c>
      <c r="Z136" s="559">
        <f t="shared" si="18"/>
        <v>747.30811920841495</v>
      </c>
      <c r="AA136" s="559">
        <f t="shared" si="18"/>
        <v>714.52516987495619</v>
      </c>
      <c r="AB136" s="559">
        <f t="shared" si="18"/>
        <v>689.67383667257764</v>
      </c>
    </row>
    <row r="137" spans="1:56" ht="15" thickTop="1" x14ac:dyDescent="0.3">
      <c r="D137" s="320" t="s">
        <v>91</v>
      </c>
      <c r="E137" s="321">
        <f>AVERAGE(E134:J134,AA134:AB134)</f>
        <v>323.39559301865074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23.981818117194138</v>
      </c>
      <c r="E8" s="336">
        <v>0.80909420511393793</v>
      </c>
      <c r="F8" s="337">
        <v>0.8071309577373118</v>
      </c>
      <c r="G8" s="337">
        <v>0.80419509834117398</v>
      </c>
      <c r="H8" s="337">
        <v>0.80395354914953621</v>
      </c>
      <c r="I8" s="337">
        <v>0.81807978270740034</v>
      </c>
      <c r="J8" s="338">
        <v>0.86056633829831153</v>
      </c>
      <c r="K8" s="339">
        <v>0.91623889885138632</v>
      </c>
      <c r="L8" s="337">
        <v>0.99551719361236812</v>
      </c>
      <c r="M8" s="337">
        <v>1.0576682848096139</v>
      </c>
      <c r="N8" s="337">
        <v>1.0965948650629924</v>
      </c>
      <c r="O8" s="337">
        <v>1.1306880555057621</v>
      </c>
      <c r="P8" s="337">
        <v>1.1428404452853047</v>
      </c>
      <c r="Q8" s="337">
        <v>1.1282179762583955</v>
      </c>
      <c r="R8" s="337">
        <v>1.1384266468769406</v>
      </c>
      <c r="S8" s="337">
        <v>1.1430198808671077</v>
      </c>
      <c r="T8" s="337">
        <v>1.1291489066382305</v>
      </c>
      <c r="U8" s="337">
        <v>1.106300689537193</v>
      </c>
      <c r="V8" s="337">
        <v>1.0728653301845927</v>
      </c>
      <c r="W8" s="337">
        <v>1.0558498226461659</v>
      </c>
      <c r="X8" s="337">
        <v>1.0341432201318077</v>
      </c>
      <c r="Y8" s="337">
        <v>1.0267323127978183</v>
      </c>
      <c r="Z8" s="340">
        <v>1.0072535643218248</v>
      </c>
      <c r="AA8" s="336">
        <v>0.96654806270198423</v>
      </c>
      <c r="AB8" s="338">
        <v>0.93074402975697701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858.08904672061112</v>
      </c>
      <c r="E9" s="342">
        <v>25.433136013698547</v>
      </c>
      <c r="F9" s="343">
        <v>25.172218859892553</v>
      </c>
      <c r="G9" s="343">
        <v>24.955383170452013</v>
      </c>
      <c r="H9" s="343">
        <v>24.99374421009518</v>
      </c>
      <c r="I9" s="343">
        <v>25.760713469894942</v>
      </c>
      <c r="J9" s="344">
        <v>27.907890388533712</v>
      </c>
      <c r="K9" s="345">
        <v>31.543805521692271</v>
      </c>
      <c r="L9" s="343">
        <v>36.207673822701288</v>
      </c>
      <c r="M9" s="343">
        <v>39.836603731882242</v>
      </c>
      <c r="N9" s="343">
        <v>42.097965612032887</v>
      </c>
      <c r="O9" s="343">
        <v>43.757533014656183</v>
      </c>
      <c r="P9" s="343">
        <v>44.44647552073129</v>
      </c>
      <c r="Q9" s="343">
        <v>44.609561610420307</v>
      </c>
      <c r="R9" s="343">
        <v>45.185913243867773</v>
      </c>
      <c r="S9" s="343">
        <v>45.240539255659108</v>
      </c>
      <c r="T9" s="343">
        <v>44.555102421931913</v>
      </c>
      <c r="U9" s="343">
        <v>43.338679203110388</v>
      </c>
      <c r="V9" s="343">
        <v>40.993406311611572</v>
      </c>
      <c r="W9" s="343">
        <v>37.796093887824632</v>
      </c>
      <c r="X9" s="343">
        <v>35.685573764928272</v>
      </c>
      <c r="Y9" s="343">
        <v>34.607730783236413</v>
      </c>
      <c r="Z9" s="346">
        <v>33.136908442285083</v>
      </c>
      <c r="AA9" s="342">
        <v>31.174829881516462</v>
      </c>
      <c r="AB9" s="344">
        <v>29.65156457795619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6568.2000514609472</v>
      </c>
      <c r="E10" s="349">
        <v>213.68091736089576</v>
      </c>
      <c r="F10" s="350">
        <v>212.6287810323316</v>
      </c>
      <c r="G10" s="350">
        <v>211.08683117120214</v>
      </c>
      <c r="H10" s="350">
        <v>210.36604980433913</v>
      </c>
      <c r="I10" s="350">
        <v>217.12981088575555</v>
      </c>
      <c r="J10" s="351">
        <v>226.96849718770039</v>
      </c>
      <c r="K10" s="352">
        <v>245.30315948070682</v>
      </c>
      <c r="L10" s="350">
        <v>273.49706733768301</v>
      </c>
      <c r="M10" s="350">
        <v>297.30863394618342</v>
      </c>
      <c r="N10" s="350">
        <v>312.9832326272043</v>
      </c>
      <c r="O10" s="350">
        <v>324.53800855613139</v>
      </c>
      <c r="P10" s="350">
        <v>328.73467382575285</v>
      </c>
      <c r="Q10" s="350">
        <v>326.36529977879752</v>
      </c>
      <c r="R10" s="350">
        <v>329.45418066266757</v>
      </c>
      <c r="S10" s="350">
        <v>331.02123020633474</v>
      </c>
      <c r="T10" s="350">
        <v>324.45850389950238</v>
      </c>
      <c r="U10" s="350">
        <v>315.40774325033715</v>
      </c>
      <c r="V10" s="350">
        <v>301.11491623839112</v>
      </c>
      <c r="W10" s="350">
        <v>285.25881196821382</v>
      </c>
      <c r="X10" s="350">
        <v>274.38408539217693</v>
      </c>
      <c r="Y10" s="350">
        <v>269.65102887401622</v>
      </c>
      <c r="Z10" s="353">
        <v>259.6881228311608</v>
      </c>
      <c r="AA10" s="349">
        <v>244.55369904654077</v>
      </c>
      <c r="AB10" s="351">
        <v>232.61676609692205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62.294858387559451</v>
      </c>
      <c r="E11" s="355">
        <v>2.0942986873068281</v>
      </c>
      <c r="F11" s="356">
        <v>2.0578583533631849</v>
      </c>
      <c r="G11" s="356">
        <v>2.0490071092202418</v>
      </c>
      <c r="H11" s="356">
        <v>2.0639229679909183</v>
      </c>
      <c r="I11" s="356">
        <v>2.1065825498207471</v>
      </c>
      <c r="J11" s="357">
        <v>2.2159873668412478</v>
      </c>
      <c r="K11" s="358">
        <v>2.3158400293943044</v>
      </c>
      <c r="L11" s="356">
        <v>2.5304166630997815</v>
      </c>
      <c r="M11" s="356">
        <v>2.7038474971586948</v>
      </c>
      <c r="N11" s="356">
        <v>2.7989280048472476</v>
      </c>
      <c r="O11" s="356">
        <v>2.8834585896808691</v>
      </c>
      <c r="P11" s="356">
        <v>2.9322552859705242</v>
      </c>
      <c r="Q11" s="356">
        <v>2.9596791983888928</v>
      </c>
      <c r="R11" s="356">
        <v>2.9960571445954445</v>
      </c>
      <c r="S11" s="356">
        <v>3.0052245223336791</v>
      </c>
      <c r="T11" s="356">
        <v>2.9986551548580911</v>
      </c>
      <c r="U11" s="356">
        <v>2.9704227900679605</v>
      </c>
      <c r="V11" s="356">
        <v>2.9298591282986366</v>
      </c>
      <c r="W11" s="356">
        <v>2.8499969541559262</v>
      </c>
      <c r="X11" s="356">
        <v>2.745547941874618</v>
      </c>
      <c r="Y11" s="356">
        <v>2.7280872750641714</v>
      </c>
      <c r="Z11" s="359">
        <v>2.6335299929877323</v>
      </c>
      <c r="AA11" s="355">
        <v>2.4173127753620616</v>
      </c>
      <c r="AB11" s="357">
        <v>2.3080824048776396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326.51469578126222</v>
      </c>
      <c r="E12" s="362">
        <v>9.7907640925480859</v>
      </c>
      <c r="F12" s="363">
        <v>9.6537597583518355</v>
      </c>
      <c r="G12" s="363">
        <v>9.5752704970298765</v>
      </c>
      <c r="H12" s="363">
        <v>9.6010017240357381</v>
      </c>
      <c r="I12" s="363">
        <v>9.8720374612245241</v>
      </c>
      <c r="J12" s="364">
        <v>10.651353112857178</v>
      </c>
      <c r="K12" s="365">
        <v>11.927847161006751</v>
      </c>
      <c r="L12" s="363">
        <v>13.677336338244933</v>
      </c>
      <c r="M12" s="363">
        <v>15.072985467317034</v>
      </c>
      <c r="N12" s="363">
        <v>15.903167204482102</v>
      </c>
      <c r="O12" s="363">
        <v>16.51582681254262</v>
      </c>
      <c r="P12" s="363">
        <v>16.809602777211314</v>
      </c>
      <c r="Q12" s="363">
        <v>16.879273915132323</v>
      </c>
      <c r="R12" s="363">
        <v>17.109874499657213</v>
      </c>
      <c r="S12" s="363">
        <v>17.127931082082462</v>
      </c>
      <c r="T12" s="363">
        <v>16.930911060591537</v>
      </c>
      <c r="U12" s="363">
        <v>16.523390537270618</v>
      </c>
      <c r="V12" s="363">
        <v>15.699223551470965</v>
      </c>
      <c r="W12" s="363">
        <v>14.499206189313556</v>
      </c>
      <c r="X12" s="363">
        <v>13.646913426044597</v>
      </c>
      <c r="Y12" s="363">
        <v>13.255878102589323</v>
      </c>
      <c r="Z12" s="366">
        <v>12.687295421103629</v>
      </c>
      <c r="AA12" s="362">
        <v>11.837733786168632</v>
      </c>
      <c r="AB12" s="364">
        <v>11.266111802985316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3034.4213276473256</v>
      </c>
      <c r="E13" s="367">
        <v>100.9733777775843</v>
      </c>
      <c r="F13" s="368">
        <v>100.81263141211029</v>
      </c>
      <c r="G13" s="368">
        <v>100.36170644474558</v>
      </c>
      <c r="H13" s="368">
        <v>100.22311452338722</v>
      </c>
      <c r="I13" s="368">
        <v>102.19237918137051</v>
      </c>
      <c r="J13" s="369">
        <v>107.22126438688932</v>
      </c>
      <c r="K13" s="370">
        <v>114.80140758968422</v>
      </c>
      <c r="L13" s="368">
        <v>125.9086957584521</v>
      </c>
      <c r="M13" s="368">
        <v>134.48014532694256</v>
      </c>
      <c r="N13" s="368">
        <v>139.81664700625737</v>
      </c>
      <c r="O13" s="368">
        <v>143.7937917263832</v>
      </c>
      <c r="P13" s="368">
        <v>145.46437048836967</v>
      </c>
      <c r="Q13" s="368">
        <v>146.13052074603868</v>
      </c>
      <c r="R13" s="368">
        <v>147.86594247833628</v>
      </c>
      <c r="S13" s="368">
        <v>148.33271467172796</v>
      </c>
      <c r="T13" s="368">
        <v>146.28759674104822</v>
      </c>
      <c r="U13" s="368">
        <v>142.97622131454273</v>
      </c>
      <c r="V13" s="368">
        <v>138.92574601145495</v>
      </c>
      <c r="W13" s="368">
        <v>133.8212015829302</v>
      </c>
      <c r="X13" s="368">
        <v>129.48575393580072</v>
      </c>
      <c r="Y13" s="368">
        <v>128.08390029061241</v>
      </c>
      <c r="Z13" s="371">
        <v>124.61458384290266</v>
      </c>
      <c r="AA13" s="367">
        <v>118.17097060393479</v>
      </c>
      <c r="AB13" s="369">
        <v>113.67664380581998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3423.2308818161473</v>
      </c>
      <c r="E14" s="90">
        <f t="shared" ref="E14:AB14" si="1">SUM(E11:E13)</f>
        <v>112.85844055743922</v>
      </c>
      <c r="F14" s="164">
        <f t="shared" si="1"/>
        <v>112.52424952382532</v>
      </c>
      <c r="G14" s="164">
        <f t="shared" si="1"/>
        <v>111.9859840509957</v>
      </c>
      <c r="H14" s="164">
        <f t="shared" si="1"/>
        <v>111.88803921541388</v>
      </c>
      <c r="I14" s="164">
        <f t="shared" si="1"/>
        <v>114.17099919241578</v>
      </c>
      <c r="J14" s="166">
        <f t="shared" si="1"/>
        <v>120.08860486658774</v>
      </c>
      <c r="K14" s="48">
        <f t="shared" si="1"/>
        <v>129.04509478008526</v>
      </c>
      <c r="L14" s="164">
        <f t="shared" si="1"/>
        <v>142.11644875979681</v>
      </c>
      <c r="M14" s="164">
        <f t="shared" si="1"/>
        <v>152.25697829141831</v>
      </c>
      <c r="N14" s="164">
        <f t="shared" si="1"/>
        <v>158.51874221558671</v>
      </c>
      <c r="O14" s="164">
        <f t="shared" si="1"/>
        <v>163.19307712860669</v>
      </c>
      <c r="P14" s="164">
        <f t="shared" si="1"/>
        <v>165.2062285515515</v>
      </c>
      <c r="Q14" s="164">
        <f t="shared" si="1"/>
        <v>165.96947385955991</v>
      </c>
      <c r="R14" s="164">
        <f t="shared" si="1"/>
        <v>167.97187412258893</v>
      </c>
      <c r="S14" s="164">
        <f t="shared" si="1"/>
        <v>168.4658702761441</v>
      </c>
      <c r="T14" s="164">
        <f t="shared" si="1"/>
        <v>166.21716295649784</v>
      </c>
      <c r="U14" s="164">
        <f t="shared" si="1"/>
        <v>162.47003464188131</v>
      </c>
      <c r="V14" s="164">
        <f t="shared" si="1"/>
        <v>157.55482869122454</v>
      </c>
      <c r="W14" s="164">
        <f t="shared" si="1"/>
        <v>151.17040472639968</v>
      </c>
      <c r="X14" s="164">
        <f t="shared" si="1"/>
        <v>145.87821530371994</v>
      </c>
      <c r="Y14" s="164">
        <f t="shared" si="1"/>
        <v>144.06786566826591</v>
      </c>
      <c r="Z14" s="165">
        <f t="shared" si="1"/>
        <v>139.93540925699403</v>
      </c>
      <c r="AA14" s="90">
        <f t="shared" si="1"/>
        <v>132.42601716546548</v>
      </c>
      <c r="AB14" s="166">
        <f t="shared" si="1"/>
        <v>127.25083801368294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7450.2709162987521</v>
      </c>
      <c r="E15" s="90">
        <f t="shared" ref="E15:AB15" si="2">SUM(E8:E10)</f>
        <v>239.92314757970826</v>
      </c>
      <c r="F15" s="164">
        <f t="shared" si="2"/>
        <v>238.60813084996147</v>
      </c>
      <c r="G15" s="164">
        <f t="shared" si="2"/>
        <v>236.84640943999531</v>
      </c>
      <c r="H15" s="164">
        <f t="shared" si="2"/>
        <v>236.16374756358385</v>
      </c>
      <c r="I15" s="164">
        <f t="shared" si="2"/>
        <v>243.70860413835788</v>
      </c>
      <c r="J15" s="166">
        <f t="shared" si="2"/>
        <v>255.73695391453242</v>
      </c>
      <c r="K15" s="48">
        <f t="shared" si="2"/>
        <v>277.76320390125051</v>
      </c>
      <c r="L15" s="164">
        <f t="shared" si="2"/>
        <v>310.70025835399667</v>
      </c>
      <c r="M15" s="164">
        <f t="shared" si="2"/>
        <v>338.20290596287526</v>
      </c>
      <c r="N15" s="164">
        <f t="shared" si="2"/>
        <v>356.17779310430018</v>
      </c>
      <c r="O15" s="164">
        <f t="shared" si="2"/>
        <v>369.42622962629332</v>
      </c>
      <c r="P15" s="164">
        <f t="shared" si="2"/>
        <v>374.32398979176946</v>
      </c>
      <c r="Q15" s="164">
        <f t="shared" si="2"/>
        <v>372.10307936547622</v>
      </c>
      <c r="R15" s="164">
        <f t="shared" si="2"/>
        <v>375.77852055341231</v>
      </c>
      <c r="S15" s="164">
        <f t="shared" si="2"/>
        <v>377.40478934286097</v>
      </c>
      <c r="T15" s="164">
        <f t="shared" si="2"/>
        <v>370.14275522807253</v>
      </c>
      <c r="U15" s="164">
        <f t="shared" si="2"/>
        <v>359.8527231429847</v>
      </c>
      <c r="V15" s="164">
        <f t="shared" si="2"/>
        <v>343.18118788018728</v>
      </c>
      <c r="W15" s="164">
        <f t="shared" si="2"/>
        <v>324.1107556786846</v>
      </c>
      <c r="X15" s="164">
        <f t="shared" si="2"/>
        <v>311.103802377237</v>
      </c>
      <c r="Y15" s="164">
        <f t="shared" si="2"/>
        <v>305.28549197005043</v>
      </c>
      <c r="Z15" s="165">
        <f t="shared" si="2"/>
        <v>293.8322848377677</v>
      </c>
      <c r="AA15" s="90">
        <f t="shared" si="2"/>
        <v>276.69507699075922</v>
      </c>
      <c r="AB15" s="166">
        <f t="shared" si="2"/>
        <v>263.19907470463522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10873.501798114899</v>
      </c>
      <c r="E16" s="167">
        <f t="shared" ref="E16:AB16" si="3">E14+E15</f>
        <v>352.78158813714748</v>
      </c>
      <c r="F16" s="168">
        <f t="shared" si="3"/>
        <v>351.13238037378676</v>
      </c>
      <c r="G16" s="168">
        <f t="shared" si="3"/>
        <v>348.83239349099102</v>
      </c>
      <c r="H16" s="168">
        <f t="shared" si="3"/>
        <v>348.05178677899772</v>
      </c>
      <c r="I16" s="168">
        <f t="shared" si="3"/>
        <v>357.87960333077365</v>
      </c>
      <c r="J16" s="170">
        <f t="shared" si="3"/>
        <v>375.82555878112015</v>
      </c>
      <c r="K16" s="203">
        <f t="shared" si="3"/>
        <v>406.80829868133577</v>
      </c>
      <c r="L16" s="168">
        <f t="shared" si="3"/>
        <v>452.81670711379348</v>
      </c>
      <c r="M16" s="168">
        <f t="shared" si="3"/>
        <v>490.45988425429357</v>
      </c>
      <c r="N16" s="168">
        <f t="shared" si="3"/>
        <v>514.69653531988683</v>
      </c>
      <c r="O16" s="168">
        <f t="shared" si="3"/>
        <v>532.61930675489998</v>
      </c>
      <c r="P16" s="168">
        <f t="shared" si="3"/>
        <v>539.53021834332094</v>
      </c>
      <c r="Q16" s="168">
        <f t="shared" si="3"/>
        <v>538.07255322503613</v>
      </c>
      <c r="R16" s="168">
        <f t="shared" si="3"/>
        <v>543.75039467600118</v>
      </c>
      <c r="S16" s="168">
        <f t="shared" si="3"/>
        <v>545.8706596190051</v>
      </c>
      <c r="T16" s="168">
        <f t="shared" si="3"/>
        <v>536.35991818457035</v>
      </c>
      <c r="U16" s="168">
        <f t="shared" si="3"/>
        <v>522.32275778486598</v>
      </c>
      <c r="V16" s="168">
        <f t="shared" si="3"/>
        <v>500.73601657141182</v>
      </c>
      <c r="W16" s="168">
        <f t="shared" si="3"/>
        <v>475.28116040508428</v>
      </c>
      <c r="X16" s="168">
        <f t="shared" si="3"/>
        <v>456.98201768095691</v>
      </c>
      <c r="Y16" s="168">
        <f t="shared" si="3"/>
        <v>449.35335763831631</v>
      </c>
      <c r="Z16" s="168">
        <f t="shared" si="3"/>
        <v>433.76769409476174</v>
      </c>
      <c r="AA16" s="199">
        <f t="shared" si="3"/>
        <v>409.12109415622467</v>
      </c>
      <c r="AB16" s="202">
        <f t="shared" si="3"/>
        <v>390.44991271831816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2.0942986873068281</v>
      </c>
      <c r="AL17" s="538">
        <f>$F11</f>
        <v>2.0578583533631849</v>
      </c>
      <c r="AM17" s="538">
        <f>$G11</f>
        <v>2.0490071092202418</v>
      </c>
      <c r="AN17" s="538">
        <f>$H11</f>
        <v>2.0639229679909183</v>
      </c>
      <c r="AO17" s="538"/>
      <c r="AP17" s="538">
        <f>$E12</f>
        <v>9.7907640925480859</v>
      </c>
      <c r="AQ17" s="538">
        <f>$F12</f>
        <v>9.6537597583518355</v>
      </c>
      <c r="AR17" s="538">
        <f>$G12</f>
        <v>9.5752704970298765</v>
      </c>
      <c r="AS17" s="538">
        <f>$H12</f>
        <v>9.6010017240357381</v>
      </c>
      <c r="AT17" s="538"/>
      <c r="AU17" s="538">
        <f>$E13</f>
        <v>100.9733777775843</v>
      </c>
      <c r="AV17" s="538">
        <f>$F13</f>
        <v>100.81263141211029</v>
      </c>
      <c r="AW17" s="538">
        <f>$G13</f>
        <v>100.36170644474558</v>
      </c>
      <c r="AX17" s="538">
        <f>$H13</f>
        <v>100.22311452338722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2.1065825498207471</v>
      </c>
      <c r="AL18" s="538">
        <f>$J11</f>
        <v>2.2159873668412478</v>
      </c>
      <c r="AM18" s="538">
        <f>$K11</f>
        <v>2.3158400293943044</v>
      </c>
      <c r="AN18" s="538">
        <f>$L11</f>
        <v>2.5304166630997815</v>
      </c>
      <c r="AO18" s="538"/>
      <c r="AP18" s="538">
        <f>$I12</f>
        <v>9.8720374612245241</v>
      </c>
      <c r="AQ18" s="538">
        <f>$J12</f>
        <v>10.651353112857178</v>
      </c>
      <c r="AR18" s="538">
        <f>$K12</f>
        <v>11.927847161006751</v>
      </c>
      <c r="AS18" s="538">
        <f>$L12</f>
        <v>13.677336338244933</v>
      </c>
      <c r="AT18" s="538"/>
      <c r="AU18" s="539">
        <f>$I13</f>
        <v>102.19237918137051</v>
      </c>
      <c r="AV18" s="539">
        <f>$J13</f>
        <v>107.22126438688932</v>
      </c>
      <c r="AW18" s="539">
        <f>$K13</f>
        <v>114.80140758968422</v>
      </c>
      <c r="AX18" s="539">
        <f>$L13</f>
        <v>125.9086957584521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2.7038474971586948</v>
      </c>
      <c r="AL19" s="538">
        <f>$N11</f>
        <v>2.7989280048472476</v>
      </c>
      <c r="AM19" s="538">
        <f>$O11</f>
        <v>2.8834585896808691</v>
      </c>
      <c r="AN19" s="538">
        <f>$P11</f>
        <v>2.9322552859705242</v>
      </c>
      <c r="AO19" s="538"/>
      <c r="AP19" s="538">
        <f>$M12</f>
        <v>15.072985467317034</v>
      </c>
      <c r="AQ19" s="538">
        <f>$N12</f>
        <v>15.903167204482102</v>
      </c>
      <c r="AR19" s="538">
        <f>$O12</f>
        <v>16.51582681254262</v>
      </c>
      <c r="AS19" s="538">
        <f>$P12</f>
        <v>16.809602777211314</v>
      </c>
      <c r="AT19" s="538"/>
      <c r="AU19" s="538">
        <f>$M13</f>
        <v>134.48014532694256</v>
      </c>
      <c r="AV19" s="538">
        <f>$N13</f>
        <v>139.81664700625737</v>
      </c>
      <c r="AW19" s="538">
        <f>$O13</f>
        <v>143.7937917263832</v>
      </c>
      <c r="AX19" s="538">
        <f>$P13</f>
        <v>145.46437048836967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2.9596791983888928</v>
      </c>
      <c r="AL20" s="538">
        <f>$R11</f>
        <v>2.9960571445954445</v>
      </c>
      <c r="AM20" s="538">
        <f>$S11</f>
        <v>3.0052245223336791</v>
      </c>
      <c r="AN20" s="538">
        <f>$T11</f>
        <v>2.9986551548580911</v>
      </c>
      <c r="AO20" s="538"/>
      <c r="AP20" s="538">
        <f>$Q12</f>
        <v>16.879273915132323</v>
      </c>
      <c r="AQ20" s="538">
        <f>$R12</f>
        <v>17.109874499657213</v>
      </c>
      <c r="AR20" s="538">
        <f>$S12</f>
        <v>17.127931082082462</v>
      </c>
      <c r="AS20" s="538">
        <f>$T12</f>
        <v>16.930911060591537</v>
      </c>
      <c r="AT20" s="538"/>
      <c r="AU20" s="538">
        <f>$Q13</f>
        <v>146.13052074603868</v>
      </c>
      <c r="AV20" s="538">
        <f>$R13</f>
        <v>147.86594247833628</v>
      </c>
      <c r="AW20" s="538">
        <f>$S13</f>
        <v>148.33271467172796</v>
      </c>
      <c r="AX20" s="538">
        <f>$T13</f>
        <v>146.28759674104822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2.9704227900679605</v>
      </c>
      <c r="AL21" s="538">
        <f>$V11</f>
        <v>2.9298591282986366</v>
      </c>
      <c r="AM21" s="538">
        <f>$W11</f>
        <v>2.8499969541559262</v>
      </c>
      <c r="AN21" s="538">
        <f>$X11</f>
        <v>2.745547941874618</v>
      </c>
      <c r="AO21" s="538"/>
      <c r="AP21" s="538">
        <f>$U12</f>
        <v>16.523390537270618</v>
      </c>
      <c r="AQ21" s="538">
        <f>$V12</f>
        <v>15.699223551470965</v>
      </c>
      <c r="AR21" s="538">
        <f>$W12</f>
        <v>14.499206189313556</v>
      </c>
      <c r="AS21" s="538">
        <f>$X12</f>
        <v>13.646913426044597</v>
      </c>
      <c r="AT21" s="538"/>
      <c r="AU21" s="538">
        <f>$U13</f>
        <v>142.97622131454273</v>
      </c>
      <c r="AV21" s="538">
        <f>$V13</f>
        <v>138.92574601145495</v>
      </c>
      <c r="AW21" s="538">
        <f>$W13</f>
        <v>133.8212015829302</v>
      </c>
      <c r="AX21" s="538">
        <f>$X13</f>
        <v>129.48575393580072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2.7280872750641714</v>
      </c>
      <c r="AL22" s="538">
        <f>$Z11</f>
        <v>2.6335299929877323</v>
      </c>
      <c r="AM22" s="538">
        <f>$AA11</f>
        <v>2.4173127753620616</v>
      </c>
      <c r="AN22" s="540">
        <f>$AB11</f>
        <v>2.3080824048776396</v>
      </c>
      <c r="AO22" s="538"/>
      <c r="AP22" s="538">
        <f>$Y12</f>
        <v>13.255878102589323</v>
      </c>
      <c r="AQ22" s="538">
        <f>$Z12</f>
        <v>12.687295421103629</v>
      </c>
      <c r="AR22" s="538">
        <f>$AA12</f>
        <v>11.837733786168632</v>
      </c>
      <c r="AS22" s="540">
        <f>$AB12</f>
        <v>11.266111802985316</v>
      </c>
      <c r="AT22" s="538"/>
      <c r="AU22" s="538">
        <f>$Y13</f>
        <v>128.08390029061241</v>
      </c>
      <c r="AV22" s="538">
        <f>$Z13</f>
        <v>124.61458384290266</v>
      </c>
      <c r="AW22" s="538">
        <f>$AA13</f>
        <v>118.17097060393479</v>
      </c>
      <c r="AX22" s="540">
        <f>$AB13</f>
        <v>113.67664380581998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62.294858387559451</v>
      </c>
      <c r="AO23" s="538"/>
      <c r="AP23" s="538"/>
      <c r="AQ23" s="538"/>
      <c r="AR23" s="538"/>
      <c r="AS23" s="318">
        <f>SUM(AP17:AS22)</f>
        <v>326.51469578126222</v>
      </c>
      <c r="AT23" s="538"/>
      <c r="AU23" s="538"/>
      <c r="AV23" s="538"/>
      <c r="AW23" s="538"/>
      <c r="AX23" s="318">
        <f>SUM(AU17:AX22)</f>
        <v>3034.4213276473256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350.49820188510057</v>
      </c>
      <c r="E52" s="431">
        <f t="shared" si="4"/>
        <v>48.21841186285252</v>
      </c>
      <c r="F52" s="432">
        <f t="shared" si="4"/>
        <v>49.867619626213241</v>
      </c>
      <c r="G52" s="432">
        <f t="shared" si="4"/>
        <v>52.167606509008976</v>
      </c>
      <c r="H52" s="432">
        <f t="shared" si="4"/>
        <v>52.948213221002277</v>
      </c>
      <c r="I52" s="432">
        <f t="shared" si="4"/>
        <v>43.120396669226352</v>
      </c>
      <c r="J52" s="433">
        <f t="shared" si="4"/>
        <v>25.174441218879849</v>
      </c>
      <c r="K52" s="434">
        <f t="shared" si="4"/>
        <v>94.191701318664229</v>
      </c>
      <c r="L52" s="432">
        <f t="shared" si="4"/>
        <v>48.183292886206516</v>
      </c>
      <c r="M52" s="432">
        <f t="shared" si="4"/>
        <v>10.54011574570643</v>
      </c>
      <c r="N52" s="432">
        <f t="shared" si="4"/>
        <v>-13.696535319886834</v>
      </c>
      <c r="O52" s="432">
        <f t="shared" si="4"/>
        <v>-31.619306754899981</v>
      </c>
      <c r="P52" s="432">
        <f t="shared" si="4"/>
        <v>-38.530218343320939</v>
      </c>
      <c r="Q52" s="432">
        <f t="shared" si="4"/>
        <v>-37.072553225036131</v>
      </c>
      <c r="R52" s="432">
        <f t="shared" si="4"/>
        <v>-42.750394676001179</v>
      </c>
      <c r="S52" s="432">
        <f t="shared" si="4"/>
        <v>-44.870659619005096</v>
      </c>
      <c r="T52" s="432">
        <f t="shared" si="4"/>
        <v>-35.359918184570347</v>
      </c>
      <c r="U52" s="432">
        <f t="shared" si="4"/>
        <v>-21.322757784865985</v>
      </c>
      <c r="V52" s="432">
        <f t="shared" si="4"/>
        <v>0.26398342858817614</v>
      </c>
      <c r="W52" s="432">
        <f t="shared" si="4"/>
        <v>25.718839594915721</v>
      </c>
      <c r="X52" s="432">
        <f t="shared" si="4"/>
        <v>44.017982319043085</v>
      </c>
      <c r="Y52" s="432">
        <f t="shared" si="4"/>
        <v>51.646642361683689</v>
      </c>
      <c r="Z52" s="435">
        <f t="shared" si="4"/>
        <v>67.232305905238263</v>
      </c>
      <c r="AA52" s="431">
        <f t="shared" si="4"/>
        <v>-8.1210941562246717</v>
      </c>
      <c r="AB52" s="433">
        <f t="shared" si="4"/>
        <v>10.55008728168184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4798.4022047609933</v>
      </c>
      <c r="E57" s="336">
        <v>151.26918125256597</v>
      </c>
      <c r="F57" s="337">
        <v>141.54346495739028</v>
      </c>
      <c r="G57" s="337">
        <v>139.64805498832311</v>
      </c>
      <c r="H57" s="337">
        <v>140.77259751044855</v>
      </c>
      <c r="I57" s="337">
        <v>148.32717707957354</v>
      </c>
      <c r="J57" s="338">
        <v>165.44321871389536</v>
      </c>
      <c r="K57" s="339">
        <v>190.76773108264467</v>
      </c>
      <c r="L57" s="337">
        <v>216.88522220670819</v>
      </c>
      <c r="M57" s="337">
        <v>232.88728679740601</v>
      </c>
      <c r="N57" s="337">
        <v>242.93872490914632</v>
      </c>
      <c r="O57" s="337">
        <v>249.58010816096274</v>
      </c>
      <c r="P57" s="337">
        <v>251.23080561819083</v>
      </c>
      <c r="Q57" s="337">
        <v>253.43502105238903</v>
      </c>
      <c r="R57" s="337">
        <v>255.20624311847601</v>
      </c>
      <c r="S57" s="337">
        <v>250.35728978875972</v>
      </c>
      <c r="T57" s="337">
        <v>240.371258679318</v>
      </c>
      <c r="U57" s="337">
        <v>227.34615825935279</v>
      </c>
      <c r="V57" s="337">
        <v>214.17733327226122</v>
      </c>
      <c r="W57" s="337">
        <v>203.22920606203195</v>
      </c>
      <c r="X57" s="337">
        <v>196.74632262894619</v>
      </c>
      <c r="Y57" s="337">
        <v>188.88510022337957</v>
      </c>
      <c r="Z57" s="340">
        <v>176.80128193254814</v>
      </c>
      <c r="AA57" s="336">
        <v>164.71049326878065</v>
      </c>
      <c r="AB57" s="338">
        <v>155.84292319749525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3472.3724797314026</v>
      </c>
      <c r="E58" s="449">
        <v>108.68852777649823</v>
      </c>
      <c r="F58" s="450">
        <v>106.23454574341345</v>
      </c>
      <c r="G58" s="450">
        <v>105.87985912962893</v>
      </c>
      <c r="H58" s="450">
        <v>107.22039946283155</v>
      </c>
      <c r="I58" s="450">
        <v>112.62252675028266</v>
      </c>
      <c r="J58" s="451">
        <v>123.36115777622226</v>
      </c>
      <c r="K58" s="452">
        <v>136.98595179517565</v>
      </c>
      <c r="L58" s="450">
        <v>153.6143978958369</v>
      </c>
      <c r="M58" s="450">
        <v>165.21375544554206</v>
      </c>
      <c r="N58" s="450">
        <v>169.98827357545852</v>
      </c>
      <c r="O58" s="450">
        <v>175.23937021239911</v>
      </c>
      <c r="P58" s="450">
        <v>178.83434731594059</v>
      </c>
      <c r="Q58" s="450">
        <v>181.49255269744259</v>
      </c>
      <c r="R58" s="450">
        <v>181.82055114074564</v>
      </c>
      <c r="S58" s="450">
        <v>179.52624534386436</v>
      </c>
      <c r="T58" s="450">
        <v>170.87826833376508</v>
      </c>
      <c r="U58" s="450">
        <v>164.50248407413127</v>
      </c>
      <c r="V58" s="450">
        <v>158.06325273239389</v>
      </c>
      <c r="W58" s="450">
        <v>152.38144748692721</v>
      </c>
      <c r="X58" s="450">
        <v>147.86898556286999</v>
      </c>
      <c r="Y58" s="450">
        <v>137.54741025621695</v>
      </c>
      <c r="Z58" s="453">
        <v>127.55596843481084</v>
      </c>
      <c r="AA58" s="449">
        <v>117.10460483723472</v>
      </c>
      <c r="AB58" s="451">
        <v>109.74759595177041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4105.0994582223575</v>
      </c>
      <c r="E59" s="355">
        <v>115.704456057952</v>
      </c>
      <c r="F59" s="356">
        <v>106.90694437728133</v>
      </c>
      <c r="G59" s="356">
        <v>105.38033448055465</v>
      </c>
      <c r="H59" s="356">
        <v>107.24025319000228</v>
      </c>
      <c r="I59" s="356">
        <v>115.91141176194742</v>
      </c>
      <c r="J59" s="357">
        <v>134.67746273002939</v>
      </c>
      <c r="K59" s="358">
        <v>163.1321395548508</v>
      </c>
      <c r="L59" s="356">
        <v>191.97091177153143</v>
      </c>
      <c r="M59" s="356">
        <v>208.87084764549317</v>
      </c>
      <c r="N59" s="356">
        <v>219.66192702964696</v>
      </c>
      <c r="O59" s="356">
        <v>225.97443436058791</v>
      </c>
      <c r="P59" s="356">
        <v>227.98937959433326</v>
      </c>
      <c r="Q59" s="356">
        <v>231.1427737481186</v>
      </c>
      <c r="R59" s="356">
        <v>232.93696623005954</v>
      </c>
      <c r="S59" s="356">
        <v>225.84476230451031</v>
      </c>
      <c r="T59" s="356">
        <v>214.18801162231955</v>
      </c>
      <c r="U59" s="356">
        <v>198.67352343097619</v>
      </c>
      <c r="V59" s="356">
        <v>184.63877295326193</v>
      </c>
      <c r="W59" s="356">
        <v>174.30175194671898</v>
      </c>
      <c r="X59" s="356">
        <v>168.41509596312375</v>
      </c>
      <c r="Y59" s="356">
        <v>158.60207885935785</v>
      </c>
      <c r="Z59" s="359">
        <v>143.39119383520745</v>
      </c>
      <c r="AA59" s="355">
        <v>129.7163035921331</v>
      </c>
      <c r="AB59" s="357">
        <v>119.82772118235928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691.28906745092172</v>
      </c>
      <c r="E60" s="367">
        <v>21.746223564729686</v>
      </c>
      <c r="F60" s="368">
        <v>21.460382794259363</v>
      </c>
      <c r="G60" s="368">
        <v>21.312937068936339</v>
      </c>
      <c r="H60" s="368">
        <v>21.712255182365869</v>
      </c>
      <c r="I60" s="368">
        <v>23.134499011796162</v>
      </c>
      <c r="J60" s="369">
        <v>25.984837325483348</v>
      </c>
      <c r="K60" s="370">
        <v>29.377850599523114</v>
      </c>
      <c r="L60" s="368">
        <v>32.394293352612308</v>
      </c>
      <c r="M60" s="368">
        <v>33.801900260330385</v>
      </c>
      <c r="N60" s="368">
        <v>35.139456110929778</v>
      </c>
      <c r="O60" s="368">
        <v>35.556711639440245</v>
      </c>
      <c r="P60" s="368">
        <v>35.822647070356915</v>
      </c>
      <c r="Q60" s="368">
        <v>36.215997239359574</v>
      </c>
      <c r="R60" s="368">
        <v>35.833789745449913</v>
      </c>
      <c r="S60" s="368">
        <v>34.734083115616954</v>
      </c>
      <c r="T60" s="368">
        <v>33.220869740640588</v>
      </c>
      <c r="U60" s="368">
        <v>31.510982115649774</v>
      </c>
      <c r="V60" s="368">
        <v>29.73515859734167</v>
      </c>
      <c r="W60" s="368">
        <v>28.364497706379133</v>
      </c>
      <c r="X60" s="368">
        <v>27.748210574745027</v>
      </c>
      <c r="Y60" s="368">
        <v>26.185174803099972</v>
      </c>
      <c r="Z60" s="371">
        <v>24.594028412669203</v>
      </c>
      <c r="AA60" s="367">
        <v>23.394185983665771</v>
      </c>
      <c r="AB60" s="369">
        <v>22.30809543554065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4796.3885256732792</v>
      </c>
      <c r="E61" s="517">
        <f t="shared" ref="E61:AB61" si="6">SUM(E59:E60)</f>
        <v>137.45067962268169</v>
      </c>
      <c r="F61" s="518">
        <f t="shared" si="6"/>
        <v>128.36732717154069</v>
      </c>
      <c r="G61" s="518">
        <f t="shared" si="6"/>
        <v>126.69327154949099</v>
      </c>
      <c r="H61" s="518">
        <f t="shared" si="6"/>
        <v>128.95250837236816</v>
      </c>
      <c r="I61" s="518">
        <f t="shared" si="6"/>
        <v>139.04591077374357</v>
      </c>
      <c r="J61" s="519">
        <f t="shared" si="6"/>
        <v>160.66230005551273</v>
      </c>
      <c r="K61" s="520">
        <f t="shared" si="6"/>
        <v>192.5099901543739</v>
      </c>
      <c r="L61" s="518">
        <f t="shared" si="6"/>
        <v>224.36520512414376</v>
      </c>
      <c r="M61" s="518">
        <f t="shared" si="6"/>
        <v>242.67274790582354</v>
      </c>
      <c r="N61" s="518">
        <f t="shared" si="6"/>
        <v>254.80138314057675</v>
      </c>
      <c r="O61" s="518">
        <f t="shared" si="6"/>
        <v>261.53114600002817</v>
      </c>
      <c r="P61" s="518">
        <f t="shared" si="6"/>
        <v>263.81202666469017</v>
      </c>
      <c r="Q61" s="518">
        <f t="shared" si="6"/>
        <v>267.35877098747818</v>
      </c>
      <c r="R61" s="518">
        <f t="shared" si="6"/>
        <v>268.77075597550947</v>
      </c>
      <c r="S61" s="518">
        <f t="shared" si="6"/>
        <v>260.57884542012727</v>
      </c>
      <c r="T61" s="518">
        <f t="shared" si="6"/>
        <v>247.40888136296013</v>
      </c>
      <c r="U61" s="518">
        <f t="shared" si="6"/>
        <v>230.18450554662596</v>
      </c>
      <c r="V61" s="518">
        <f t="shared" si="6"/>
        <v>214.3739315506036</v>
      </c>
      <c r="W61" s="518">
        <f t="shared" si="6"/>
        <v>202.66624965309811</v>
      </c>
      <c r="X61" s="518">
        <f t="shared" si="6"/>
        <v>196.16330653786878</v>
      </c>
      <c r="Y61" s="518">
        <f t="shared" si="6"/>
        <v>184.78725366245783</v>
      </c>
      <c r="Z61" s="521">
        <f t="shared" si="6"/>
        <v>167.98522224787666</v>
      </c>
      <c r="AA61" s="517">
        <f t="shared" si="6"/>
        <v>153.11048957579888</v>
      </c>
      <c r="AB61" s="519">
        <f t="shared" si="6"/>
        <v>142.13581661789993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8270.7746844923968</v>
      </c>
      <c r="E62" s="90">
        <f t="shared" ref="E62:AB62" si="7">SUM(E57:E58)</f>
        <v>259.95770902906418</v>
      </c>
      <c r="F62" s="164">
        <f t="shared" si="7"/>
        <v>247.77801070080375</v>
      </c>
      <c r="G62" s="164">
        <f t="shared" si="7"/>
        <v>245.52791411795204</v>
      </c>
      <c r="H62" s="164">
        <f t="shared" si="7"/>
        <v>247.9929969732801</v>
      </c>
      <c r="I62" s="164">
        <f t="shared" si="7"/>
        <v>260.94970382985622</v>
      </c>
      <c r="J62" s="166">
        <f t="shared" si="7"/>
        <v>288.80437649011765</v>
      </c>
      <c r="K62" s="48">
        <f t="shared" si="7"/>
        <v>327.75368287782032</v>
      </c>
      <c r="L62" s="164">
        <f t="shared" si="7"/>
        <v>370.49962010254512</v>
      </c>
      <c r="M62" s="164">
        <f t="shared" si="7"/>
        <v>398.1010422429481</v>
      </c>
      <c r="N62" s="164">
        <f t="shared" si="7"/>
        <v>412.92699848460484</v>
      </c>
      <c r="O62" s="164">
        <f t="shared" si="7"/>
        <v>424.81947837336185</v>
      </c>
      <c r="P62" s="164">
        <f t="shared" si="7"/>
        <v>430.06515293413145</v>
      </c>
      <c r="Q62" s="164">
        <f t="shared" si="7"/>
        <v>434.92757374983159</v>
      </c>
      <c r="R62" s="164">
        <f t="shared" si="7"/>
        <v>437.02679425922167</v>
      </c>
      <c r="S62" s="164">
        <f t="shared" si="7"/>
        <v>429.88353513262405</v>
      </c>
      <c r="T62" s="164">
        <f t="shared" si="7"/>
        <v>411.24952701308308</v>
      </c>
      <c r="U62" s="164">
        <f t="shared" si="7"/>
        <v>391.84864233348407</v>
      </c>
      <c r="V62" s="164">
        <f t="shared" si="7"/>
        <v>372.24058600465514</v>
      </c>
      <c r="W62" s="164">
        <f t="shared" si="7"/>
        <v>355.61065354895914</v>
      </c>
      <c r="X62" s="164">
        <f t="shared" si="7"/>
        <v>344.61530819181621</v>
      </c>
      <c r="Y62" s="164">
        <f t="shared" si="7"/>
        <v>326.43251047959654</v>
      </c>
      <c r="Z62" s="165">
        <f t="shared" si="7"/>
        <v>304.35725036735897</v>
      </c>
      <c r="AA62" s="90">
        <f t="shared" si="7"/>
        <v>281.8150981060154</v>
      </c>
      <c r="AB62" s="166">
        <f t="shared" si="7"/>
        <v>265.59051914926567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13067.163210165676</v>
      </c>
      <c r="E63" s="460">
        <f t="shared" ref="E63:AB63" si="8">E61+E62</f>
        <v>397.4083886517459</v>
      </c>
      <c r="F63" s="461">
        <f t="shared" si="8"/>
        <v>376.14533787234444</v>
      </c>
      <c r="G63" s="461">
        <f t="shared" si="8"/>
        <v>372.22118566744302</v>
      </c>
      <c r="H63" s="461">
        <f t="shared" si="8"/>
        <v>376.94550534564826</v>
      </c>
      <c r="I63" s="461">
        <f t="shared" si="8"/>
        <v>399.99561460359979</v>
      </c>
      <c r="J63" s="462">
        <f t="shared" si="8"/>
        <v>449.46667654563038</v>
      </c>
      <c r="K63" s="463">
        <f t="shared" si="8"/>
        <v>520.26367303219422</v>
      </c>
      <c r="L63" s="461">
        <f t="shared" si="8"/>
        <v>594.86482522668894</v>
      </c>
      <c r="M63" s="461">
        <f t="shared" si="8"/>
        <v>640.7737901487717</v>
      </c>
      <c r="N63" s="461">
        <f t="shared" si="8"/>
        <v>667.72838162518156</v>
      </c>
      <c r="O63" s="461">
        <f t="shared" si="8"/>
        <v>686.35062437339002</v>
      </c>
      <c r="P63" s="461">
        <f t="shared" si="8"/>
        <v>693.87717959882161</v>
      </c>
      <c r="Q63" s="461">
        <f t="shared" si="8"/>
        <v>702.28634473730972</v>
      </c>
      <c r="R63" s="461">
        <f t="shared" si="8"/>
        <v>705.79755023473115</v>
      </c>
      <c r="S63" s="461">
        <f t="shared" si="8"/>
        <v>690.46238055275126</v>
      </c>
      <c r="T63" s="461">
        <f t="shared" si="8"/>
        <v>658.65840837604321</v>
      </c>
      <c r="U63" s="461">
        <f t="shared" si="8"/>
        <v>622.03314788011005</v>
      </c>
      <c r="V63" s="461">
        <f t="shared" si="8"/>
        <v>586.61451755525877</v>
      </c>
      <c r="W63" s="461">
        <f t="shared" si="8"/>
        <v>558.27690320205727</v>
      </c>
      <c r="X63" s="461">
        <f t="shared" si="8"/>
        <v>540.77861472968493</v>
      </c>
      <c r="Y63" s="461">
        <f t="shared" si="8"/>
        <v>511.21976414205437</v>
      </c>
      <c r="Z63" s="464">
        <f t="shared" si="8"/>
        <v>472.34247261523564</v>
      </c>
      <c r="AA63" s="460">
        <f t="shared" si="8"/>
        <v>434.92558768181425</v>
      </c>
      <c r="AB63" s="462">
        <f t="shared" si="8"/>
        <v>407.72633576716561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115.704456057952</v>
      </c>
      <c r="AL66" s="538">
        <f>$F59</f>
        <v>106.90694437728133</v>
      </c>
      <c r="AM66" s="538">
        <f>$G59</f>
        <v>105.38033448055465</v>
      </c>
      <c r="AN66" s="538">
        <f>$H59</f>
        <v>107.24025319000228</v>
      </c>
      <c r="AO66" s="538"/>
      <c r="AP66" s="538">
        <f>$E60</f>
        <v>21.746223564729686</v>
      </c>
      <c r="AQ66" s="538">
        <f>$F60</f>
        <v>21.460382794259363</v>
      </c>
      <c r="AR66" s="538">
        <f>$G60</f>
        <v>21.312937068936339</v>
      </c>
      <c r="AS66" s="538">
        <f>$H60</f>
        <v>21.712255182365869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115.91141176194742</v>
      </c>
      <c r="AL67" s="538">
        <f>$J59</f>
        <v>134.67746273002939</v>
      </c>
      <c r="AM67" s="538">
        <f>$K59</f>
        <v>163.1321395548508</v>
      </c>
      <c r="AN67" s="538">
        <f>$L59</f>
        <v>191.97091177153143</v>
      </c>
      <c r="AO67" s="538"/>
      <c r="AP67" s="538">
        <f>$I60</f>
        <v>23.134499011796162</v>
      </c>
      <c r="AQ67" s="538">
        <f>$J60</f>
        <v>25.984837325483348</v>
      </c>
      <c r="AR67" s="538">
        <f>$K60</f>
        <v>29.377850599523114</v>
      </c>
      <c r="AS67" s="538">
        <f>$L60</f>
        <v>32.394293352612308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208.87084764549317</v>
      </c>
      <c r="AL68" s="538">
        <f>$N59</f>
        <v>219.66192702964696</v>
      </c>
      <c r="AM68" s="538">
        <f>$O59</f>
        <v>225.97443436058791</v>
      </c>
      <c r="AN68" s="538">
        <f>$P59</f>
        <v>227.98937959433326</v>
      </c>
      <c r="AO68" s="538"/>
      <c r="AP68" s="538">
        <f>$M60</f>
        <v>33.801900260330385</v>
      </c>
      <c r="AQ68" s="538">
        <f>$N60</f>
        <v>35.139456110929778</v>
      </c>
      <c r="AR68" s="538">
        <f>$O60</f>
        <v>35.556711639440245</v>
      </c>
      <c r="AS68" s="538">
        <f>$P60</f>
        <v>35.822647070356915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231.1427737481186</v>
      </c>
      <c r="AL69" s="538">
        <f>$R59</f>
        <v>232.93696623005954</v>
      </c>
      <c r="AM69" s="538">
        <f>$S59</f>
        <v>225.84476230451031</v>
      </c>
      <c r="AN69" s="538">
        <f>$T59</f>
        <v>214.18801162231955</v>
      </c>
      <c r="AO69" s="538"/>
      <c r="AP69" s="538">
        <f>$Q60</f>
        <v>36.215997239359574</v>
      </c>
      <c r="AQ69" s="538">
        <f>$R60</f>
        <v>35.833789745449913</v>
      </c>
      <c r="AR69" s="538">
        <f>$S60</f>
        <v>34.734083115616954</v>
      </c>
      <c r="AS69" s="538">
        <f>$T60</f>
        <v>33.220869740640588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198.67352343097619</v>
      </c>
      <c r="AL70" s="538">
        <f>$V59</f>
        <v>184.63877295326193</v>
      </c>
      <c r="AM70" s="538">
        <f>$W59</f>
        <v>174.30175194671898</v>
      </c>
      <c r="AN70" s="538">
        <f>$X59</f>
        <v>168.41509596312375</v>
      </c>
      <c r="AO70" s="538"/>
      <c r="AP70" s="538">
        <f>$U60</f>
        <v>31.510982115649774</v>
      </c>
      <c r="AQ70" s="538">
        <f>$V60</f>
        <v>29.73515859734167</v>
      </c>
      <c r="AR70" s="538">
        <f>$W60</f>
        <v>28.364497706379133</v>
      </c>
      <c r="AS70" s="538">
        <f>$X60</f>
        <v>27.748210574745027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158.60207885935785</v>
      </c>
      <c r="AL71" s="538">
        <f>$Z59</f>
        <v>143.39119383520745</v>
      </c>
      <c r="AM71" s="538">
        <f>$AA59</f>
        <v>129.7163035921331</v>
      </c>
      <c r="AN71" s="540">
        <f>$AB59</f>
        <v>119.82772118235928</v>
      </c>
      <c r="AO71" s="538"/>
      <c r="AP71" s="538">
        <f>$Y60</f>
        <v>26.185174803099972</v>
      </c>
      <c r="AQ71" s="538">
        <f>$Z60</f>
        <v>24.594028412669203</v>
      </c>
      <c r="AR71" s="538">
        <f>$AA60</f>
        <v>23.394185983665771</v>
      </c>
      <c r="AS71" s="540">
        <f>$AB60</f>
        <v>22.30809543554065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4105.0994582223575</v>
      </c>
      <c r="AO72" s="538"/>
      <c r="AP72" s="538"/>
      <c r="AQ72" s="538"/>
      <c r="AR72" s="538"/>
      <c r="AS72" s="318">
        <f>SUM(AP66:AS71)</f>
        <v>691.28906745092172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-474.16321016567599</v>
      </c>
      <c r="E99" s="431">
        <f t="shared" si="9"/>
        <v>-6.408388651745895</v>
      </c>
      <c r="F99" s="432">
        <f t="shared" si="9"/>
        <v>14.854662127655558</v>
      </c>
      <c r="G99" s="432">
        <f t="shared" si="9"/>
        <v>18.778814332556976</v>
      </c>
      <c r="H99" s="432">
        <f t="shared" si="9"/>
        <v>14.054494654351743</v>
      </c>
      <c r="I99" s="432">
        <f t="shared" si="9"/>
        <v>-8.9956146035997904</v>
      </c>
      <c r="J99" s="433">
        <f t="shared" si="9"/>
        <v>-58.466676545630378</v>
      </c>
      <c r="K99" s="434">
        <f t="shared" si="9"/>
        <v>70.73632696780578</v>
      </c>
      <c r="L99" s="432">
        <f t="shared" si="9"/>
        <v>-3.8648252266889358</v>
      </c>
      <c r="M99" s="432">
        <f t="shared" si="9"/>
        <v>-48.773790148771695</v>
      </c>
      <c r="N99" s="432">
        <f t="shared" si="9"/>
        <v>-75.728381625181555</v>
      </c>
      <c r="O99" s="432">
        <f t="shared" si="9"/>
        <v>-94.350624373390019</v>
      </c>
      <c r="P99" s="432">
        <f t="shared" si="9"/>
        <v>-101.87717959882161</v>
      </c>
      <c r="Q99" s="432">
        <f t="shared" si="9"/>
        <v>-110.28634473730972</v>
      </c>
      <c r="R99" s="432">
        <f t="shared" si="9"/>
        <v>-113.79755023473115</v>
      </c>
      <c r="S99" s="432">
        <f t="shared" si="9"/>
        <v>-98.462380552751256</v>
      </c>
      <c r="T99" s="432">
        <f t="shared" si="9"/>
        <v>-66.658408376043212</v>
      </c>
      <c r="U99" s="432">
        <f t="shared" si="9"/>
        <v>-30.03314788011005</v>
      </c>
      <c r="V99" s="432">
        <f t="shared" si="9"/>
        <v>4.3854824447412284</v>
      </c>
      <c r="W99" s="432">
        <f t="shared" si="9"/>
        <v>32.723096797942731</v>
      </c>
      <c r="X99" s="432">
        <f t="shared" si="9"/>
        <v>50.221385270315068</v>
      </c>
      <c r="Y99" s="432">
        <f t="shared" si="9"/>
        <v>79.780235857945627</v>
      </c>
      <c r="Z99" s="435">
        <f t="shared" si="9"/>
        <v>118.65752738476436</v>
      </c>
      <c r="AA99" s="431">
        <f t="shared" si="9"/>
        <v>-43.92558768181425</v>
      </c>
      <c r="AB99" s="433">
        <f t="shared" si="9"/>
        <v>-16.726335767165608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183.23260938362679</v>
      </c>
      <c r="E104" s="336">
        <v>5.4354669055532039</v>
      </c>
      <c r="F104" s="337">
        <v>5.2948053142601754</v>
      </c>
      <c r="G104" s="337">
        <v>5.2408797950023347</v>
      </c>
      <c r="H104" s="337">
        <v>5.2512588583400523</v>
      </c>
      <c r="I104" s="337">
        <v>5.4323167108784585</v>
      </c>
      <c r="J104" s="338">
        <v>5.8331651995526173</v>
      </c>
      <c r="K104" s="339">
        <v>6.4337853772848854</v>
      </c>
      <c r="L104" s="337">
        <v>7.4745712324877038</v>
      </c>
      <c r="M104" s="337">
        <v>8.3671918697165335</v>
      </c>
      <c r="N104" s="337">
        <v>8.9137189893912936</v>
      </c>
      <c r="O104" s="337">
        <v>9.3631659990724039</v>
      </c>
      <c r="P104" s="337">
        <v>9.5768895739103854</v>
      </c>
      <c r="Q104" s="337">
        <v>9.592474024036683</v>
      </c>
      <c r="R104" s="337">
        <v>9.80446163310698</v>
      </c>
      <c r="S104" s="337">
        <v>9.8802748899064383</v>
      </c>
      <c r="T104" s="337">
        <v>9.7243772350436135</v>
      </c>
      <c r="U104" s="337">
        <v>9.4096074706859412</v>
      </c>
      <c r="V104" s="337">
        <v>8.8021055072935539</v>
      </c>
      <c r="W104" s="337">
        <v>8.2020608516991089</v>
      </c>
      <c r="X104" s="337">
        <v>7.7857701085846047</v>
      </c>
      <c r="Y104" s="337">
        <v>7.6325004718952085</v>
      </c>
      <c r="Z104" s="340">
        <v>7.1702263424100812</v>
      </c>
      <c r="AA104" s="336">
        <v>6.5103523494430382</v>
      </c>
      <c r="AB104" s="338">
        <v>6.10118267407152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240.81410467466844</v>
      </c>
      <c r="E105" s="367">
        <v>7.4870823465940841</v>
      </c>
      <c r="F105" s="368">
        <v>7.407166005521935</v>
      </c>
      <c r="G105" s="368">
        <v>7.3675926570715689</v>
      </c>
      <c r="H105" s="368">
        <v>7.3908965322377131</v>
      </c>
      <c r="I105" s="368">
        <v>7.5860270417567426</v>
      </c>
      <c r="J105" s="369">
        <v>8.1179617822659722</v>
      </c>
      <c r="K105" s="370">
        <v>8.8249782452836492</v>
      </c>
      <c r="L105" s="368">
        <v>9.9498044135103711</v>
      </c>
      <c r="M105" s="368">
        <v>10.853005789952672</v>
      </c>
      <c r="N105" s="368">
        <v>11.374665572645053</v>
      </c>
      <c r="O105" s="368">
        <v>11.818442440494728</v>
      </c>
      <c r="P105" s="368">
        <v>12.026339681386469</v>
      </c>
      <c r="Q105" s="368">
        <v>12.098599540603182</v>
      </c>
      <c r="R105" s="368">
        <v>12.277980359951574</v>
      </c>
      <c r="S105" s="368">
        <v>12.294785758873724</v>
      </c>
      <c r="T105" s="368">
        <v>12.159440969878899</v>
      </c>
      <c r="U105" s="368">
        <v>11.841129284231824</v>
      </c>
      <c r="V105" s="368">
        <v>11.343741442466085</v>
      </c>
      <c r="W105" s="368">
        <v>10.790713434109401</v>
      </c>
      <c r="X105" s="368">
        <v>10.320234231298722</v>
      </c>
      <c r="Y105" s="368">
        <v>10.155946328957667</v>
      </c>
      <c r="Z105" s="371">
        <v>9.7283435979436241</v>
      </c>
      <c r="AA105" s="367">
        <v>9.0282418483928808</v>
      </c>
      <c r="AB105" s="369">
        <v>8.5709853692398923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240.81410467466844</v>
      </c>
      <c r="E106" s="454">
        <f t="shared" ref="E106:AB106" si="11">E105</f>
        <v>7.4870823465940841</v>
      </c>
      <c r="F106" s="455">
        <f t="shared" si="11"/>
        <v>7.407166005521935</v>
      </c>
      <c r="G106" s="455">
        <f t="shared" si="11"/>
        <v>7.3675926570715689</v>
      </c>
      <c r="H106" s="455">
        <f t="shared" si="11"/>
        <v>7.3908965322377131</v>
      </c>
      <c r="I106" s="455">
        <f t="shared" si="11"/>
        <v>7.5860270417567426</v>
      </c>
      <c r="J106" s="456">
        <f t="shared" si="11"/>
        <v>8.1179617822659722</v>
      </c>
      <c r="K106" s="457">
        <f t="shared" si="11"/>
        <v>8.8249782452836492</v>
      </c>
      <c r="L106" s="455">
        <f t="shared" si="11"/>
        <v>9.9498044135103711</v>
      </c>
      <c r="M106" s="455">
        <f t="shared" si="11"/>
        <v>10.853005789952672</v>
      </c>
      <c r="N106" s="455">
        <f t="shared" si="11"/>
        <v>11.374665572645053</v>
      </c>
      <c r="O106" s="455">
        <f t="shared" si="11"/>
        <v>11.818442440494728</v>
      </c>
      <c r="P106" s="455">
        <f t="shared" si="11"/>
        <v>12.026339681386469</v>
      </c>
      <c r="Q106" s="455">
        <f t="shared" si="11"/>
        <v>12.098599540603182</v>
      </c>
      <c r="R106" s="455">
        <f t="shared" si="11"/>
        <v>12.277980359951574</v>
      </c>
      <c r="S106" s="455">
        <f t="shared" si="11"/>
        <v>12.294785758873724</v>
      </c>
      <c r="T106" s="455">
        <f t="shared" si="11"/>
        <v>12.159440969878899</v>
      </c>
      <c r="U106" s="455">
        <f t="shared" si="11"/>
        <v>11.841129284231824</v>
      </c>
      <c r="V106" s="455">
        <f t="shared" si="11"/>
        <v>11.343741442466085</v>
      </c>
      <c r="W106" s="455">
        <f t="shared" si="11"/>
        <v>10.790713434109401</v>
      </c>
      <c r="X106" s="455">
        <f t="shared" si="11"/>
        <v>10.320234231298722</v>
      </c>
      <c r="Y106" s="455">
        <f t="shared" si="11"/>
        <v>10.155946328957667</v>
      </c>
      <c r="Z106" s="458">
        <f t="shared" si="11"/>
        <v>9.7283435979436241</v>
      </c>
      <c r="AA106" s="454">
        <f t="shared" si="11"/>
        <v>9.0282418483928808</v>
      </c>
      <c r="AB106" s="456">
        <f t="shared" si="11"/>
        <v>8.5709853692398923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183.23260938362679</v>
      </c>
      <c r="E107" s="90">
        <f t="shared" ref="E107:AB107" si="12">E104</f>
        <v>5.4354669055532039</v>
      </c>
      <c r="F107" s="164">
        <f t="shared" si="12"/>
        <v>5.2948053142601754</v>
      </c>
      <c r="G107" s="164">
        <f t="shared" si="12"/>
        <v>5.2408797950023347</v>
      </c>
      <c r="H107" s="164">
        <f t="shared" si="12"/>
        <v>5.2512588583400523</v>
      </c>
      <c r="I107" s="164">
        <f t="shared" si="12"/>
        <v>5.4323167108784585</v>
      </c>
      <c r="J107" s="166">
        <f t="shared" si="12"/>
        <v>5.8331651995526173</v>
      </c>
      <c r="K107" s="48">
        <f t="shared" si="12"/>
        <v>6.4337853772848854</v>
      </c>
      <c r="L107" s="164">
        <f t="shared" si="12"/>
        <v>7.4745712324877038</v>
      </c>
      <c r="M107" s="164">
        <f t="shared" si="12"/>
        <v>8.3671918697165335</v>
      </c>
      <c r="N107" s="164">
        <f t="shared" si="12"/>
        <v>8.9137189893912936</v>
      </c>
      <c r="O107" s="164">
        <f t="shared" si="12"/>
        <v>9.3631659990724039</v>
      </c>
      <c r="P107" s="164">
        <f t="shared" si="12"/>
        <v>9.5768895739103854</v>
      </c>
      <c r="Q107" s="164">
        <f t="shared" si="12"/>
        <v>9.592474024036683</v>
      </c>
      <c r="R107" s="164">
        <f t="shared" si="12"/>
        <v>9.80446163310698</v>
      </c>
      <c r="S107" s="164">
        <f t="shared" si="12"/>
        <v>9.8802748899064383</v>
      </c>
      <c r="T107" s="164">
        <f t="shared" si="12"/>
        <v>9.7243772350436135</v>
      </c>
      <c r="U107" s="164">
        <f t="shared" si="12"/>
        <v>9.4096074706859412</v>
      </c>
      <c r="V107" s="164">
        <f t="shared" si="12"/>
        <v>8.8021055072935539</v>
      </c>
      <c r="W107" s="164">
        <f t="shared" si="12"/>
        <v>8.2020608516991089</v>
      </c>
      <c r="X107" s="164">
        <f t="shared" si="12"/>
        <v>7.7857701085846047</v>
      </c>
      <c r="Y107" s="164">
        <f t="shared" si="12"/>
        <v>7.6325004718952085</v>
      </c>
      <c r="Z107" s="165">
        <f t="shared" si="12"/>
        <v>7.1702263424100812</v>
      </c>
      <c r="AA107" s="90">
        <f t="shared" si="12"/>
        <v>6.5103523494430382</v>
      </c>
      <c r="AB107" s="166">
        <f t="shared" si="12"/>
        <v>6.10118267407152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424.04671405829521</v>
      </c>
      <c r="E108" s="460">
        <f t="shared" ref="E108:AB108" si="13">E106+E107</f>
        <v>12.922549252147288</v>
      </c>
      <c r="F108" s="461">
        <f t="shared" si="13"/>
        <v>12.70197131978211</v>
      </c>
      <c r="G108" s="461">
        <f t="shared" si="13"/>
        <v>12.608472452073904</v>
      </c>
      <c r="H108" s="461">
        <f t="shared" si="13"/>
        <v>12.642155390577766</v>
      </c>
      <c r="I108" s="461">
        <f t="shared" si="13"/>
        <v>13.0183437526352</v>
      </c>
      <c r="J108" s="462">
        <f t="shared" si="13"/>
        <v>13.951126981818589</v>
      </c>
      <c r="K108" s="463">
        <f t="shared" si="13"/>
        <v>15.258763622568534</v>
      </c>
      <c r="L108" s="461">
        <f t="shared" si="13"/>
        <v>17.424375645998076</v>
      </c>
      <c r="M108" s="461">
        <f t="shared" si="13"/>
        <v>19.220197659669203</v>
      </c>
      <c r="N108" s="461">
        <f t="shared" si="13"/>
        <v>20.288384562036349</v>
      </c>
      <c r="O108" s="461">
        <f t="shared" si="13"/>
        <v>21.181608439567132</v>
      </c>
      <c r="P108" s="461">
        <f t="shared" si="13"/>
        <v>21.603229255296853</v>
      </c>
      <c r="Q108" s="461">
        <f t="shared" si="13"/>
        <v>21.691073564639865</v>
      </c>
      <c r="R108" s="461">
        <f t="shared" si="13"/>
        <v>22.082441993058552</v>
      </c>
      <c r="S108" s="461">
        <f t="shared" si="13"/>
        <v>22.17506064878016</v>
      </c>
      <c r="T108" s="461">
        <f t="shared" si="13"/>
        <v>21.883818204922513</v>
      </c>
      <c r="U108" s="461">
        <f t="shared" si="13"/>
        <v>21.250736754917767</v>
      </c>
      <c r="V108" s="461">
        <f t="shared" si="13"/>
        <v>20.145846949759637</v>
      </c>
      <c r="W108" s="461">
        <f t="shared" si="13"/>
        <v>18.992774285808508</v>
      </c>
      <c r="X108" s="461">
        <f t="shared" si="13"/>
        <v>18.106004339883327</v>
      </c>
      <c r="Y108" s="461">
        <f t="shared" si="13"/>
        <v>17.788446800852874</v>
      </c>
      <c r="Z108" s="464">
        <f t="shared" si="13"/>
        <v>16.898569940353706</v>
      </c>
      <c r="AA108" s="460">
        <f t="shared" si="13"/>
        <v>15.53859419783592</v>
      </c>
      <c r="AB108" s="462">
        <f t="shared" si="13"/>
        <v>14.672168043311412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-424.04671405829521</v>
      </c>
      <c r="E130" s="431">
        <f t="shared" si="14"/>
        <v>-12.922549252147288</v>
      </c>
      <c r="F130" s="432">
        <f t="shared" si="14"/>
        <v>-12.70197131978211</v>
      </c>
      <c r="G130" s="432">
        <f t="shared" si="14"/>
        <v>-12.608472452073904</v>
      </c>
      <c r="H130" s="432">
        <f t="shared" si="14"/>
        <v>-12.642155390577766</v>
      </c>
      <c r="I130" s="432">
        <f t="shared" si="14"/>
        <v>-13.0183437526352</v>
      </c>
      <c r="J130" s="433">
        <f t="shared" si="14"/>
        <v>-13.951126981818589</v>
      </c>
      <c r="K130" s="434">
        <f t="shared" si="14"/>
        <v>-15.258763622568534</v>
      </c>
      <c r="L130" s="432">
        <f t="shared" si="14"/>
        <v>-17.424375645998076</v>
      </c>
      <c r="M130" s="432">
        <f t="shared" si="14"/>
        <v>-19.220197659669203</v>
      </c>
      <c r="N130" s="432">
        <f t="shared" si="14"/>
        <v>-20.288384562036349</v>
      </c>
      <c r="O130" s="432">
        <f t="shared" si="14"/>
        <v>-21.181608439567132</v>
      </c>
      <c r="P130" s="432">
        <f t="shared" si="14"/>
        <v>-21.603229255296853</v>
      </c>
      <c r="Q130" s="432">
        <f t="shared" si="14"/>
        <v>-21.691073564639865</v>
      </c>
      <c r="R130" s="432">
        <f t="shared" si="14"/>
        <v>-22.082441993058552</v>
      </c>
      <c r="S130" s="432">
        <f t="shared" si="14"/>
        <v>-22.17506064878016</v>
      </c>
      <c r="T130" s="432">
        <f t="shared" si="14"/>
        <v>-21.883818204922513</v>
      </c>
      <c r="U130" s="432">
        <f t="shared" si="14"/>
        <v>-21.250736754917767</v>
      </c>
      <c r="V130" s="432">
        <f t="shared" si="14"/>
        <v>-20.145846949759637</v>
      </c>
      <c r="W130" s="432">
        <f t="shared" si="14"/>
        <v>-18.992774285808508</v>
      </c>
      <c r="X130" s="432">
        <f t="shared" si="14"/>
        <v>-18.106004339883327</v>
      </c>
      <c r="Y130" s="432">
        <f t="shared" si="14"/>
        <v>-17.788446800852874</v>
      </c>
      <c r="Z130" s="435">
        <f t="shared" si="14"/>
        <v>-16.898569940353706</v>
      </c>
      <c r="AA130" s="431">
        <f t="shared" si="14"/>
        <v>-15.53859419783592</v>
      </c>
      <c r="AB130" s="433">
        <f t="shared" si="14"/>
        <v>-14.672168043311412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37404</v>
      </c>
      <c r="C133" s="557" t="s">
        <v>56</v>
      </c>
      <c r="D133" s="558">
        <f>D108</f>
        <v>424.04671405829521</v>
      </c>
      <c r="E133" s="558">
        <f t="shared" ref="E133:AB133" si="15">E108</f>
        <v>12.922549252147288</v>
      </c>
      <c r="F133" s="558">
        <f t="shared" si="15"/>
        <v>12.70197131978211</v>
      </c>
      <c r="G133" s="558">
        <f t="shared" si="15"/>
        <v>12.608472452073904</v>
      </c>
      <c r="H133" s="558">
        <f t="shared" si="15"/>
        <v>12.642155390577766</v>
      </c>
      <c r="I133" s="558">
        <f t="shared" si="15"/>
        <v>13.0183437526352</v>
      </c>
      <c r="J133" s="558">
        <f t="shared" si="15"/>
        <v>13.951126981818589</v>
      </c>
      <c r="K133" s="558">
        <f t="shared" si="15"/>
        <v>15.258763622568534</v>
      </c>
      <c r="L133" s="558">
        <f t="shared" si="15"/>
        <v>17.424375645998076</v>
      </c>
      <c r="M133" s="558">
        <f t="shared" si="15"/>
        <v>19.220197659669203</v>
      </c>
      <c r="N133" s="558">
        <f t="shared" si="15"/>
        <v>20.288384562036349</v>
      </c>
      <c r="O133" s="558">
        <f t="shared" si="15"/>
        <v>21.181608439567132</v>
      </c>
      <c r="P133" s="558">
        <f t="shared" si="15"/>
        <v>21.603229255296853</v>
      </c>
      <c r="Q133" s="558">
        <f t="shared" si="15"/>
        <v>21.691073564639865</v>
      </c>
      <c r="R133" s="558">
        <f t="shared" si="15"/>
        <v>22.082441993058552</v>
      </c>
      <c r="S133" s="558">
        <f t="shared" si="15"/>
        <v>22.17506064878016</v>
      </c>
      <c r="T133" s="558">
        <f t="shared" si="15"/>
        <v>21.883818204922513</v>
      </c>
      <c r="U133" s="558">
        <f t="shared" si="15"/>
        <v>21.250736754917767</v>
      </c>
      <c r="V133" s="558">
        <f t="shared" si="15"/>
        <v>20.145846949759637</v>
      </c>
      <c r="W133" s="558">
        <f t="shared" si="15"/>
        <v>18.992774285808508</v>
      </c>
      <c r="X133" s="558">
        <f t="shared" si="15"/>
        <v>18.106004339883327</v>
      </c>
      <c r="Y133" s="558">
        <f t="shared" si="15"/>
        <v>17.788446800852874</v>
      </c>
      <c r="Z133" s="558">
        <f t="shared" si="15"/>
        <v>16.898569940353706</v>
      </c>
      <c r="AA133" s="558">
        <f t="shared" si="15"/>
        <v>15.53859419783592</v>
      </c>
      <c r="AB133" s="558">
        <f t="shared" si="15"/>
        <v>14.672168043311412</v>
      </c>
    </row>
    <row r="134" spans="1:56" x14ac:dyDescent="0.3">
      <c r="A134" s="555" t="str">
        <f>VLOOKUP(WEEKDAY(B134,2),$B$148:$C$154,2,FALSE)</f>
        <v>Tue</v>
      </c>
      <c r="B134" s="556">
        <f>A3</f>
        <v>37404</v>
      </c>
      <c r="C134" s="557" t="s">
        <v>26</v>
      </c>
      <c r="D134" s="558">
        <f>SUM(D16)</f>
        <v>10873.501798114899</v>
      </c>
      <c r="E134" s="558">
        <f t="shared" ref="E134:AB134" si="16">SUM(E16)</f>
        <v>352.78158813714748</v>
      </c>
      <c r="F134" s="558">
        <f t="shared" si="16"/>
        <v>351.13238037378676</v>
      </c>
      <c r="G134" s="558">
        <f t="shared" si="16"/>
        <v>348.83239349099102</v>
      </c>
      <c r="H134" s="558">
        <f t="shared" si="16"/>
        <v>348.05178677899772</v>
      </c>
      <c r="I134" s="558">
        <f t="shared" si="16"/>
        <v>357.87960333077365</v>
      </c>
      <c r="J134" s="558">
        <f t="shared" si="16"/>
        <v>375.82555878112015</v>
      </c>
      <c r="K134" s="558">
        <f t="shared" si="16"/>
        <v>406.80829868133577</v>
      </c>
      <c r="L134" s="558">
        <f t="shared" si="16"/>
        <v>452.81670711379348</v>
      </c>
      <c r="M134" s="558">
        <f t="shared" si="16"/>
        <v>490.45988425429357</v>
      </c>
      <c r="N134" s="558">
        <f t="shared" si="16"/>
        <v>514.69653531988683</v>
      </c>
      <c r="O134" s="558">
        <f t="shared" si="16"/>
        <v>532.61930675489998</v>
      </c>
      <c r="P134" s="558">
        <f t="shared" si="16"/>
        <v>539.53021834332094</v>
      </c>
      <c r="Q134" s="558">
        <f t="shared" si="16"/>
        <v>538.07255322503613</v>
      </c>
      <c r="R134" s="558">
        <f t="shared" si="16"/>
        <v>543.75039467600118</v>
      </c>
      <c r="S134" s="558">
        <f t="shared" si="16"/>
        <v>545.8706596190051</v>
      </c>
      <c r="T134" s="558">
        <f t="shared" si="16"/>
        <v>536.35991818457035</v>
      </c>
      <c r="U134" s="558">
        <f t="shared" si="16"/>
        <v>522.32275778486598</v>
      </c>
      <c r="V134" s="558">
        <f t="shared" si="16"/>
        <v>500.73601657141182</v>
      </c>
      <c r="W134" s="558">
        <f t="shared" si="16"/>
        <v>475.28116040508428</v>
      </c>
      <c r="X134" s="558">
        <f t="shared" si="16"/>
        <v>456.98201768095691</v>
      </c>
      <c r="Y134" s="558">
        <f t="shared" si="16"/>
        <v>449.35335763831631</v>
      </c>
      <c r="Z134" s="558">
        <f t="shared" si="16"/>
        <v>433.76769409476174</v>
      </c>
      <c r="AA134" s="558">
        <f t="shared" si="16"/>
        <v>409.12109415622467</v>
      </c>
      <c r="AB134" s="558">
        <f t="shared" si="16"/>
        <v>390.44991271831816</v>
      </c>
    </row>
    <row r="135" spans="1:56" x14ac:dyDescent="0.3">
      <c r="A135" s="555" t="str">
        <f>VLOOKUP(WEEKDAY(B135,2),$B$148:$C$154,2,FALSE)</f>
        <v>Tue</v>
      </c>
      <c r="B135" s="556">
        <f>B134</f>
        <v>37404</v>
      </c>
      <c r="C135" s="557" t="s">
        <v>47</v>
      </c>
      <c r="D135" s="558">
        <f>D63</f>
        <v>13067.163210165676</v>
      </c>
      <c r="E135" s="558">
        <f t="shared" ref="E135:AB135" si="17">E63</f>
        <v>397.4083886517459</v>
      </c>
      <c r="F135" s="558">
        <f t="shared" si="17"/>
        <v>376.14533787234444</v>
      </c>
      <c r="G135" s="558">
        <f t="shared" si="17"/>
        <v>372.22118566744302</v>
      </c>
      <c r="H135" s="558">
        <f t="shared" si="17"/>
        <v>376.94550534564826</v>
      </c>
      <c r="I135" s="558">
        <f t="shared" si="17"/>
        <v>399.99561460359979</v>
      </c>
      <c r="J135" s="558">
        <f t="shared" si="17"/>
        <v>449.46667654563038</v>
      </c>
      <c r="K135" s="558">
        <f t="shared" si="17"/>
        <v>520.26367303219422</v>
      </c>
      <c r="L135" s="558">
        <f t="shared" si="17"/>
        <v>594.86482522668894</v>
      </c>
      <c r="M135" s="558">
        <f t="shared" si="17"/>
        <v>640.7737901487717</v>
      </c>
      <c r="N135" s="558">
        <f t="shared" si="17"/>
        <v>667.72838162518156</v>
      </c>
      <c r="O135" s="558">
        <f t="shared" si="17"/>
        <v>686.35062437339002</v>
      </c>
      <c r="P135" s="558">
        <f t="shared" si="17"/>
        <v>693.87717959882161</v>
      </c>
      <c r="Q135" s="558">
        <f t="shared" si="17"/>
        <v>702.28634473730972</v>
      </c>
      <c r="R135" s="558">
        <f t="shared" si="17"/>
        <v>705.79755023473115</v>
      </c>
      <c r="S135" s="558">
        <f t="shared" si="17"/>
        <v>690.46238055275126</v>
      </c>
      <c r="T135" s="558">
        <f t="shared" si="17"/>
        <v>658.65840837604321</v>
      </c>
      <c r="U135" s="558">
        <f t="shared" si="17"/>
        <v>622.03314788011005</v>
      </c>
      <c r="V135" s="558">
        <f t="shared" si="17"/>
        <v>586.61451755525877</v>
      </c>
      <c r="W135" s="558">
        <f t="shared" si="17"/>
        <v>558.27690320205727</v>
      </c>
      <c r="X135" s="558">
        <f t="shared" si="17"/>
        <v>540.77861472968493</v>
      </c>
      <c r="Y135" s="558">
        <f t="shared" si="17"/>
        <v>511.21976414205437</v>
      </c>
      <c r="Z135" s="558">
        <f t="shared" si="17"/>
        <v>472.34247261523564</v>
      </c>
      <c r="AA135" s="558">
        <f t="shared" si="17"/>
        <v>434.92558768181425</v>
      </c>
      <c r="AB135" s="558">
        <f t="shared" si="17"/>
        <v>407.72633576716561</v>
      </c>
    </row>
    <row r="136" spans="1:56" ht="15" thickBot="1" x14ac:dyDescent="0.35">
      <c r="B136" s="557"/>
      <c r="C136" s="557" t="s">
        <v>92</v>
      </c>
      <c r="D136" s="559">
        <f>SUM(D134:D135)</f>
        <v>23940.665008280575</v>
      </c>
      <c r="E136" s="559">
        <f t="shared" ref="E136:AB136" si="18">SUM(E134:E135)</f>
        <v>750.18997678889332</v>
      </c>
      <c r="F136" s="559">
        <f t="shared" si="18"/>
        <v>727.27771824613114</v>
      </c>
      <c r="G136" s="559">
        <f t="shared" si="18"/>
        <v>721.0535791584341</v>
      </c>
      <c r="H136" s="559">
        <f t="shared" si="18"/>
        <v>724.99729212464604</v>
      </c>
      <c r="I136" s="559">
        <f t="shared" si="18"/>
        <v>757.8752179343735</v>
      </c>
      <c r="J136" s="559">
        <f t="shared" si="18"/>
        <v>825.29223532675053</v>
      </c>
      <c r="K136" s="559">
        <f t="shared" si="18"/>
        <v>927.07197171353005</v>
      </c>
      <c r="L136" s="559">
        <f t="shared" si="18"/>
        <v>1047.6815323404824</v>
      </c>
      <c r="M136" s="559">
        <f t="shared" si="18"/>
        <v>1131.2336744030654</v>
      </c>
      <c r="N136" s="559">
        <f t="shared" si="18"/>
        <v>1182.4249169450684</v>
      </c>
      <c r="O136" s="559">
        <f t="shared" si="18"/>
        <v>1218.96993112829</v>
      </c>
      <c r="P136" s="559">
        <f t="shared" si="18"/>
        <v>1233.4073979421426</v>
      </c>
      <c r="Q136" s="559">
        <f t="shared" si="18"/>
        <v>1240.358897962346</v>
      </c>
      <c r="R136" s="559">
        <f t="shared" si="18"/>
        <v>1249.5479449107324</v>
      </c>
      <c r="S136" s="559">
        <f t="shared" si="18"/>
        <v>1236.3330401717562</v>
      </c>
      <c r="T136" s="559">
        <f t="shared" si="18"/>
        <v>1195.0183265606136</v>
      </c>
      <c r="U136" s="559">
        <f t="shared" si="18"/>
        <v>1144.355905664976</v>
      </c>
      <c r="V136" s="559">
        <f t="shared" si="18"/>
        <v>1087.3505341266705</v>
      </c>
      <c r="W136" s="559">
        <f t="shared" si="18"/>
        <v>1033.5580636071415</v>
      </c>
      <c r="X136" s="559">
        <f t="shared" si="18"/>
        <v>997.76063241064185</v>
      </c>
      <c r="Y136" s="559">
        <f t="shared" si="18"/>
        <v>960.57312178037068</v>
      </c>
      <c r="Z136" s="559">
        <f t="shared" si="18"/>
        <v>906.11016670999743</v>
      </c>
      <c r="AA136" s="559">
        <f t="shared" si="18"/>
        <v>844.04668183803892</v>
      </c>
      <c r="AB136" s="559">
        <f t="shared" si="18"/>
        <v>798.17624848548371</v>
      </c>
    </row>
    <row r="137" spans="1:56" ht="15" thickTop="1" x14ac:dyDescent="0.3">
      <c r="D137" s="320" t="s">
        <v>91</v>
      </c>
      <c r="E137" s="321">
        <f>AVERAGE(E134:J134,AA134:AB134)</f>
        <v>366.75928972091992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2014-09-05T08:15:10Z</dcterms:modified>
</cp:coreProperties>
</file>