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152511" fullCalcOnLoad="1"/>
</workbook>
</file>

<file path=xl/calcChain.xml><?xml version="1.0" encoding="utf-8"?>
<calcChain xmlns="http://schemas.openxmlformats.org/spreadsheetml/2006/main">
  <c r="AE8" i="1162" l="1"/>
  <c r="AF8" i="1162"/>
  <c r="AI8" i="1162"/>
  <c r="AK26" i="1162" s="1"/>
  <c r="AK8" i="1162"/>
  <c r="AN8" i="1162"/>
  <c r="AP8" i="1162"/>
  <c r="AQ8" i="1162"/>
  <c r="AU8" i="1162"/>
  <c r="AV8" i="1162"/>
  <c r="AW8" i="1162"/>
  <c r="AX8" i="1162"/>
  <c r="AZ8" i="1162"/>
  <c r="BA8" i="1162"/>
  <c r="BB8" i="1162"/>
  <c r="BC8" i="1162"/>
  <c r="AE9" i="1162"/>
  <c r="AL8" i="1162" s="1"/>
  <c r="AF9" i="1162"/>
  <c r="AI9" i="1162"/>
  <c r="AL26" i="1162" s="1"/>
  <c r="AK9" i="1162"/>
  <c r="AQ9" i="1162"/>
  <c r="AS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M10" i="1162"/>
  <c r="AQ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N26" i="1162" s="1"/>
  <c r="AM11" i="1162"/>
  <c r="AN11" i="1162"/>
  <c r="AP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K27" i="1162" s="1"/>
  <c r="AK12" i="1162"/>
  <c r="AP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I13" i="1162"/>
  <c r="AK13" i="1162"/>
  <c r="AN13" i="1162"/>
  <c r="AP13" i="1162"/>
  <c r="AQ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R9" i="1162" s="1"/>
  <c r="AI14" i="1162"/>
  <c r="AE15" i="1162"/>
  <c r="AN9" i="1162" s="1"/>
  <c r="AF15" i="1162"/>
  <c r="AI15" i="1162"/>
  <c r="AE16" i="1162"/>
  <c r="AK10" i="1162" s="1"/>
  <c r="AF16" i="1162"/>
  <c r="AP10" i="1162" s="1"/>
  <c r="AI16" i="1162"/>
  <c r="AK28" i="1162" s="1"/>
  <c r="AE17" i="1162"/>
  <c r="AL10" i="1162" s="1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R10" i="1162" s="1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23" i="1162" s="1"/>
  <c r="BC18" i="1162"/>
  <c r="AE19" i="1162"/>
  <c r="AN10" i="1162" s="1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Q11" i="1162" s="1"/>
  <c r="AI21" i="1162"/>
  <c r="AL29" i="1162" s="1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9" i="1162" s="1"/>
  <c r="AS23" i="1162"/>
  <c r="AX23" i="1162"/>
  <c r="AE24" i="1162"/>
  <c r="AF24" i="1162"/>
  <c r="AI24" i="1162"/>
  <c r="AE25" i="1162"/>
  <c r="AL12" i="1162" s="1"/>
  <c r="AF25" i="1162"/>
  <c r="AQ12" i="1162" s="1"/>
  <c r="AI25" i="1162"/>
  <c r="AL30" i="1162" s="1"/>
  <c r="AE26" i="1162"/>
  <c r="AM12" i="1162" s="1"/>
  <c r="AF26" i="1162"/>
  <c r="AR12" i="1162" s="1"/>
  <c r="AI26" i="1162"/>
  <c r="AM26" i="1162"/>
  <c r="AE27" i="1162"/>
  <c r="AN12" i="1162" s="1"/>
  <c r="AF27" i="1162"/>
  <c r="AS12" i="1162" s="1"/>
  <c r="AI27" i="1162"/>
  <c r="AN30" i="1162" s="1"/>
  <c r="AL27" i="1162"/>
  <c r="AM27" i="1162"/>
  <c r="AN27" i="1162"/>
  <c r="AE28" i="1162"/>
  <c r="AF28" i="1162"/>
  <c r="AI28" i="1162"/>
  <c r="AK31" i="1162" s="1"/>
  <c r="AL28" i="1162"/>
  <c r="AM28" i="1162"/>
  <c r="AE29" i="1162"/>
  <c r="AL13" i="1162" s="1"/>
  <c r="AF29" i="1162"/>
  <c r="AI29" i="1162"/>
  <c r="AK29" i="1162"/>
  <c r="AM29" i="1162"/>
  <c r="AE30" i="1162"/>
  <c r="AM13" i="1162" s="1"/>
  <c r="AF30" i="1162"/>
  <c r="AR13" i="1162" s="1"/>
  <c r="AI30" i="1162"/>
  <c r="AK30" i="1162"/>
  <c r="AM30" i="1162"/>
  <c r="AE31" i="1162"/>
  <c r="AF31" i="1162"/>
  <c r="AS13" i="1162" s="1"/>
  <c r="AI31" i="1162"/>
  <c r="AL31" i="1162"/>
  <c r="AM31" i="1162"/>
  <c r="AN31" i="1162"/>
  <c r="AE57" i="1162"/>
  <c r="AF57" i="1162"/>
  <c r="AP57" i="1162" s="1"/>
  <c r="AH57" i="1162"/>
  <c r="AZ57" i="1162" s="1"/>
  <c r="AI57" i="1162"/>
  <c r="AK57" i="1162"/>
  <c r="AL57" i="1162"/>
  <c r="AN63" i="1162" s="1"/>
  <c r="AM57" i="1162"/>
  <c r="AR57" i="1162"/>
  <c r="AU57" i="1162"/>
  <c r="AV57" i="1162"/>
  <c r="AW57" i="1162"/>
  <c r="AX57" i="1162"/>
  <c r="AE58" i="1162"/>
  <c r="AF58" i="1162"/>
  <c r="AQ57" i="1162" s="1"/>
  <c r="AS63" i="1162" s="1"/>
  <c r="AH58" i="1162"/>
  <c r="BA57" i="1162" s="1"/>
  <c r="AI58" i="1162"/>
  <c r="AM58" i="1162"/>
  <c r="AN58" i="1162"/>
  <c r="AP58" i="1162"/>
  <c r="AR58" i="1162"/>
  <c r="AU58" i="1162"/>
  <c r="AV58" i="1162"/>
  <c r="AW58" i="1162"/>
  <c r="AX58" i="1162"/>
  <c r="AE59" i="1162"/>
  <c r="AF59" i="1162"/>
  <c r="AH59" i="1162"/>
  <c r="BB57" i="1162" s="1"/>
  <c r="AI59" i="1162"/>
  <c r="AK59" i="1162"/>
  <c r="AL59" i="1162"/>
  <c r="AM59" i="1162"/>
  <c r="AN59" i="1162"/>
  <c r="AR59" i="1162"/>
  <c r="AU59" i="1162"/>
  <c r="AX63" i="1162" s="1"/>
  <c r="AV59" i="1162"/>
  <c r="AW59" i="1162"/>
  <c r="AX59" i="1162"/>
  <c r="BB59" i="1162"/>
  <c r="AE60" i="1162"/>
  <c r="AN57" i="1162" s="1"/>
  <c r="AF60" i="1162"/>
  <c r="AS57" i="1162" s="1"/>
  <c r="AH60" i="1162"/>
  <c r="BC57" i="1162" s="1"/>
  <c r="AI60" i="1162"/>
  <c r="AN75" i="1162" s="1"/>
  <c r="AL60" i="1162"/>
  <c r="AM60" i="1162"/>
  <c r="AP60" i="1162"/>
  <c r="AQ60" i="1162"/>
  <c r="AR60" i="1162"/>
  <c r="AU60" i="1162"/>
  <c r="AV60" i="1162"/>
  <c r="AW60" i="1162"/>
  <c r="AX60" i="1162"/>
  <c r="BB60" i="1162"/>
  <c r="AE61" i="1162"/>
  <c r="AK58" i="1162" s="1"/>
  <c r="AF61" i="1162"/>
  <c r="AH61" i="1162"/>
  <c r="AZ58" i="1162" s="1"/>
  <c r="AI61" i="1162"/>
  <c r="AK61" i="1162"/>
  <c r="AM61" i="1162"/>
  <c r="AU61" i="1162"/>
  <c r="AV61" i="1162"/>
  <c r="AW61" i="1162"/>
  <c r="AX61" i="1162"/>
  <c r="BA61" i="1162"/>
  <c r="BB61" i="1162"/>
  <c r="AE62" i="1162"/>
  <c r="AL58" i="1162" s="1"/>
  <c r="AF62" i="1162"/>
  <c r="AQ58" i="1162" s="1"/>
  <c r="AH62" i="1162"/>
  <c r="BA58" i="1162" s="1"/>
  <c r="AI62" i="1162"/>
  <c r="AM62" i="1162"/>
  <c r="AP62" i="1162"/>
  <c r="AQ62" i="1162"/>
  <c r="AU62" i="1162"/>
  <c r="AV62" i="1162"/>
  <c r="AW62" i="1162"/>
  <c r="AX62" i="1162"/>
  <c r="AZ62" i="1162"/>
  <c r="BA62" i="1162"/>
  <c r="BB62" i="1162"/>
  <c r="AE63" i="1162"/>
  <c r="AF63" i="1162"/>
  <c r="AH63" i="1162"/>
  <c r="BB58" i="1162" s="1"/>
  <c r="AI63" i="1162"/>
  <c r="AE64" i="1162"/>
  <c r="AF64" i="1162"/>
  <c r="AS58" i="1162" s="1"/>
  <c r="AH64" i="1162"/>
  <c r="BC58" i="1162" s="1"/>
  <c r="AI64" i="1162"/>
  <c r="AE65" i="1162"/>
  <c r="AF65" i="1162"/>
  <c r="AP59" i="1162" s="1"/>
  <c r="AH65" i="1162"/>
  <c r="AZ59" i="1162" s="1"/>
  <c r="AI65" i="1162"/>
  <c r="AE66" i="1162"/>
  <c r="AF66" i="1162"/>
  <c r="AQ59" i="1162" s="1"/>
  <c r="AH66" i="1162"/>
  <c r="BA59" i="1162" s="1"/>
  <c r="AI66" i="1162"/>
  <c r="AK66" i="1162"/>
  <c r="AL66" i="1162"/>
  <c r="AN72" i="1162" s="1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S59" i="1162" s="1"/>
  <c r="AH68" i="1162"/>
  <c r="BC59" i="1162" s="1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Z60" i="1162" s="1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BA60" i="1162" s="1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N60" i="1162" s="1"/>
  <c r="AF72" i="1162"/>
  <c r="AS60" i="1162" s="1"/>
  <c r="AH72" i="1162"/>
  <c r="BC60" i="1162" s="1"/>
  <c r="AI72" i="1162"/>
  <c r="AS72" i="1162"/>
  <c r="AX72" i="1162"/>
  <c r="AE73" i="1162"/>
  <c r="AF73" i="1162"/>
  <c r="AP61" i="1162" s="1"/>
  <c r="AH73" i="1162"/>
  <c r="AZ61" i="1162" s="1"/>
  <c r="AI73" i="1162"/>
  <c r="AE74" i="1162"/>
  <c r="AL61" i="1162" s="1"/>
  <c r="AF74" i="1162"/>
  <c r="AQ61" i="1162" s="1"/>
  <c r="AH74" i="1162"/>
  <c r="AI74" i="1162"/>
  <c r="AE75" i="1162"/>
  <c r="AF75" i="1162"/>
  <c r="AR61" i="1162" s="1"/>
  <c r="AH75" i="1162"/>
  <c r="AI75" i="1162"/>
  <c r="AM79" i="1162" s="1"/>
  <c r="AK75" i="1162"/>
  <c r="AL75" i="1162"/>
  <c r="AM75" i="1162"/>
  <c r="AP75" i="1162"/>
  <c r="AQ75" i="1162"/>
  <c r="AR75" i="1162"/>
  <c r="AS75" i="1162"/>
  <c r="AE76" i="1162"/>
  <c r="AN61" i="1162" s="1"/>
  <c r="AF76" i="1162"/>
  <c r="AS61" i="1162" s="1"/>
  <c r="AH76" i="1162"/>
  <c r="BC61" i="1162" s="1"/>
  <c r="AI76" i="1162"/>
  <c r="AK76" i="1162"/>
  <c r="AL76" i="1162"/>
  <c r="AM76" i="1162"/>
  <c r="AN76" i="1162"/>
  <c r="AP76" i="1162"/>
  <c r="AQ76" i="1162"/>
  <c r="AR76" i="1162"/>
  <c r="AS76" i="1162"/>
  <c r="AE77" i="1162"/>
  <c r="AK62" i="1162" s="1"/>
  <c r="AF77" i="1162"/>
  <c r="AH77" i="1162"/>
  <c r="AI77" i="1162"/>
  <c r="AK80" i="1162" s="1"/>
  <c r="AK77" i="1162"/>
  <c r="AL77" i="1162"/>
  <c r="AM77" i="1162"/>
  <c r="AN77" i="1162"/>
  <c r="AP77" i="1162"/>
  <c r="AQ77" i="1162"/>
  <c r="AR77" i="1162"/>
  <c r="AS77" i="1162"/>
  <c r="AE78" i="1162"/>
  <c r="AL62" i="1162" s="1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R62" i="1162" s="1"/>
  <c r="AH79" i="1162"/>
  <c r="AI79" i="1162"/>
  <c r="AM80" i="1162" s="1"/>
  <c r="AK79" i="1162"/>
  <c r="AL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BC62" i="1162" s="1"/>
  <c r="AI80" i="1162"/>
  <c r="AL80" i="1162"/>
  <c r="AN80" i="1162"/>
  <c r="AP80" i="1162"/>
  <c r="AQ80" i="1162"/>
  <c r="AR80" i="1162"/>
  <c r="AS80" i="1162"/>
  <c r="E137" i="1162"/>
  <c r="AE8" i="64396"/>
  <c r="AK8" i="64396" s="1"/>
  <c r="AF8" i="64396"/>
  <c r="AP8" i="64396" s="1"/>
  <c r="AI8" i="64396"/>
  <c r="AK26" i="64396" s="1"/>
  <c r="AN8" i="64396"/>
  <c r="AQ8" i="64396"/>
  <c r="AR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I9" i="64396"/>
  <c r="AK9" i="64396"/>
  <c r="AM9" i="64396"/>
  <c r="AP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I10" i="64396"/>
  <c r="AM26" i="64396" s="1"/>
  <c r="AK10" i="64396"/>
  <c r="AL10" i="64396"/>
  <c r="AQ10" i="64396"/>
  <c r="AU10" i="64396"/>
  <c r="AV10" i="64396"/>
  <c r="AW10" i="64396"/>
  <c r="AX10" i="64396"/>
  <c r="AZ10" i="64396"/>
  <c r="BA10" i="64396"/>
  <c r="BC14" i="64396" s="1"/>
  <c r="BB10" i="64396"/>
  <c r="BC10" i="64396"/>
  <c r="AE11" i="64396"/>
  <c r="AF11" i="64396"/>
  <c r="AS8" i="64396" s="1"/>
  <c r="AI11" i="64396"/>
  <c r="AN26" i="64396" s="1"/>
  <c r="AL11" i="64396"/>
  <c r="AM11" i="64396"/>
  <c r="AQ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27" i="64396" s="1"/>
  <c r="AL12" i="64396"/>
  <c r="AM12" i="64396"/>
  <c r="AN12" i="64396"/>
  <c r="AR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Q9" i="64396" s="1"/>
  <c r="AI13" i="64396"/>
  <c r="AK13" i="64396"/>
  <c r="AP13" i="64396"/>
  <c r="AQ13" i="64396"/>
  <c r="AR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R9" i="64396" s="1"/>
  <c r="AI14" i="64396"/>
  <c r="AE15" i="64396"/>
  <c r="AN9" i="64396" s="1"/>
  <c r="AF15" i="64396"/>
  <c r="AS9" i="64396" s="1"/>
  <c r="AI15" i="64396"/>
  <c r="AE16" i="64396"/>
  <c r="AF16" i="64396"/>
  <c r="AP10" i="64396" s="1"/>
  <c r="AI16" i="64396"/>
  <c r="AK28" i="64396" s="1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R10" i="64396" s="1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P11" i="64396" s="1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AE24" i="64396"/>
  <c r="AK12" i="64396" s="1"/>
  <c r="AF24" i="64396"/>
  <c r="AP12" i="64396" s="1"/>
  <c r="AI24" i="64396"/>
  <c r="AK30" i="64396" s="1"/>
  <c r="AE25" i="64396"/>
  <c r="AF25" i="64396"/>
  <c r="AQ12" i="64396" s="1"/>
  <c r="AI25" i="64396"/>
  <c r="AE26" i="64396"/>
  <c r="AF26" i="64396"/>
  <c r="AI26" i="64396"/>
  <c r="AM30" i="64396" s="1"/>
  <c r="AL26" i="64396"/>
  <c r="AE27" i="64396"/>
  <c r="AF27" i="64396"/>
  <c r="AS12" i="64396" s="1"/>
  <c r="AI27" i="64396"/>
  <c r="AL27" i="64396"/>
  <c r="AM27" i="64396"/>
  <c r="AN27" i="64396"/>
  <c r="AE28" i="64396"/>
  <c r="AF28" i="64396"/>
  <c r="AI28" i="64396"/>
  <c r="AK31" i="64396" s="1"/>
  <c r="AL28" i="64396"/>
  <c r="AM28" i="64396"/>
  <c r="AN28" i="64396"/>
  <c r="AE29" i="64396"/>
  <c r="AL13" i="64396" s="1"/>
  <c r="AF29" i="64396"/>
  <c r="AI29" i="64396"/>
  <c r="AM29" i="64396"/>
  <c r="AN29" i="64396"/>
  <c r="AE30" i="64396"/>
  <c r="AM13" i="64396" s="1"/>
  <c r="AF30" i="64396"/>
  <c r="AI30" i="64396"/>
  <c r="AL30" i="64396"/>
  <c r="AN30" i="64396"/>
  <c r="AE31" i="64396"/>
  <c r="AN13" i="64396" s="1"/>
  <c r="AF31" i="64396"/>
  <c r="AS13" i="64396" s="1"/>
  <c r="AI31" i="64396"/>
  <c r="AN31" i="64396" s="1"/>
  <c r="AL31" i="64396"/>
  <c r="AM31" i="64396"/>
  <c r="AE57" i="64396"/>
  <c r="AK57" i="64396" s="1"/>
  <c r="AF57" i="64396"/>
  <c r="AP57" i="64396" s="1"/>
  <c r="AS63" i="64396" s="1"/>
  <c r="AH57" i="64396"/>
  <c r="AI57" i="64396"/>
  <c r="AL57" i="64396"/>
  <c r="AN57" i="64396"/>
  <c r="AU57" i="64396"/>
  <c r="AV57" i="64396"/>
  <c r="AW57" i="64396"/>
  <c r="AX57" i="64396"/>
  <c r="AZ57" i="64396"/>
  <c r="BA57" i="64396"/>
  <c r="AE58" i="64396"/>
  <c r="AF58" i="64396"/>
  <c r="AQ57" i="64396" s="1"/>
  <c r="AH58" i="64396"/>
  <c r="AI58" i="64396"/>
  <c r="AL75" i="64396" s="1"/>
  <c r="AK58" i="64396"/>
  <c r="AL58" i="64396"/>
  <c r="AQ58" i="64396"/>
  <c r="AU58" i="64396"/>
  <c r="AV58" i="64396"/>
  <c r="AW58" i="64396"/>
  <c r="AX58" i="64396"/>
  <c r="AZ58" i="64396"/>
  <c r="BA58" i="64396"/>
  <c r="BC63" i="64396" s="1"/>
  <c r="BC58" i="64396"/>
  <c r="AE59" i="64396"/>
  <c r="AM57" i="64396" s="1"/>
  <c r="AF59" i="64396"/>
  <c r="AR57" i="64396" s="1"/>
  <c r="AH59" i="64396"/>
  <c r="BB57" i="64396" s="1"/>
  <c r="AI59" i="64396"/>
  <c r="AL59" i="64396"/>
  <c r="AN59" i="64396"/>
  <c r="AP59" i="64396"/>
  <c r="AQ59" i="64396"/>
  <c r="AU59" i="64396"/>
  <c r="AV59" i="64396"/>
  <c r="AW59" i="64396"/>
  <c r="AX59" i="64396"/>
  <c r="AZ59" i="64396"/>
  <c r="BA59" i="64396"/>
  <c r="AE60" i="64396"/>
  <c r="AF60" i="64396"/>
  <c r="AS57" i="64396" s="1"/>
  <c r="AH60" i="64396"/>
  <c r="BC57" i="64396" s="1"/>
  <c r="AI60" i="64396"/>
  <c r="AK60" i="64396"/>
  <c r="AL60" i="64396"/>
  <c r="AQ60" i="64396"/>
  <c r="AS60" i="64396"/>
  <c r="AU60" i="64396"/>
  <c r="AV60" i="64396"/>
  <c r="AW60" i="64396"/>
  <c r="AX60" i="64396"/>
  <c r="AZ60" i="64396"/>
  <c r="BA60" i="64396"/>
  <c r="BC60" i="64396"/>
  <c r="AE61" i="64396"/>
  <c r="AF61" i="64396"/>
  <c r="AP58" i="64396" s="1"/>
  <c r="AH61" i="64396"/>
  <c r="AI61" i="64396"/>
  <c r="AL61" i="64396"/>
  <c r="AP61" i="64396"/>
  <c r="AQ61" i="64396"/>
  <c r="AU61" i="64396"/>
  <c r="AV61" i="64396"/>
  <c r="AW61" i="64396"/>
  <c r="AX61" i="64396"/>
  <c r="AZ61" i="64396"/>
  <c r="AE62" i="64396"/>
  <c r="AF62" i="64396"/>
  <c r="AH62" i="64396"/>
  <c r="AI62" i="64396"/>
  <c r="AL76" i="64396" s="1"/>
  <c r="AK62" i="64396"/>
  <c r="AQ62" i="64396"/>
  <c r="AS62" i="64396"/>
  <c r="AU62" i="64396"/>
  <c r="AV62" i="64396"/>
  <c r="AW62" i="64396"/>
  <c r="AX62" i="64396"/>
  <c r="AZ62" i="64396"/>
  <c r="AE63" i="64396"/>
  <c r="AM58" i="64396" s="1"/>
  <c r="AF63" i="64396"/>
  <c r="AR58" i="64396" s="1"/>
  <c r="AH63" i="64396"/>
  <c r="BB58" i="64396" s="1"/>
  <c r="AI63" i="64396"/>
  <c r="AE64" i="64396"/>
  <c r="AN58" i="64396" s="1"/>
  <c r="AF64" i="64396"/>
  <c r="AS58" i="64396" s="1"/>
  <c r="AH64" i="64396"/>
  <c r="AI64" i="64396"/>
  <c r="AE65" i="64396"/>
  <c r="AK59" i="64396" s="1"/>
  <c r="AF65" i="64396"/>
  <c r="AH65" i="64396"/>
  <c r="AI65" i="64396"/>
  <c r="AK77" i="64396" s="1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H72" i="64396" s="1"/>
  <c r="BG66" i="64396"/>
  <c r="BH66" i="64396"/>
  <c r="AE67" i="64396"/>
  <c r="AM59" i="64396" s="1"/>
  <c r="AF67" i="64396"/>
  <c r="AR59" i="64396" s="1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P60" i="64396" s="1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R60" i="64396" s="1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H72" i="64396"/>
  <c r="AI72" i="64396"/>
  <c r="AS72" i="64396"/>
  <c r="BC72" i="64396"/>
  <c r="AE73" i="64396"/>
  <c r="AK61" i="64396" s="1"/>
  <c r="AF73" i="64396"/>
  <c r="AH73" i="64396"/>
  <c r="AI73" i="64396"/>
  <c r="AE74" i="64396"/>
  <c r="AF74" i="64396"/>
  <c r="AH74" i="64396"/>
  <c r="BA61" i="64396" s="1"/>
  <c r="AI74" i="64396"/>
  <c r="AL79" i="64396" s="1"/>
  <c r="AE75" i="64396"/>
  <c r="AM61" i="64396" s="1"/>
  <c r="AF75" i="64396"/>
  <c r="AR61" i="64396" s="1"/>
  <c r="AH75" i="64396"/>
  <c r="BB61" i="64396" s="1"/>
  <c r="AI75" i="64396"/>
  <c r="AK75" i="64396"/>
  <c r="AM75" i="64396"/>
  <c r="AN75" i="64396"/>
  <c r="AP75" i="64396"/>
  <c r="AQ75" i="64396"/>
  <c r="AR75" i="64396"/>
  <c r="AS75" i="64396"/>
  <c r="AE76" i="64396"/>
  <c r="AN61" i="64396" s="1"/>
  <c r="AF76" i="64396"/>
  <c r="AS61" i="64396" s="1"/>
  <c r="AH76" i="64396"/>
  <c r="BC61" i="64396" s="1"/>
  <c r="AI76" i="64396"/>
  <c r="AN79" i="64396" s="1"/>
  <c r="AK76" i="64396"/>
  <c r="AM76" i="64396"/>
  <c r="AN76" i="64396"/>
  <c r="AP76" i="64396"/>
  <c r="AQ76" i="64396"/>
  <c r="AR76" i="64396"/>
  <c r="AS76" i="64396"/>
  <c r="AE77" i="64396"/>
  <c r="AF77" i="64396"/>
  <c r="AP62" i="64396" s="1"/>
  <c r="AH77" i="64396"/>
  <c r="AI77" i="64396"/>
  <c r="AL77" i="64396"/>
  <c r="AM77" i="64396"/>
  <c r="AN77" i="64396"/>
  <c r="AP77" i="64396"/>
  <c r="AQ77" i="64396"/>
  <c r="AR77" i="64396"/>
  <c r="AS77" i="64396"/>
  <c r="AE78" i="64396"/>
  <c r="AL62" i="64396" s="1"/>
  <c r="AF78" i="64396"/>
  <c r="AH78" i="64396"/>
  <c r="BA62" i="64396" s="1"/>
  <c r="AI78" i="64396"/>
  <c r="AL80" i="64396" s="1"/>
  <c r="AK78" i="64396"/>
  <c r="AL78" i="64396"/>
  <c r="AM78" i="64396"/>
  <c r="AN78" i="64396"/>
  <c r="AP78" i="64396"/>
  <c r="AQ78" i="64396"/>
  <c r="AR78" i="64396"/>
  <c r="AS78" i="64396"/>
  <c r="AE79" i="64396"/>
  <c r="AM62" i="64396" s="1"/>
  <c r="AF79" i="64396"/>
  <c r="AR62" i="64396" s="1"/>
  <c r="AH79" i="64396"/>
  <c r="BB62" i="64396" s="1"/>
  <c r="AI79" i="64396"/>
  <c r="AM80" i="64396" s="1"/>
  <c r="AK79" i="64396"/>
  <c r="AM79" i="64396"/>
  <c r="AP79" i="64396"/>
  <c r="AQ79" i="64396"/>
  <c r="AR79" i="64396"/>
  <c r="AS79" i="64396"/>
  <c r="AE80" i="64396"/>
  <c r="AN62" i="64396" s="1"/>
  <c r="AF80" i="64396"/>
  <c r="AH80" i="64396"/>
  <c r="BC62" i="64396" s="1"/>
  <c r="AI80" i="64396"/>
  <c r="AN80" i="64396" s="1"/>
  <c r="AK80" i="64396"/>
  <c r="AP80" i="64396"/>
  <c r="AQ80" i="64396"/>
  <c r="AR80" i="64396"/>
  <c r="AS80" i="64396"/>
  <c r="A4" i="1"/>
  <c r="D8" i="1"/>
  <c r="AE8" i="1"/>
  <c r="AF8" i="1"/>
  <c r="AI8" i="1"/>
  <c r="AK8" i="1"/>
  <c r="AP8" i="1"/>
  <c r="AQ8" i="1"/>
  <c r="AS8" i="1"/>
  <c r="AU8" i="1"/>
  <c r="AV8" i="1"/>
  <c r="AW8" i="1"/>
  <c r="AX8" i="1"/>
  <c r="AZ8" i="1"/>
  <c r="BA8" i="1"/>
  <c r="BB8" i="1"/>
  <c r="BC8" i="1"/>
  <c r="D9" i="1"/>
  <c r="AE9" i="1"/>
  <c r="AL8" i="1" s="1"/>
  <c r="AF9" i="1"/>
  <c r="AI9" i="1"/>
  <c r="AP9" i="1"/>
  <c r="AQ9" i="1"/>
  <c r="AS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R8" i="1" s="1"/>
  <c r="AI10" i="1"/>
  <c r="AM26" i="1" s="1"/>
  <c r="AQ10" i="1"/>
  <c r="AS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I11" i="1"/>
  <c r="AP11" i="1"/>
  <c r="AQ11" i="1"/>
  <c r="AS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I12" i="1"/>
  <c r="AK12" i="1"/>
  <c r="AQ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P13" i="1"/>
  <c r="AQ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I14" i="1"/>
  <c r="J14" i="1"/>
  <c r="K14" i="1"/>
  <c r="L14" i="1"/>
  <c r="M14" i="1"/>
  <c r="M16" i="1" s="1"/>
  <c r="N14" i="1"/>
  <c r="O14" i="1"/>
  <c r="P14" i="1"/>
  <c r="Q14" i="1"/>
  <c r="Q16" i="1" s="1"/>
  <c r="R14" i="1"/>
  <c r="S14" i="1"/>
  <c r="T14" i="1"/>
  <c r="U14" i="1"/>
  <c r="U16" i="1" s="1"/>
  <c r="V14" i="1"/>
  <c r="W14" i="1"/>
  <c r="X14" i="1"/>
  <c r="Y14" i="1"/>
  <c r="Z14" i="1"/>
  <c r="AA14" i="1"/>
  <c r="AB14" i="1"/>
  <c r="AE14" i="1"/>
  <c r="AM9" i="1" s="1"/>
  <c r="AF14" i="1"/>
  <c r="AR9" i="1" s="1"/>
  <c r="AI14" i="1"/>
  <c r="AM27" i="1" s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I15" i="1"/>
  <c r="AN27" i="1" s="1"/>
  <c r="F16" i="1"/>
  <c r="I16" i="1"/>
  <c r="I52" i="1" s="1"/>
  <c r="J16" i="1"/>
  <c r="K16" i="1"/>
  <c r="K134" i="1" s="1"/>
  <c r="K136" i="1" s="1"/>
  <c r="L16" i="1"/>
  <c r="L134" i="1" s="1"/>
  <c r="L136" i="1" s="1"/>
  <c r="N16" i="1"/>
  <c r="R16" i="1"/>
  <c r="S16" i="1"/>
  <c r="T16" i="1"/>
  <c r="V16" i="1"/>
  <c r="Y16" i="1"/>
  <c r="Z16" i="1"/>
  <c r="AA16" i="1"/>
  <c r="AB16" i="1"/>
  <c r="AE16" i="1"/>
  <c r="AK10" i="1" s="1"/>
  <c r="AF16" i="1"/>
  <c r="AP10" i="1" s="1"/>
  <c r="AI16" i="1"/>
  <c r="D17" i="1"/>
  <c r="AE17" i="1"/>
  <c r="AL10" i="1" s="1"/>
  <c r="AF17" i="1"/>
  <c r="AI17" i="1"/>
  <c r="AK17" i="1"/>
  <c r="AL17" i="1"/>
  <c r="AM17" i="1"/>
  <c r="AN17" i="1"/>
  <c r="AP17" i="1"/>
  <c r="AQ17" i="1"/>
  <c r="AS23" i="1" s="1"/>
  <c r="AR17" i="1"/>
  <c r="AS17" i="1"/>
  <c r="AU17" i="1"/>
  <c r="AV17" i="1"/>
  <c r="AW17" i="1"/>
  <c r="AX17" i="1"/>
  <c r="AZ17" i="1"/>
  <c r="BA17" i="1"/>
  <c r="BB17" i="1"/>
  <c r="BC17" i="1"/>
  <c r="D18" i="1"/>
  <c r="AE18" i="1"/>
  <c r="AM10" i="1" s="1"/>
  <c r="AF18" i="1"/>
  <c r="AR10" i="1" s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I19" i="1"/>
  <c r="AN28" i="1" s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I23" i="1"/>
  <c r="AN29" i="1" s="1"/>
  <c r="D24" i="1"/>
  <c r="AE24" i="1"/>
  <c r="AF24" i="1"/>
  <c r="AP12" i="1" s="1"/>
  <c r="AI24" i="1"/>
  <c r="AK30" i="1" s="1"/>
  <c r="D25" i="1"/>
  <c r="AE25" i="1"/>
  <c r="AL12" i="1" s="1"/>
  <c r="AF25" i="1"/>
  <c r="AI25" i="1"/>
  <c r="D26" i="1"/>
  <c r="AE26" i="1"/>
  <c r="AM12" i="1" s="1"/>
  <c r="AF26" i="1"/>
  <c r="AR12" i="1" s="1"/>
  <c r="AI26" i="1"/>
  <c r="AM30" i="1" s="1"/>
  <c r="AK26" i="1"/>
  <c r="AL26" i="1"/>
  <c r="AN26" i="1"/>
  <c r="D27" i="1"/>
  <c r="AE27" i="1"/>
  <c r="AN12" i="1" s="1"/>
  <c r="AF27" i="1"/>
  <c r="AI27" i="1"/>
  <c r="AN30" i="1" s="1"/>
  <c r="AK27" i="1"/>
  <c r="AL27" i="1"/>
  <c r="D28" i="1"/>
  <c r="AE28" i="1"/>
  <c r="AK13" i="1" s="1"/>
  <c r="AF28" i="1"/>
  <c r="AI28" i="1"/>
  <c r="AK28" i="1"/>
  <c r="AL28" i="1"/>
  <c r="D29" i="1"/>
  <c r="AE29" i="1"/>
  <c r="AL13" i="1" s="1"/>
  <c r="AF29" i="1"/>
  <c r="AI29" i="1"/>
  <c r="AK29" i="1"/>
  <c r="AL29" i="1"/>
  <c r="D30" i="1"/>
  <c r="AE30" i="1"/>
  <c r="AM13" i="1" s="1"/>
  <c r="AF30" i="1"/>
  <c r="AR13" i="1" s="1"/>
  <c r="AI30" i="1"/>
  <c r="AM31" i="1" s="1"/>
  <c r="AL30" i="1"/>
  <c r="D31" i="1"/>
  <c r="AE31" i="1"/>
  <c r="AN13" i="1" s="1"/>
  <c r="AF31" i="1"/>
  <c r="AI31" i="1"/>
  <c r="AN31" i="1" s="1"/>
  <c r="AK31" i="1"/>
  <c r="AL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F52" i="1"/>
  <c r="J52" i="1"/>
  <c r="L52" i="1"/>
  <c r="N52" i="1"/>
  <c r="Q52" i="1"/>
  <c r="R52" i="1"/>
  <c r="S52" i="1"/>
  <c r="T52" i="1"/>
  <c r="V52" i="1"/>
  <c r="Z52" i="1"/>
  <c r="AA52" i="1"/>
  <c r="AB52" i="1"/>
  <c r="D57" i="1"/>
  <c r="AE57" i="1"/>
  <c r="AK57" i="1" s="1"/>
  <c r="AF57" i="1"/>
  <c r="AP57" i="1" s="1"/>
  <c r="AH57" i="1"/>
  <c r="AZ57" i="1" s="1"/>
  <c r="AI57" i="1"/>
  <c r="AM57" i="1"/>
  <c r="AN57" i="1"/>
  <c r="AS57" i="1"/>
  <c r="AU57" i="1"/>
  <c r="AV57" i="1"/>
  <c r="AW57" i="1"/>
  <c r="AX57" i="1"/>
  <c r="BB57" i="1"/>
  <c r="BC57" i="1"/>
  <c r="D58" i="1"/>
  <c r="AE58" i="1"/>
  <c r="AL57" i="1" s="1"/>
  <c r="AF58" i="1"/>
  <c r="AQ57" i="1" s="1"/>
  <c r="AH58" i="1"/>
  <c r="BA57" i="1" s="1"/>
  <c r="AI58" i="1"/>
  <c r="AK58" i="1"/>
  <c r="AQ58" i="1"/>
  <c r="AU58" i="1"/>
  <c r="AV58" i="1"/>
  <c r="AW58" i="1"/>
  <c r="AX58" i="1"/>
  <c r="AZ58" i="1"/>
  <c r="BA58" i="1"/>
  <c r="BB58" i="1"/>
  <c r="D59" i="1"/>
  <c r="AE59" i="1"/>
  <c r="AF59" i="1"/>
  <c r="AR57" i="1" s="1"/>
  <c r="AH59" i="1"/>
  <c r="AI59" i="1"/>
  <c r="AK59" i="1"/>
  <c r="AQ59" i="1"/>
  <c r="AS59" i="1"/>
  <c r="AU59" i="1"/>
  <c r="AV59" i="1"/>
  <c r="AW59" i="1"/>
  <c r="AX59" i="1"/>
  <c r="BC59" i="1"/>
  <c r="D60" i="1"/>
  <c r="AE60" i="1"/>
  <c r="AF60" i="1"/>
  <c r="AH60" i="1"/>
  <c r="AI60" i="1"/>
  <c r="AK60" i="1"/>
  <c r="AN60" i="1"/>
  <c r="AP60" i="1"/>
  <c r="AU60" i="1"/>
  <c r="AV60" i="1"/>
  <c r="AW60" i="1"/>
  <c r="AX60" i="1"/>
  <c r="BB60" i="1"/>
  <c r="E61" i="1"/>
  <c r="F61" i="1"/>
  <c r="D61" i="1" s="1"/>
  <c r="G61" i="1"/>
  <c r="H61" i="1"/>
  <c r="I61" i="1"/>
  <c r="J61" i="1"/>
  <c r="K61" i="1"/>
  <c r="L61" i="1"/>
  <c r="L63" i="1" s="1"/>
  <c r="L135" i="1" s="1"/>
  <c r="M61" i="1"/>
  <c r="N61" i="1"/>
  <c r="N63" i="1" s="1"/>
  <c r="O61" i="1"/>
  <c r="P61" i="1"/>
  <c r="Q61" i="1"/>
  <c r="R61" i="1"/>
  <c r="S61" i="1"/>
  <c r="T61" i="1"/>
  <c r="U61" i="1"/>
  <c r="V61" i="1"/>
  <c r="V63" i="1" s="1"/>
  <c r="W61" i="1"/>
  <c r="X61" i="1"/>
  <c r="Y61" i="1"/>
  <c r="Z61" i="1"/>
  <c r="AA61" i="1"/>
  <c r="AB61" i="1"/>
  <c r="AB63" i="1" s="1"/>
  <c r="AB99" i="1" s="1"/>
  <c r="AE61" i="1"/>
  <c r="AF61" i="1"/>
  <c r="AP58" i="1" s="1"/>
  <c r="AH61" i="1"/>
  <c r="AI61" i="1"/>
  <c r="AK76" i="1" s="1"/>
  <c r="AN61" i="1"/>
  <c r="AR61" i="1"/>
  <c r="AS61" i="1"/>
  <c r="AU61" i="1"/>
  <c r="AV61" i="1"/>
  <c r="AW61" i="1"/>
  <c r="AX61" i="1"/>
  <c r="BA61" i="1"/>
  <c r="BC61" i="1"/>
  <c r="E62" i="1"/>
  <c r="D62" i="1" s="1"/>
  <c r="F62" i="1"/>
  <c r="G62" i="1"/>
  <c r="H62" i="1"/>
  <c r="I62" i="1"/>
  <c r="I63" i="1" s="1"/>
  <c r="I99" i="1" s="1"/>
  <c r="J62" i="1"/>
  <c r="J63" i="1" s="1"/>
  <c r="J135" i="1" s="1"/>
  <c r="K62" i="1"/>
  <c r="K63" i="1" s="1"/>
  <c r="K99" i="1" s="1"/>
  <c r="L62" i="1"/>
  <c r="M62" i="1"/>
  <c r="M63" i="1" s="1"/>
  <c r="N62" i="1"/>
  <c r="O62" i="1"/>
  <c r="P62" i="1"/>
  <c r="Q62" i="1"/>
  <c r="Q63" i="1" s="1"/>
  <c r="Q99" i="1" s="1"/>
  <c r="R62" i="1"/>
  <c r="S62" i="1"/>
  <c r="S63" i="1" s="1"/>
  <c r="S99" i="1" s="1"/>
  <c r="T62" i="1"/>
  <c r="U62" i="1"/>
  <c r="U63" i="1" s="1"/>
  <c r="V62" i="1"/>
  <c r="W62" i="1"/>
  <c r="X62" i="1"/>
  <c r="Y62" i="1"/>
  <c r="Y63" i="1" s="1"/>
  <c r="Y99" i="1" s="1"/>
  <c r="Z62" i="1"/>
  <c r="AA62" i="1"/>
  <c r="AA63" i="1" s="1"/>
  <c r="AA99" i="1" s="1"/>
  <c r="AB62" i="1"/>
  <c r="AE62" i="1"/>
  <c r="AL58" i="1" s="1"/>
  <c r="AF62" i="1"/>
  <c r="AH62" i="1"/>
  <c r="AI62" i="1"/>
  <c r="AL62" i="1"/>
  <c r="AP62" i="1"/>
  <c r="AR62" i="1"/>
  <c r="AU62" i="1"/>
  <c r="AV62" i="1"/>
  <c r="AW62" i="1"/>
  <c r="AX62" i="1"/>
  <c r="AZ62" i="1"/>
  <c r="H63" i="1"/>
  <c r="H99" i="1" s="1"/>
  <c r="P63" i="1"/>
  <c r="P99" i="1" s="1"/>
  <c r="R63" i="1"/>
  <c r="R135" i="1" s="1"/>
  <c r="T63" i="1"/>
  <c r="T99" i="1" s="1"/>
  <c r="X63" i="1"/>
  <c r="X135" i="1" s="1"/>
  <c r="Z63" i="1"/>
  <c r="Z135" i="1" s="1"/>
  <c r="AE63" i="1"/>
  <c r="AM58" i="1" s="1"/>
  <c r="AF63" i="1"/>
  <c r="AR58" i="1" s="1"/>
  <c r="AH63" i="1"/>
  <c r="AI63" i="1"/>
  <c r="AM76" i="1" s="1"/>
  <c r="D64" i="1"/>
  <c r="AE64" i="1"/>
  <c r="AN58" i="1" s="1"/>
  <c r="AF64" i="1"/>
  <c r="AS58" i="1" s="1"/>
  <c r="AH64" i="1"/>
  <c r="BC58" i="1" s="1"/>
  <c r="AI64" i="1"/>
  <c r="D65" i="1"/>
  <c r="AE65" i="1"/>
  <c r="AF65" i="1"/>
  <c r="AP59" i="1" s="1"/>
  <c r="AH65" i="1"/>
  <c r="AZ59" i="1" s="1"/>
  <c r="AI65" i="1"/>
  <c r="D66" i="1"/>
  <c r="AE66" i="1"/>
  <c r="AL59" i="1" s="1"/>
  <c r="AF66" i="1"/>
  <c r="AH66" i="1"/>
  <c r="BA59" i="1" s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M59" i="1" s="1"/>
  <c r="AF67" i="1"/>
  <c r="AR59" i="1" s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H68" i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R60" i="1" s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S60" i="1" s="1"/>
  <c r="AH72" i="1"/>
  <c r="BC60" i="1" s="1"/>
  <c r="AI72" i="1"/>
  <c r="AN72" i="1"/>
  <c r="BH72" i="1"/>
  <c r="D73" i="1"/>
  <c r="AE73" i="1"/>
  <c r="AK61" i="1" s="1"/>
  <c r="AF73" i="1"/>
  <c r="AP61" i="1" s="1"/>
  <c r="AH73" i="1"/>
  <c r="AZ61" i="1" s="1"/>
  <c r="AI73" i="1"/>
  <c r="D74" i="1"/>
  <c r="AE74" i="1"/>
  <c r="AL61" i="1" s="1"/>
  <c r="AF74" i="1"/>
  <c r="AQ61" i="1" s="1"/>
  <c r="AH74" i="1"/>
  <c r="AI74" i="1"/>
  <c r="AL79" i="1" s="1"/>
  <c r="D75" i="1"/>
  <c r="AE75" i="1"/>
  <c r="AM61" i="1" s="1"/>
  <c r="AF75" i="1"/>
  <c r="AH75" i="1"/>
  <c r="BB61" i="1" s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N79" i="1" s="1"/>
  <c r="AL76" i="1"/>
  <c r="AN76" i="1"/>
  <c r="AP76" i="1"/>
  <c r="AQ76" i="1"/>
  <c r="AR76" i="1"/>
  <c r="AS76" i="1"/>
  <c r="D77" i="1"/>
  <c r="AE77" i="1"/>
  <c r="AK62" i="1" s="1"/>
  <c r="AF77" i="1"/>
  <c r="AH77" i="1"/>
  <c r="AI77" i="1"/>
  <c r="AK77" i="1"/>
  <c r="AL77" i="1"/>
  <c r="AM77" i="1"/>
  <c r="AP77" i="1"/>
  <c r="AQ77" i="1"/>
  <c r="AR77" i="1"/>
  <c r="AS77" i="1"/>
  <c r="D78" i="1"/>
  <c r="AE78" i="1"/>
  <c r="AF78" i="1"/>
  <c r="AQ62" i="1" s="1"/>
  <c r="AH78" i="1"/>
  <c r="BA62" i="1" s="1"/>
  <c r="AI78" i="1"/>
  <c r="AL80" i="1" s="1"/>
  <c r="AK78" i="1"/>
  <c r="AL78" i="1"/>
  <c r="AN78" i="1"/>
  <c r="AP78" i="1"/>
  <c r="AQ78" i="1"/>
  <c r="AR78" i="1"/>
  <c r="AS78" i="1"/>
  <c r="D79" i="1"/>
  <c r="AE79" i="1"/>
  <c r="AM62" i="1" s="1"/>
  <c r="AF79" i="1"/>
  <c r="AH79" i="1"/>
  <c r="BB62" i="1" s="1"/>
  <c r="AI79" i="1"/>
  <c r="AK79" i="1"/>
  <c r="AM79" i="1"/>
  <c r="AP79" i="1"/>
  <c r="AQ79" i="1"/>
  <c r="AR79" i="1"/>
  <c r="AS79" i="1"/>
  <c r="D80" i="1"/>
  <c r="AE80" i="1"/>
  <c r="AN62" i="1" s="1"/>
  <c r="AF80" i="1"/>
  <c r="AS62" i="1" s="1"/>
  <c r="AH80" i="1"/>
  <c r="BC62" i="1" s="1"/>
  <c r="AI80" i="1"/>
  <c r="AK80" i="1"/>
  <c r="AM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J99" i="1"/>
  <c r="L99" i="1"/>
  <c r="N99" i="1"/>
  <c r="R99" i="1"/>
  <c r="X99" i="1"/>
  <c r="Z99" i="1"/>
  <c r="D104" i="1"/>
  <c r="D105" i="1"/>
  <c r="E106" i="1"/>
  <c r="F106" i="1"/>
  <c r="G106" i="1"/>
  <c r="G108" i="1" s="1"/>
  <c r="H106" i="1"/>
  <c r="H108" i="1" s="1"/>
  <c r="I106" i="1"/>
  <c r="J106" i="1"/>
  <c r="K106" i="1"/>
  <c r="K108" i="1" s="1"/>
  <c r="K130" i="1" s="1"/>
  <c r="L106" i="1"/>
  <c r="M106" i="1"/>
  <c r="N106" i="1"/>
  <c r="O106" i="1"/>
  <c r="O108" i="1" s="1"/>
  <c r="O130" i="1" s="1"/>
  <c r="P106" i="1"/>
  <c r="P108" i="1" s="1"/>
  <c r="Q106" i="1"/>
  <c r="R106" i="1"/>
  <c r="S106" i="1"/>
  <c r="T106" i="1"/>
  <c r="U106" i="1"/>
  <c r="V106" i="1"/>
  <c r="W106" i="1"/>
  <c r="W108" i="1" s="1"/>
  <c r="X106" i="1"/>
  <c r="X108" i="1" s="1"/>
  <c r="X133" i="1" s="1"/>
  <c r="Y106" i="1"/>
  <c r="Z106" i="1"/>
  <c r="AA106" i="1"/>
  <c r="AA108" i="1" s="1"/>
  <c r="AA130" i="1" s="1"/>
  <c r="AB106" i="1"/>
  <c r="E107" i="1"/>
  <c r="F107" i="1"/>
  <c r="G107" i="1"/>
  <c r="H107" i="1"/>
  <c r="I107" i="1"/>
  <c r="J107" i="1"/>
  <c r="J108" i="1" s="1"/>
  <c r="J133" i="1" s="1"/>
  <c r="K107" i="1"/>
  <c r="L107" i="1"/>
  <c r="M107" i="1"/>
  <c r="N107" i="1"/>
  <c r="N108" i="1" s="1"/>
  <c r="O107" i="1"/>
  <c r="P107" i="1"/>
  <c r="Q107" i="1"/>
  <c r="R107" i="1"/>
  <c r="S107" i="1"/>
  <c r="T107" i="1"/>
  <c r="U107" i="1"/>
  <c r="V107" i="1"/>
  <c r="V108" i="1" s="1"/>
  <c r="V130" i="1" s="1"/>
  <c r="W107" i="1"/>
  <c r="X107" i="1"/>
  <c r="Y107" i="1"/>
  <c r="Z107" i="1"/>
  <c r="AA107" i="1"/>
  <c r="AB107" i="1"/>
  <c r="E108" i="1"/>
  <c r="I108" i="1"/>
  <c r="M108" i="1"/>
  <c r="M133" i="1" s="1"/>
  <c r="Q108" i="1"/>
  <c r="R108" i="1"/>
  <c r="R130" i="1" s="1"/>
  <c r="S108" i="1"/>
  <c r="U108" i="1"/>
  <c r="U133" i="1" s="1"/>
  <c r="Y108" i="1"/>
  <c r="Y130" i="1" s="1"/>
  <c r="Z108" i="1"/>
  <c r="Z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M130" i="1"/>
  <c r="Q130" i="1"/>
  <c r="U130" i="1"/>
  <c r="X130" i="1"/>
  <c r="B133" i="1"/>
  <c r="A133" i="1" s="1"/>
  <c r="E133" i="1"/>
  <c r="Q133" i="1"/>
  <c r="R133" i="1"/>
  <c r="Y133" i="1"/>
  <c r="Z133" i="1"/>
  <c r="AA133" i="1"/>
  <c r="B134" i="1"/>
  <c r="A134" i="1" s="1"/>
  <c r="F134" i="1"/>
  <c r="I134" i="1"/>
  <c r="J134" i="1"/>
  <c r="J136" i="1" s="1"/>
  <c r="N134" i="1"/>
  <c r="N136" i="1" s="1"/>
  <c r="Q134" i="1"/>
  <c r="R134" i="1"/>
  <c r="S134" i="1"/>
  <c r="S136" i="1" s="1"/>
  <c r="T134" i="1"/>
  <c r="V134" i="1"/>
  <c r="Z134" i="1"/>
  <c r="Z136" i="1" s="1"/>
  <c r="AA134" i="1"/>
  <c r="AA136" i="1" s="1"/>
  <c r="AB134" i="1"/>
  <c r="AB136" i="1" s="1"/>
  <c r="I135" i="1"/>
  <c r="K135" i="1"/>
  <c r="N135" i="1"/>
  <c r="P135" i="1"/>
  <c r="Q135" i="1"/>
  <c r="S135" i="1"/>
  <c r="T135" i="1"/>
  <c r="Y135" i="1"/>
  <c r="AA135" i="1"/>
  <c r="AB135" i="1"/>
  <c r="T136" i="1"/>
  <c r="G130" i="1" l="1"/>
  <c r="G133" i="1"/>
  <c r="U99" i="1"/>
  <c r="U135" i="1"/>
  <c r="M134" i="1"/>
  <c r="M52" i="1"/>
  <c r="M99" i="1"/>
  <c r="M135" i="1"/>
  <c r="Y52" i="1"/>
  <c r="Y134" i="1"/>
  <c r="Y136" i="1" s="1"/>
  <c r="N130" i="1"/>
  <c r="N133" i="1"/>
  <c r="AX23" i="64396"/>
  <c r="I136" i="1"/>
  <c r="E130" i="1"/>
  <c r="D106" i="1"/>
  <c r="U134" i="1"/>
  <c r="U52" i="1"/>
  <c r="D14" i="1"/>
  <c r="E16" i="1"/>
  <c r="AN81" i="64396"/>
  <c r="AS14" i="1162"/>
  <c r="V136" i="1"/>
  <c r="V133" i="1"/>
  <c r="J130" i="1"/>
  <c r="BC72" i="1"/>
  <c r="AS72" i="1"/>
  <c r="F63" i="1"/>
  <c r="AS81" i="1162"/>
  <c r="I133" i="1"/>
  <c r="I130" i="1"/>
  <c r="W130" i="1"/>
  <c r="W133" i="1"/>
  <c r="BC23" i="1"/>
  <c r="AS81" i="1"/>
  <c r="E63" i="1"/>
  <c r="AN23" i="1"/>
  <c r="AS63" i="1"/>
  <c r="AS14" i="64396"/>
  <c r="AX14" i="1162"/>
  <c r="AN32" i="1"/>
  <c r="AN14" i="1"/>
  <c r="F108" i="1"/>
  <c r="D107" i="1"/>
  <c r="AN23" i="64396"/>
  <c r="V135" i="1"/>
  <c r="V99" i="1"/>
  <c r="BC63" i="1"/>
  <c r="AN32" i="64396"/>
  <c r="AN14" i="1162"/>
  <c r="H135" i="1"/>
  <c r="R136" i="1"/>
  <c r="O133" i="1"/>
  <c r="AS14" i="1"/>
  <c r="AS81" i="64396"/>
  <c r="AX14" i="64396"/>
  <c r="AN81" i="1"/>
  <c r="S130" i="1"/>
  <c r="S133" i="1"/>
  <c r="Q136" i="1"/>
  <c r="K133" i="1"/>
  <c r="P133" i="1"/>
  <c r="P130" i="1"/>
  <c r="H133" i="1"/>
  <c r="H130" i="1"/>
  <c r="AX72" i="1"/>
  <c r="AN72" i="64396"/>
  <c r="D15" i="1"/>
  <c r="AX14" i="1"/>
  <c r="AX72" i="64396"/>
  <c r="AN14" i="64396"/>
  <c r="AB108" i="1"/>
  <c r="D108" i="1" s="1"/>
  <c r="T108" i="1"/>
  <c r="L108" i="1"/>
  <c r="AX63" i="64396"/>
  <c r="AN63" i="64396"/>
  <c r="BC23" i="64396"/>
  <c r="AS23" i="64396"/>
  <c r="BH72" i="1162"/>
  <c r="AN23" i="1162"/>
  <c r="BC14" i="1162"/>
  <c r="H16" i="1"/>
  <c r="AN81" i="1162"/>
  <c r="W16" i="1"/>
  <c r="BC14" i="1"/>
  <c r="AN32" i="1162"/>
  <c r="X16" i="1"/>
  <c r="P16" i="1"/>
  <c r="BC63" i="1162"/>
  <c r="AX63" i="1"/>
  <c r="K52" i="1"/>
  <c r="AX23" i="1"/>
  <c r="O16" i="1"/>
  <c r="G16" i="1"/>
  <c r="B135" i="1"/>
  <c r="A135" i="1" s="1"/>
  <c r="W63" i="1"/>
  <c r="O63" i="1"/>
  <c r="G63" i="1"/>
  <c r="AN63" i="1"/>
  <c r="BC72" i="1162"/>
  <c r="D133" i="1" l="1"/>
  <c r="D130" i="1"/>
  <c r="W99" i="1"/>
  <c r="W135" i="1"/>
  <c r="X52" i="1"/>
  <c r="X134" i="1"/>
  <c r="X136" i="1" s="1"/>
  <c r="O52" i="1"/>
  <c r="O134" i="1"/>
  <c r="O136" i="1" s="1"/>
  <c r="W52" i="1"/>
  <c r="W134" i="1"/>
  <c r="E99" i="1"/>
  <c r="D63" i="1"/>
  <c r="E135" i="1"/>
  <c r="F135" i="1"/>
  <c r="F136" i="1" s="1"/>
  <c r="F99" i="1"/>
  <c r="E134" i="1"/>
  <c r="D16" i="1"/>
  <c r="E52" i="1"/>
  <c r="M136" i="1"/>
  <c r="AB133" i="1"/>
  <c r="AB130" i="1"/>
  <c r="P52" i="1"/>
  <c r="P134" i="1"/>
  <c r="P136" i="1" s="1"/>
  <c r="G52" i="1"/>
  <c r="G134" i="1"/>
  <c r="G136" i="1" s="1"/>
  <c r="F133" i="1"/>
  <c r="F130" i="1"/>
  <c r="G99" i="1"/>
  <c r="G135" i="1"/>
  <c r="H52" i="1"/>
  <c r="H134" i="1"/>
  <c r="H136" i="1" s="1"/>
  <c r="L133" i="1"/>
  <c r="L130" i="1"/>
  <c r="O99" i="1"/>
  <c r="O135" i="1"/>
  <c r="T133" i="1"/>
  <c r="T130" i="1"/>
  <c r="U136" i="1"/>
  <c r="D52" i="1" l="1"/>
  <c r="D134" i="1"/>
  <c r="E136" i="1"/>
  <c r="E137" i="1"/>
  <c r="D99" i="1"/>
  <c r="D135" i="1"/>
  <c r="W136" i="1"/>
  <c r="D136" i="1" l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<sst xmlns="http://schemas.openxmlformats.org/spreadsheetml/2006/main" count="339" uniqueCount="93">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</sst>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561975</xdr:colOff>
      <xdr:row>5</xdr:row>
      <xdr:rowOff>180975</xdr:rowOff>
    </xdr:to>
    <xdr:pic>
      <xdr:nvPicPr>
        <xdr:cNvPr id="11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37433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28.228182641799062</v>
      </c>
      <c r="E8" s="336">
        <v>1.0114634938146341</v>
      </c>
      <c r="F8" s="337">
        <v>0.99182267441779071</v>
      </c>
      <c r="G8" s="337">
        <v>0.97401166013019469</v>
      </c>
      <c r="H8" s="337">
        <v>0.96450287389375922</v>
      </c>
      <c r="I8" s="337">
        <v>0.97516682562013735</v>
      </c>
      <c r="J8" s="338">
        <v>1.0186430732943399</v>
      </c>
      <c r="K8" s="339">
        <v>1.0764215403002333</v>
      </c>
      <c r="L8" s="337">
        <v>1.1606098397819609</v>
      </c>
      <c r="M8" s="337">
        <v>1.2380086016087097</v>
      </c>
      <c r="N8" s="337">
        <v>1.2878564915698874</v>
      </c>
      <c r="O8" s="337">
        <v>1.3271980450021479</v>
      </c>
      <c r="P8" s="337">
        <v>1.3428985015120942</v>
      </c>
      <c r="Q8" s="337">
        <v>1.3350143629773383</v>
      </c>
      <c r="R8" s="337">
        <v>1.3484354566826968</v>
      </c>
      <c r="S8" s="337">
        <v>1.3514048097026989</v>
      </c>
      <c r="T8" s="337">
        <v>1.3353734568476281</v>
      </c>
      <c r="U8" s="337">
        <v>1.3093713348445004</v>
      </c>
      <c r="V8" s="337">
        <v>1.2645243823414181</v>
      </c>
      <c r="W8" s="337">
        <v>1.2331784505485217</v>
      </c>
      <c r="X8" s="337">
        <v>1.1945419623286062</v>
      </c>
      <c r="Y8" s="337">
        <v>1.173085022379057</v>
      </c>
      <c r="Z8" s="340">
        <v>1.1519477559412183</v>
      </c>
      <c r="AA8" s="336">
        <v>1.1027150433937916</v>
      </c>
      <c r="AB8" s="338">
        <v>1.0599869828656971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893.67764849513492</v>
      </c>
      <c r="E9" s="342">
        <v>28.738011948853714</v>
      </c>
      <c r="F9" s="343">
        <v>27.961989445180087</v>
      </c>
      <c r="G9" s="343">
        <v>27.359319610946475</v>
      </c>
      <c r="H9" s="343">
        <v>27.170694062796038</v>
      </c>
      <c r="I9" s="343">
        <v>27.738028747864576</v>
      </c>
      <c r="J9" s="344">
        <v>29.637700666460255</v>
      </c>
      <c r="K9" s="345">
        <v>32.951764808335312</v>
      </c>
      <c r="L9" s="343">
        <v>37.296388320124983</v>
      </c>
      <c r="M9" s="343">
        <v>40.924848603987918</v>
      </c>
      <c r="N9" s="343">
        <v>43.323677612362005</v>
      </c>
      <c r="O9" s="343">
        <v>45.021988494873476</v>
      </c>
      <c r="P9" s="343">
        <v>45.727658313619443</v>
      </c>
      <c r="Q9" s="343">
        <v>46.009465146843539</v>
      </c>
      <c r="R9" s="343">
        <v>46.549715764422636</v>
      </c>
      <c r="S9" s="343">
        <v>46.665724349313336</v>
      </c>
      <c r="T9" s="343">
        <v>46.098223163732001</v>
      </c>
      <c r="U9" s="343">
        <v>44.932785585217815</v>
      </c>
      <c r="V9" s="343">
        <v>42.558463796099076</v>
      </c>
      <c r="W9" s="343">
        <v>39.163350910960013</v>
      </c>
      <c r="X9" s="343">
        <v>36.667705929511463</v>
      </c>
      <c r="Y9" s="343">
        <v>35.312356913368951</v>
      </c>
      <c r="Z9" s="346">
        <v>33.851232802832968</v>
      </c>
      <c r="AA9" s="342">
        <v>31.816176521578438</v>
      </c>
      <c r="AB9" s="344">
        <v>30.200376975850322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7468.4437287227456</v>
      </c>
      <c r="E10" s="349">
        <v>257.55018410680088</v>
      </c>
      <c r="F10" s="350">
        <v>251.55865179219128</v>
      </c>
      <c r="G10" s="350">
        <v>247.41134950522041</v>
      </c>
      <c r="H10" s="350">
        <v>244.67063408821144</v>
      </c>
      <c r="I10" s="350">
        <v>252.81891514561337</v>
      </c>
      <c r="J10" s="351">
        <v>261.12623695491101</v>
      </c>
      <c r="K10" s="352">
        <v>281.00977621577715</v>
      </c>
      <c r="L10" s="350">
        <v>307.17852493076373</v>
      </c>
      <c r="M10" s="350">
        <v>331.89378009533459</v>
      </c>
      <c r="N10" s="350">
        <v>351.09896999690739</v>
      </c>
      <c r="O10" s="350">
        <v>366.34284871816698</v>
      </c>
      <c r="P10" s="350">
        <v>371.54144340521339</v>
      </c>
      <c r="Q10" s="350">
        <v>371.87496252165363</v>
      </c>
      <c r="R10" s="350">
        <v>373.09470229902581</v>
      </c>
      <c r="S10" s="350">
        <v>371.98593544648077</v>
      </c>
      <c r="T10" s="350">
        <v>366.1045650807925</v>
      </c>
      <c r="U10" s="350">
        <v>355.72366006520838</v>
      </c>
      <c r="V10" s="350">
        <v>339.34202279055785</v>
      </c>
      <c r="W10" s="350">
        <v>321.006627300682</v>
      </c>
      <c r="X10" s="350">
        <v>308.17592460716588</v>
      </c>
      <c r="Y10" s="350">
        <v>301.17205601852822</v>
      </c>
      <c r="Z10" s="353">
        <v>293.38377650749743</v>
      </c>
      <c r="AA10" s="349">
        <v>277.04784698600292</v>
      </c>
      <c r="AB10" s="351">
        <v>265.33033414403741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65.874850287067943</v>
      </c>
      <c r="E11" s="355">
        <v>2.268310964336552</v>
      </c>
      <c r="F11" s="356">
        <v>2.2252113486365843</v>
      </c>
      <c r="G11" s="356">
        <v>2.1949391718748616</v>
      </c>
      <c r="H11" s="356">
        <v>2.1862520406129162</v>
      </c>
      <c r="I11" s="356">
        <v>2.2226124303841033</v>
      </c>
      <c r="J11" s="357">
        <v>2.3435964915423559</v>
      </c>
      <c r="K11" s="358">
        <v>2.4680156302573648</v>
      </c>
      <c r="L11" s="356">
        <v>2.6506216175326411</v>
      </c>
      <c r="M11" s="356">
        <v>2.8644575871085873</v>
      </c>
      <c r="N11" s="356">
        <v>2.974090470935939</v>
      </c>
      <c r="O11" s="356">
        <v>3.0671907466658408</v>
      </c>
      <c r="P11" s="356">
        <v>3.1316696515193896</v>
      </c>
      <c r="Q11" s="356">
        <v>3.1608720539007114</v>
      </c>
      <c r="R11" s="356">
        <v>3.2009015635843623</v>
      </c>
      <c r="S11" s="356">
        <v>3.2015042711489348</v>
      </c>
      <c r="T11" s="356">
        <v>3.1870031253803646</v>
      </c>
      <c r="U11" s="356">
        <v>3.1518445787199738</v>
      </c>
      <c r="V11" s="356">
        <v>3.0847492867901201</v>
      </c>
      <c r="W11" s="356">
        <v>2.9784017366948916</v>
      </c>
      <c r="X11" s="356">
        <v>2.8528532195564167</v>
      </c>
      <c r="Y11" s="356">
        <v>2.7986534467648267</v>
      </c>
      <c r="Z11" s="359">
        <v>2.7259562997944471</v>
      </c>
      <c r="AA11" s="355">
        <v>2.5289595010062467</v>
      </c>
      <c r="AB11" s="357">
        <v>2.4061830523195127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337.09661159330079</v>
      </c>
      <c r="E12" s="362">
        <v>10.837531405040387</v>
      </c>
      <c r="F12" s="363">
        <v>10.545620815306513</v>
      </c>
      <c r="G12" s="363">
        <v>10.344713433604413</v>
      </c>
      <c r="H12" s="363">
        <v>10.294498160167935</v>
      </c>
      <c r="I12" s="363">
        <v>10.495199877569449</v>
      </c>
      <c r="J12" s="364">
        <v>11.181245757194157</v>
      </c>
      <c r="K12" s="365">
        <v>12.363217611635694</v>
      </c>
      <c r="L12" s="363">
        <v>13.950701070537832</v>
      </c>
      <c r="M12" s="363">
        <v>15.3627125484857</v>
      </c>
      <c r="N12" s="363">
        <v>16.23190365206958</v>
      </c>
      <c r="O12" s="363">
        <v>16.856811101686123</v>
      </c>
      <c r="P12" s="363">
        <v>17.171230559025737</v>
      </c>
      <c r="Q12" s="363">
        <v>17.29990102282121</v>
      </c>
      <c r="R12" s="363">
        <v>17.515067945604248</v>
      </c>
      <c r="S12" s="363">
        <v>17.558941648095498</v>
      </c>
      <c r="T12" s="363">
        <v>17.393644044720691</v>
      </c>
      <c r="U12" s="363">
        <v>16.996093270612807</v>
      </c>
      <c r="V12" s="363">
        <v>16.16287912937343</v>
      </c>
      <c r="W12" s="363">
        <v>14.887383642211557</v>
      </c>
      <c r="X12" s="363">
        <v>13.892375015279933</v>
      </c>
      <c r="Y12" s="363">
        <v>13.405254566037863</v>
      </c>
      <c r="Z12" s="366">
        <v>12.88696814599207</v>
      </c>
      <c r="AA12" s="362">
        <v>12.043187721780342</v>
      </c>
      <c r="AB12" s="364">
        <v>11.41952944844769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3506.8196929457813</v>
      </c>
      <c r="E13" s="367">
        <v>123.27907886767179</v>
      </c>
      <c r="F13" s="368">
        <v>120.90028953881502</v>
      </c>
      <c r="G13" s="368">
        <v>119.34230020123309</v>
      </c>
      <c r="H13" s="368">
        <v>118.1093105382264</v>
      </c>
      <c r="I13" s="368">
        <v>119.70402394291186</v>
      </c>
      <c r="J13" s="369">
        <v>125.19110527174385</v>
      </c>
      <c r="K13" s="370">
        <v>133.41519339217987</v>
      </c>
      <c r="L13" s="368">
        <v>144.44139501115234</v>
      </c>
      <c r="M13" s="368">
        <v>153.99505097521478</v>
      </c>
      <c r="N13" s="368">
        <v>160.41931712627874</v>
      </c>
      <c r="O13" s="368">
        <v>165.57841806227864</v>
      </c>
      <c r="P13" s="368">
        <v>167.85320702201929</v>
      </c>
      <c r="Q13" s="368">
        <v>169.01761590948797</v>
      </c>
      <c r="R13" s="368">
        <v>170.95627629576356</v>
      </c>
      <c r="S13" s="368">
        <v>170.84916747381081</v>
      </c>
      <c r="T13" s="368">
        <v>168.9837867600761</v>
      </c>
      <c r="U13" s="368">
        <v>165.33510442310813</v>
      </c>
      <c r="V13" s="368">
        <v>159.94228645395629</v>
      </c>
      <c r="W13" s="368">
        <v>153.58127833677182</v>
      </c>
      <c r="X13" s="368">
        <v>147.78464105699874</v>
      </c>
      <c r="Y13" s="368">
        <v>144.50887281818686</v>
      </c>
      <c r="Z13" s="371">
        <v>140.8731560508046</v>
      </c>
      <c r="AA13" s="367">
        <v>133.80166166414335</v>
      </c>
      <c r="AB13" s="369">
        <v>128.95715575294813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3909.7911548261504</v>
      </c>
      <c r="E14" s="90">
        <f t="shared" ref="E14:AB14" si="1">SUM(E11:E13)</f>
        <v>136.38492123704873</v>
      </c>
      <c r="F14" s="164">
        <f t="shared" si="1"/>
        <v>133.67112170275811</v>
      </c>
      <c r="G14" s="164">
        <f t="shared" si="1"/>
        <v>131.88195280671238</v>
      </c>
      <c r="H14" s="164">
        <f t="shared" si="1"/>
        <v>130.59006073900724</v>
      </c>
      <c r="I14" s="164">
        <f t="shared" si="1"/>
        <v>132.42183625086543</v>
      </c>
      <c r="J14" s="166">
        <f t="shared" si="1"/>
        <v>138.71594752048037</v>
      </c>
      <c r="K14" s="48">
        <f t="shared" si="1"/>
        <v>148.24642663407292</v>
      </c>
      <c r="L14" s="164">
        <f t="shared" si="1"/>
        <v>161.04271769922281</v>
      </c>
      <c r="M14" s="164">
        <f t="shared" si="1"/>
        <v>172.22222111080907</v>
      </c>
      <c r="N14" s="164">
        <f t="shared" si="1"/>
        <v>179.62531124928427</v>
      </c>
      <c r="O14" s="164">
        <f t="shared" si="1"/>
        <v>185.50241991063061</v>
      </c>
      <c r="P14" s="164">
        <f t="shared" si="1"/>
        <v>188.15610723256441</v>
      </c>
      <c r="Q14" s="164">
        <f t="shared" si="1"/>
        <v>189.47838898620989</v>
      </c>
      <c r="R14" s="164">
        <f t="shared" si="1"/>
        <v>191.67224580495218</v>
      </c>
      <c r="S14" s="164">
        <f t="shared" si="1"/>
        <v>191.60961339305524</v>
      </c>
      <c r="T14" s="164">
        <f t="shared" si="1"/>
        <v>189.56443393017716</v>
      </c>
      <c r="U14" s="164">
        <f t="shared" si="1"/>
        <v>185.48304227244091</v>
      </c>
      <c r="V14" s="164">
        <f t="shared" si="1"/>
        <v>179.18991487011982</v>
      </c>
      <c r="W14" s="164">
        <f t="shared" si="1"/>
        <v>171.44706371567827</v>
      </c>
      <c r="X14" s="164">
        <f t="shared" si="1"/>
        <v>164.5298692918351</v>
      </c>
      <c r="Y14" s="164">
        <f t="shared" si="1"/>
        <v>160.71278083098954</v>
      </c>
      <c r="Z14" s="165">
        <f t="shared" si="1"/>
        <v>156.48608049659111</v>
      </c>
      <c r="AA14" s="90">
        <f t="shared" si="1"/>
        <v>148.37380888692994</v>
      </c>
      <c r="AB14" s="166">
        <f t="shared" si="1"/>
        <v>142.78286825371532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8390.3495598596783</v>
      </c>
      <c r="E15" s="90">
        <f t="shared" ref="E15:AB15" si="2">SUM(E8:E10)</f>
        <v>287.29965954946925</v>
      </c>
      <c r="F15" s="164">
        <f t="shared" si="2"/>
        <v>280.51246391178915</v>
      </c>
      <c r="G15" s="164">
        <f t="shared" si="2"/>
        <v>275.74468077629706</v>
      </c>
      <c r="H15" s="164">
        <f t="shared" si="2"/>
        <v>272.80583102490124</v>
      </c>
      <c r="I15" s="164">
        <f t="shared" si="2"/>
        <v>281.53211071909811</v>
      </c>
      <c r="J15" s="166">
        <f t="shared" si="2"/>
        <v>291.78258069466563</v>
      </c>
      <c r="K15" s="48">
        <f t="shared" si="2"/>
        <v>315.03796256441268</v>
      </c>
      <c r="L15" s="164">
        <f t="shared" si="2"/>
        <v>345.63552309067069</v>
      </c>
      <c r="M15" s="164">
        <f t="shared" si="2"/>
        <v>374.05663730093124</v>
      </c>
      <c r="N15" s="164">
        <f t="shared" si="2"/>
        <v>395.71050410083927</v>
      </c>
      <c r="O15" s="164">
        <f t="shared" si="2"/>
        <v>412.69203525804261</v>
      </c>
      <c r="P15" s="164">
        <f t="shared" si="2"/>
        <v>418.61200022034495</v>
      </c>
      <c r="Q15" s="164">
        <f t="shared" si="2"/>
        <v>419.2194420314745</v>
      </c>
      <c r="R15" s="164">
        <f t="shared" si="2"/>
        <v>420.99285352013112</v>
      </c>
      <c r="S15" s="164">
        <f t="shared" si="2"/>
        <v>420.00306460549677</v>
      </c>
      <c r="T15" s="164">
        <f t="shared" si="2"/>
        <v>413.53816170137213</v>
      </c>
      <c r="U15" s="164">
        <f t="shared" si="2"/>
        <v>401.96581698527069</v>
      </c>
      <c r="V15" s="164">
        <f t="shared" si="2"/>
        <v>383.16501096899833</v>
      </c>
      <c r="W15" s="164">
        <f t="shared" si="2"/>
        <v>361.40315666219055</v>
      </c>
      <c r="X15" s="164">
        <f t="shared" si="2"/>
        <v>346.03817249900595</v>
      </c>
      <c r="Y15" s="164">
        <f t="shared" si="2"/>
        <v>337.65749795427621</v>
      </c>
      <c r="Z15" s="165">
        <f t="shared" si="2"/>
        <v>328.38695706627163</v>
      </c>
      <c r="AA15" s="90">
        <f t="shared" si="2"/>
        <v>309.96673855097515</v>
      </c>
      <c r="AB15" s="166">
        <f t="shared" si="2"/>
        <v>296.59069810275344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12300.140714685826</v>
      </c>
      <c r="E16" s="167">
        <f t="shared" ref="E16:AB16" si="3">E14+E15</f>
        <v>423.68458078651798</v>
      </c>
      <c r="F16" s="168">
        <f t="shared" si="3"/>
        <v>414.18358561454727</v>
      </c>
      <c r="G16" s="168">
        <f t="shared" si="3"/>
        <v>407.62663358300944</v>
      </c>
      <c r="H16" s="168">
        <f t="shared" si="3"/>
        <v>403.39589176390848</v>
      </c>
      <c r="I16" s="168">
        <f t="shared" si="3"/>
        <v>413.95394696996357</v>
      </c>
      <c r="J16" s="170">
        <f t="shared" si="3"/>
        <v>430.498528215146</v>
      </c>
      <c r="K16" s="203">
        <f t="shared" si="3"/>
        <v>463.2843891984856</v>
      </c>
      <c r="L16" s="200">
        <f t="shared" si="3"/>
        <v>506.67824078989349</v>
      </c>
      <c r="M16" s="200">
        <f t="shared" si="3"/>
        <v>546.27885841174032</v>
      </c>
      <c r="N16" s="200">
        <f t="shared" si="3"/>
        <v>575.33581535012354</v>
      </c>
      <c r="O16" s="200">
        <f t="shared" si="3"/>
        <v>598.19445516867324</v>
      </c>
      <c r="P16" s="200">
        <f t="shared" si="3"/>
        <v>606.76810745290936</v>
      </c>
      <c r="Q16" s="200">
        <f t="shared" si="3"/>
        <v>608.69783101768439</v>
      </c>
      <c r="R16" s="200">
        <f t="shared" si="3"/>
        <v>612.66509932508325</v>
      </c>
      <c r="S16" s="200">
        <f t="shared" si="3"/>
        <v>611.61267799855204</v>
      </c>
      <c r="T16" s="200">
        <f t="shared" si="3"/>
        <v>603.10259563154932</v>
      </c>
      <c r="U16" s="200">
        <f t="shared" si="3"/>
        <v>587.44885925771155</v>
      </c>
      <c r="V16" s="200">
        <f t="shared" si="3"/>
        <v>562.3549258391181</v>
      </c>
      <c r="W16" s="200">
        <f t="shared" si="3"/>
        <v>532.85022037786882</v>
      </c>
      <c r="X16" s="200">
        <f t="shared" si="3"/>
        <v>510.56804179084105</v>
      </c>
      <c r="Y16" s="200">
        <f t="shared" si="3"/>
        <v>498.37027878526578</v>
      </c>
      <c r="Z16" s="201">
        <f t="shared" si="3"/>
        <v>484.87303756286275</v>
      </c>
      <c r="AA16" s="199">
        <f t="shared" si="3"/>
        <v>458.34054743790512</v>
      </c>
      <c r="AB16" s="202">
        <f t="shared" si="3"/>
        <v>439.37356635646876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2.268310964336552</v>
      </c>
      <c r="AL17" s="538">
        <f>$F11</f>
        <v>2.2252113486365843</v>
      </c>
      <c r="AM17" s="538">
        <f>$G11</f>
        <v>2.1949391718748616</v>
      </c>
      <c r="AN17" s="538">
        <f>$H11</f>
        <v>2.1862520406129162</v>
      </c>
      <c r="AO17" s="538"/>
      <c r="AP17" s="538">
        <f>$E12</f>
        <v>10.837531405040387</v>
      </c>
      <c r="AQ17" s="538">
        <f>$F12</f>
        <v>10.545620815306513</v>
      </c>
      <c r="AR17" s="538">
        <f>$G12</f>
        <v>10.344713433604413</v>
      </c>
      <c r="AS17" s="538">
        <f>$H12</f>
        <v>10.294498160167935</v>
      </c>
      <c r="AT17" s="538"/>
      <c r="AU17" s="538">
        <f>$E13</f>
        <v>123.27907886767179</v>
      </c>
      <c r="AV17" s="538">
        <f>$F13</f>
        <v>120.90028953881502</v>
      </c>
      <c r="AW17" s="538">
        <f>$G13</f>
        <v>119.34230020123309</v>
      </c>
      <c r="AX17" s="538">
        <f>$H13</f>
        <v>118.1093105382264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2.2226124303841033</v>
      </c>
      <c r="AL18" s="538">
        <f>$J11</f>
        <v>2.3435964915423559</v>
      </c>
      <c r="AM18" s="538">
        <f>$K11</f>
        <v>2.4680156302573648</v>
      </c>
      <c r="AN18" s="538">
        <f>$L11</f>
        <v>2.6506216175326411</v>
      </c>
      <c r="AO18" s="538"/>
      <c r="AP18" s="538">
        <f>$I12</f>
        <v>10.495199877569449</v>
      </c>
      <c r="AQ18" s="538">
        <f>$J12</f>
        <v>11.181245757194157</v>
      </c>
      <c r="AR18" s="538">
        <f>$K12</f>
        <v>12.363217611635694</v>
      </c>
      <c r="AS18" s="538">
        <f>$L12</f>
        <v>13.950701070537832</v>
      </c>
      <c r="AT18" s="538"/>
      <c r="AU18" s="539">
        <f>$I13</f>
        <v>119.70402394291186</v>
      </c>
      <c r="AV18" s="539">
        <f>$J13</f>
        <v>125.19110527174385</v>
      </c>
      <c r="AW18" s="539">
        <f>$K13</f>
        <v>133.41519339217987</v>
      </c>
      <c r="AX18" s="539">
        <f>$L13</f>
        <v>144.44139501115234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2.8644575871085873</v>
      </c>
      <c r="AL19" s="538">
        <f>$N11</f>
        <v>2.974090470935939</v>
      </c>
      <c r="AM19" s="538">
        <f>$O11</f>
        <v>3.0671907466658408</v>
      </c>
      <c r="AN19" s="538">
        <f>$P11</f>
        <v>3.1316696515193896</v>
      </c>
      <c r="AO19" s="538"/>
      <c r="AP19" s="538">
        <f>$M12</f>
        <v>15.3627125484857</v>
      </c>
      <c r="AQ19" s="538">
        <f>$N12</f>
        <v>16.23190365206958</v>
      </c>
      <c r="AR19" s="538">
        <f>$O12</f>
        <v>16.856811101686123</v>
      </c>
      <c r="AS19" s="538">
        <f>$P12</f>
        <v>17.171230559025737</v>
      </c>
      <c r="AT19" s="538"/>
      <c r="AU19" s="538">
        <f>$M13</f>
        <v>153.99505097521478</v>
      </c>
      <c r="AV19" s="538">
        <f>$N13</f>
        <v>160.41931712627874</v>
      </c>
      <c r="AW19" s="538">
        <f>$O13</f>
        <v>165.57841806227864</v>
      </c>
      <c r="AX19" s="538">
        <f>$P13</f>
        <v>167.85320702201929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3.1608720539007114</v>
      </c>
      <c r="AL20" s="538">
        <f>$R11</f>
        <v>3.2009015635843623</v>
      </c>
      <c r="AM20" s="538">
        <f>$S11</f>
        <v>3.2015042711489348</v>
      </c>
      <c r="AN20" s="538">
        <f>$T11</f>
        <v>3.1870031253803646</v>
      </c>
      <c r="AO20" s="538"/>
      <c r="AP20" s="538">
        <f>$Q12</f>
        <v>17.29990102282121</v>
      </c>
      <c r="AQ20" s="538">
        <f>$R12</f>
        <v>17.515067945604248</v>
      </c>
      <c r="AR20" s="538">
        <f>$S12</f>
        <v>17.558941648095498</v>
      </c>
      <c r="AS20" s="538">
        <f>$T12</f>
        <v>17.393644044720691</v>
      </c>
      <c r="AT20" s="538"/>
      <c r="AU20" s="538">
        <f>$Q13</f>
        <v>169.01761590948797</v>
      </c>
      <c r="AV20" s="538">
        <f>$R13</f>
        <v>170.95627629576356</v>
      </c>
      <c r="AW20" s="538">
        <f>$S13</f>
        <v>170.84916747381081</v>
      </c>
      <c r="AX20" s="538">
        <f>$T13</f>
        <v>168.9837867600761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3.1518445787199738</v>
      </c>
      <c r="AL21" s="538">
        <f>$V11</f>
        <v>3.0847492867901201</v>
      </c>
      <c r="AM21" s="538">
        <f>$W11</f>
        <v>2.9784017366948916</v>
      </c>
      <c r="AN21" s="538">
        <f>$X11</f>
        <v>2.8528532195564167</v>
      </c>
      <c r="AO21" s="538"/>
      <c r="AP21" s="538">
        <f>$U12</f>
        <v>16.996093270612807</v>
      </c>
      <c r="AQ21" s="538">
        <f>$V12</f>
        <v>16.16287912937343</v>
      </c>
      <c r="AR21" s="538">
        <f>$W12</f>
        <v>14.887383642211557</v>
      </c>
      <c r="AS21" s="538">
        <f>$X12</f>
        <v>13.892375015279933</v>
      </c>
      <c r="AT21" s="538"/>
      <c r="AU21" s="538">
        <f>$U13</f>
        <v>165.33510442310813</v>
      </c>
      <c r="AV21" s="538">
        <f>$V13</f>
        <v>159.94228645395629</v>
      </c>
      <c r="AW21" s="538">
        <f>$W13</f>
        <v>153.58127833677182</v>
      </c>
      <c r="AX21" s="538">
        <f>$X13</f>
        <v>147.78464105699874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2.7986534467648267</v>
      </c>
      <c r="AL22" s="538">
        <f>$Z11</f>
        <v>2.7259562997944471</v>
      </c>
      <c r="AM22" s="538">
        <f>$AA11</f>
        <v>2.5289595010062467</v>
      </c>
      <c r="AN22" s="540">
        <f>$AB11</f>
        <v>2.4061830523195127</v>
      </c>
      <c r="AO22" s="538"/>
      <c r="AP22" s="538">
        <f>$Y12</f>
        <v>13.405254566037863</v>
      </c>
      <c r="AQ22" s="538">
        <f>$Z12</f>
        <v>12.88696814599207</v>
      </c>
      <c r="AR22" s="538">
        <f>$AA12</f>
        <v>12.043187721780342</v>
      </c>
      <c r="AS22" s="540">
        <f>$AB12</f>
        <v>11.41952944844769</v>
      </c>
      <c r="AT22" s="538"/>
      <c r="AU22" s="538">
        <f>$Y13</f>
        <v>144.50887281818686</v>
      </c>
      <c r="AV22" s="538">
        <f>$Z13</f>
        <v>140.8731560508046</v>
      </c>
      <c r="AW22" s="538">
        <f>$AA13</f>
        <v>133.80166166414335</v>
      </c>
      <c r="AX22" s="540">
        <f>$AB13</f>
        <v>128.95715575294813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65.874850287067943</v>
      </c>
      <c r="AO23" s="538"/>
      <c r="AP23" s="538"/>
      <c r="AQ23" s="538"/>
      <c r="AR23" s="538"/>
      <c r="AS23" s="318">
        <f>SUM(AP17:AS22)</f>
        <v>337.09661159330079</v>
      </c>
      <c r="AT23" s="538"/>
      <c r="AU23" s="538"/>
      <c r="AV23" s="538"/>
      <c r="AW23" s="538"/>
      <c r="AX23" s="318">
        <f>SUM(AU17:AX22)</f>
        <v>3506.8196929457813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-276.14071468582551</v>
      </c>
      <c r="E52" s="431">
        <f t="shared" si="4"/>
        <v>-22.684580786517984</v>
      </c>
      <c r="F52" s="432">
        <f t="shared" si="4"/>
        <v>-13.183585614547269</v>
      </c>
      <c r="G52" s="432">
        <f t="shared" si="4"/>
        <v>-6.6266335830094363</v>
      </c>
      <c r="H52" s="432">
        <f t="shared" si="4"/>
        <v>-2.3958917639084802</v>
      </c>
      <c r="I52" s="432">
        <f t="shared" si="4"/>
        <v>-12.953946969963567</v>
      </c>
      <c r="J52" s="433">
        <f t="shared" si="4"/>
        <v>-29.498528215145996</v>
      </c>
      <c r="K52" s="434">
        <f t="shared" si="4"/>
        <v>87.715610801514401</v>
      </c>
      <c r="L52" s="432">
        <f t="shared" si="4"/>
        <v>44.321759210106507</v>
      </c>
      <c r="M52" s="432">
        <f t="shared" si="4"/>
        <v>4.7211415882596839</v>
      </c>
      <c r="N52" s="432">
        <f t="shared" si="4"/>
        <v>-24.335815350123539</v>
      </c>
      <c r="O52" s="432">
        <f t="shared" si="4"/>
        <v>-47.194455168673244</v>
      </c>
      <c r="P52" s="432">
        <f t="shared" si="4"/>
        <v>-55.768107452909362</v>
      </c>
      <c r="Q52" s="432">
        <f t="shared" si="4"/>
        <v>-57.697831017684393</v>
      </c>
      <c r="R52" s="432">
        <f t="shared" si="4"/>
        <v>-61.665099325083247</v>
      </c>
      <c r="S52" s="432">
        <f t="shared" si="4"/>
        <v>-60.612677998552044</v>
      </c>
      <c r="T52" s="432">
        <f t="shared" si="4"/>
        <v>-52.10259563154932</v>
      </c>
      <c r="U52" s="432">
        <f t="shared" si="4"/>
        <v>-36.448859257711547</v>
      </c>
      <c r="V52" s="432">
        <f t="shared" si="4"/>
        <v>-11.354925839118096</v>
      </c>
      <c r="W52" s="432">
        <f t="shared" si="4"/>
        <v>18.149779622131177</v>
      </c>
      <c r="X52" s="432">
        <f t="shared" si="4"/>
        <v>40.43195820915895</v>
      </c>
      <c r="Y52" s="432">
        <f t="shared" si="4"/>
        <v>52.629721214734218</v>
      </c>
      <c r="Z52" s="435">
        <f t="shared" si="4"/>
        <v>66.126962437137252</v>
      </c>
      <c r="AA52" s="431">
        <f t="shared" si="4"/>
        <v>-57.340547437905116</v>
      </c>
      <c r="AB52" s="433">
        <f t="shared" si="4"/>
        <v>-38.373566356468757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5256.9510562221185</v>
      </c>
      <c r="E57" s="336">
        <v>165.47936138884771</v>
      </c>
      <c r="F57" s="337">
        <v>160.02817328230222</v>
      </c>
      <c r="G57" s="337">
        <v>157.45900972279219</v>
      </c>
      <c r="H57" s="337">
        <v>158.4812052793616</v>
      </c>
      <c r="I57" s="337">
        <v>167.10248968019562</v>
      </c>
      <c r="J57" s="338">
        <v>184.89179324771823</v>
      </c>
      <c r="K57" s="339">
        <v>210.98886609075169</v>
      </c>
      <c r="L57" s="337">
        <v>234.20062716109501</v>
      </c>
      <c r="M57" s="337">
        <v>251.56929302832859</v>
      </c>
      <c r="N57" s="337">
        <v>263.37797131169441</v>
      </c>
      <c r="O57" s="337">
        <v>272.89451441921324</v>
      </c>
      <c r="P57" s="337">
        <v>274.1576717573418</v>
      </c>
      <c r="Q57" s="337">
        <v>273.85618234571058</v>
      </c>
      <c r="R57" s="337">
        <v>274.13545856525343</v>
      </c>
      <c r="S57" s="337">
        <v>271.55174784509194</v>
      </c>
      <c r="T57" s="337">
        <v>261.30786191187286</v>
      </c>
      <c r="U57" s="337">
        <v>247.2426520807463</v>
      </c>
      <c r="V57" s="337">
        <v>232.2474267773936</v>
      </c>
      <c r="W57" s="337">
        <v>223.41348049552792</v>
      </c>
      <c r="X57" s="337">
        <v>216.69305612046608</v>
      </c>
      <c r="Y57" s="337">
        <v>207.69526381734087</v>
      </c>
      <c r="Z57" s="340">
        <v>194.72257591165237</v>
      </c>
      <c r="AA57" s="336">
        <v>181.30144424748354</v>
      </c>
      <c r="AB57" s="338">
        <v>172.15292973393639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3448.0553635524834</v>
      </c>
      <c r="E58" s="449">
        <v>110.06720041836499</v>
      </c>
      <c r="F58" s="450">
        <v>107.15705795499797</v>
      </c>
      <c r="G58" s="450">
        <v>106.93221789752593</v>
      </c>
      <c r="H58" s="450">
        <v>106.78615945738345</v>
      </c>
      <c r="I58" s="450">
        <v>112.63229941545778</v>
      </c>
      <c r="J58" s="451">
        <v>125.31622065949381</v>
      </c>
      <c r="K58" s="452">
        <v>141.11417621241418</v>
      </c>
      <c r="L58" s="450">
        <v>157.73430355539003</v>
      </c>
      <c r="M58" s="450">
        <v>163.78063034438176</v>
      </c>
      <c r="N58" s="450">
        <v>168.96230419610126</v>
      </c>
      <c r="O58" s="450">
        <v>172.17238757680755</v>
      </c>
      <c r="P58" s="450">
        <v>170.76845017787429</v>
      </c>
      <c r="Q58" s="450">
        <v>177.53989139940833</v>
      </c>
      <c r="R58" s="450">
        <v>177.86786411042522</v>
      </c>
      <c r="S58" s="450">
        <v>176.76748528298705</v>
      </c>
      <c r="T58" s="450">
        <v>166.85902754312445</v>
      </c>
      <c r="U58" s="450">
        <v>158.41609055654348</v>
      </c>
      <c r="V58" s="450">
        <v>154.6912033181884</v>
      </c>
      <c r="W58" s="450">
        <v>152.38968294332628</v>
      </c>
      <c r="X58" s="450">
        <v>145.97597339915481</v>
      </c>
      <c r="Y58" s="450">
        <v>138.1881939519975</v>
      </c>
      <c r="Z58" s="453">
        <v>128.1712521573663</v>
      </c>
      <c r="AA58" s="449">
        <v>117.05951218677808</v>
      </c>
      <c r="AB58" s="451">
        <v>110.70577883699028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3745.5423608346132</v>
      </c>
      <c r="E59" s="355">
        <v>104.74073084129643</v>
      </c>
      <c r="F59" s="356">
        <v>99.792597359780274</v>
      </c>
      <c r="G59" s="356">
        <v>98.034668835696294</v>
      </c>
      <c r="H59" s="356">
        <v>99.796944030667262</v>
      </c>
      <c r="I59" s="356">
        <v>108.34190758428034</v>
      </c>
      <c r="J59" s="357">
        <v>124.8469962463431</v>
      </c>
      <c r="K59" s="358">
        <v>148.61887798758008</v>
      </c>
      <c r="L59" s="356">
        <v>169.34268676537991</v>
      </c>
      <c r="M59" s="356">
        <v>185.03734215228664</v>
      </c>
      <c r="N59" s="356">
        <v>196.1508022946328</v>
      </c>
      <c r="O59" s="356">
        <v>204.44168753303953</v>
      </c>
      <c r="P59" s="356">
        <v>206.85460688346728</v>
      </c>
      <c r="Q59" s="356">
        <v>210.68070771526084</v>
      </c>
      <c r="R59" s="356">
        <v>210.24997000927345</v>
      </c>
      <c r="S59" s="356">
        <v>207.03208155143335</v>
      </c>
      <c r="T59" s="356">
        <v>196.92807715410254</v>
      </c>
      <c r="U59" s="356">
        <v>182.85505621325657</v>
      </c>
      <c r="V59" s="356">
        <v>169.28220446939454</v>
      </c>
      <c r="W59" s="356">
        <v>160.01665654815372</v>
      </c>
      <c r="X59" s="356">
        <v>154.43420623767605</v>
      </c>
      <c r="Y59" s="356">
        <v>145.78980268380593</v>
      </c>
      <c r="Z59" s="359">
        <v>132.10305736717135</v>
      </c>
      <c r="AA59" s="355">
        <v>119.48181330476932</v>
      </c>
      <c r="AB59" s="357">
        <v>110.68887906586578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802.31313543964211</v>
      </c>
      <c r="E60" s="367">
        <v>26.194759207782671</v>
      </c>
      <c r="F60" s="368">
        <v>25.79694714997423</v>
      </c>
      <c r="G60" s="368">
        <v>25.688118704861978</v>
      </c>
      <c r="H60" s="368">
        <v>26.000532876132336</v>
      </c>
      <c r="I60" s="368">
        <v>27.772624072065131</v>
      </c>
      <c r="J60" s="369">
        <v>30.759218000566925</v>
      </c>
      <c r="K60" s="370">
        <v>34.820757228407373</v>
      </c>
      <c r="L60" s="368">
        <v>36.915412275719014</v>
      </c>
      <c r="M60" s="368">
        <v>39.284465372087098</v>
      </c>
      <c r="N60" s="368">
        <v>39.982370716715408</v>
      </c>
      <c r="O60" s="368">
        <v>40.319113077663872</v>
      </c>
      <c r="P60" s="368">
        <v>40.804983229446464</v>
      </c>
      <c r="Q60" s="368">
        <v>41.083109610432288</v>
      </c>
      <c r="R60" s="368">
        <v>41.254089290820275</v>
      </c>
      <c r="S60" s="368">
        <v>39.801767931094759</v>
      </c>
      <c r="T60" s="368">
        <v>37.475797406053509</v>
      </c>
      <c r="U60" s="368">
        <v>35.240295743733157</v>
      </c>
      <c r="V60" s="368">
        <v>33.571564393990379</v>
      </c>
      <c r="W60" s="368">
        <v>32.994773329736361</v>
      </c>
      <c r="X60" s="368">
        <v>31.926472578324201</v>
      </c>
      <c r="Y60" s="368">
        <v>29.993825663002845</v>
      </c>
      <c r="Z60" s="371">
        <v>29.345558424742443</v>
      </c>
      <c r="AA60" s="367">
        <v>28.078870082110267</v>
      </c>
      <c r="AB60" s="369">
        <v>27.207709074179022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4547.8554962742546</v>
      </c>
      <c r="E61" s="517">
        <f t="shared" ref="E61:AB61" si="6">SUM(E59:E60)</f>
        <v>130.93549004907911</v>
      </c>
      <c r="F61" s="518">
        <f t="shared" si="6"/>
        <v>125.5895445097545</v>
      </c>
      <c r="G61" s="518">
        <f t="shared" si="6"/>
        <v>123.72278754055827</v>
      </c>
      <c r="H61" s="518">
        <f t="shared" si="6"/>
        <v>125.7974769067996</v>
      </c>
      <c r="I61" s="518">
        <f t="shared" si="6"/>
        <v>136.11453165634546</v>
      </c>
      <c r="J61" s="519">
        <f t="shared" si="6"/>
        <v>155.60621424691001</v>
      </c>
      <c r="K61" s="520">
        <f t="shared" si="6"/>
        <v>183.43963521598744</v>
      </c>
      <c r="L61" s="518">
        <f t="shared" si="6"/>
        <v>206.25809904109892</v>
      </c>
      <c r="M61" s="518">
        <f t="shared" si="6"/>
        <v>224.32180752437375</v>
      </c>
      <c r="N61" s="518">
        <f t="shared" si="6"/>
        <v>236.13317301134822</v>
      </c>
      <c r="O61" s="518">
        <f t="shared" si="6"/>
        <v>244.7608006107034</v>
      </c>
      <c r="P61" s="518">
        <f t="shared" si="6"/>
        <v>247.65959011291375</v>
      </c>
      <c r="Q61" s="518">
        <f t="shared" si="6"/>
        <v>251.76381732569314</v>
      </c>
      <c r="R61" s="518">
        <f t="shared" si="6"/>
        <v>251.50405930009373</v>
      </c>
      <c r="S61" s="518">
        <f t="shared" si="6"/>
        <v>246.83384948252811</v>
      </c>
      <c r="T61" s="518">
        <f t="shared" si="6"/>
        <v>234.40387456015605</v>
      </c>
      <c r="U61" s="518">
        <f t="shared" si="6"/>
        <v>218.09535195698973</v>
      </c>
      <c r="V61" s="518">
        <f t="shared" si="6"/>
        <v>202.85376886338491</v>
      </c>
      <c r="W61" s="518">
        <f t="shared" si="6"/>
        <v>193.01142987789007</v>
      </c>
      <c r="X61" s="518">
        <f t="shared" si="6"/>
        <v>186.36067881600025</v>
      </c>
      <c r="Y61" s="518">
        <f t="shared" si="6"/>
        <v>175.78362834680877</v>
      </c>
      <c r="Z61" s="521">
        <f t="shared" si="6"/>
        <v>161.4486157919138</v>
      </c>
      <c r="AA61" s="517">
        <f t="shared" si="6"/>
        <v>147.56068338687959</v>
      </c>
      <c r="AB61" s="519">
        <f t="shared" si="6"/>
        <v>137.8965881400448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8705.0064197746015</v>
      </c>
      <c r="E62" s="90">
        <f t="shared" ref="E62:AB62" si="7">SUM(E57:E58)</f>
        <v>275.5465618072127</v>
      </c>
      <c r="F62" s="164">
        <f t="shared" si="7"/>
        <v>267.18523123730017</v>
      </c>
      <c r="G62" s="164">
        <f t="shared" si="7"/>
        <v>264.39122762031809</v>
      </c>
      <c r="H62" s="164">
        <f t="shared" si="7"/>
        <v>265.26736473674504</v>
      </c>
      <c r="I62" s="164">
        <f t="shared" si="7"/>
        <v>279.73478909565341</v>
      </c>
      <c r="J62" s="166">
        <f t="shared" si="7"/>
        <v>310.20801390721203</v>
      </c>
      <c r="K62" s="48">
        <f t="shared" si="7"/>
        <v>352.10304230316586</v>
      </c>
      <c r="L62" s="164">
        <f t="shared" si="7"/>
        <v>391.93493071648504</v>
      </c>
      <c r="M62" s="164">
        <f t="shared" si="7"/>
        <v>415.34992337271035</v>
      </c>
      <c r="N62" s="164">
        <f t="shared" si="7"/>
        <v>432.3402755077957</v>
      </c>
      <c r="O62" s="164">
        <f t="shared" si="7"/>
        <v>445.06690199602076</v>
      </c>
      <c r="P62" s="164">
        <f t="shared" si="7"/>
        <v>444.92612193521609</v>
      </c>
      <c r="Q62" s="164">
        <f t="shared" si="7"/>
        <v>451.39607374511888</v>
      </c>
      <c r="R62" s="164">
        <f t="shared" si="7"/>
        <v>452.00332267567865</v>
      </c>
      <c r="S62" s="164">
        <f t="shared" si="7"/>
        <v>448.31923312807896</v>
      </c>
      <c r="T62" s="164">
        <f t="shared" si="7"/>
        <v>428.16688945499732</v>
      </c>
      <c r="U62" s="164">
        <f t="shared" si="7"/>
        <v>405.65874263728978</v>
      </c>
      <c r="V62" s="164">
        <f t="shared" si="7"/>
        <v>386.93863009558197</v>
      </c>
      <c r="W62" s="164">
        <f t="shared" si="7"/>
        <v>375.8031634388542</v>
      </c>
      <c r="X62" s="164">
        <f t="shared" si="7"/>
        <v>362.66902951962089</v>
      </c>
      <c r="Y62" s="164">
        <f t="shared" si="7"/>
        <v>345.88345776933841</v>
      </c>
      <c r="Z62" s="165">
        <f t="shared" si="7"/>
        <v>322.8938280690187</v>
      </c>
      <c r="AA62" s="90">
        <f t="shared" si="7"/>
        <v>298.36095643426165</v>
      </c>
      <c r="AB62" s="166">
        <f t="shared" si="7"/>
        <v>282.85870857092664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13252.861916048858</v>
      </c>
      <c r="E63" s="460">
        <f t="shared" ref="E63:AB63" si="8">E61+E62</f>
        <v>406.48205185629183</v>
      </c>
      <c r="F63" s="461">
        <f t="shared" si="8"/>
        <v>392.77477574705466</v>
      </c>
      <c r="G63" s="461">
        <f t="shared" si="8"/>
        <v>388.11401516087636</v>
      </c>
      <c r="H63" s="461">
        <f t="shared" si="8"/>
        <v>391.06484164354464</v>
      </c>
      <c r="I63" s="461">
        <f t="shared" si="8"/>
        <v>415.8493207519989</v>
      </c>
      <c r="J63" s="462">
        <f t="shared" si="8"/>
        <v>465.81422815412202</v>
      </c>
      <c r="K63" s="463">
        <f t="shared" si="8"/>
        <v>535.54267751915336</v>
      </c>
      <c r="L63" s="461">
        <f t="shared" si="8"/>
        <v>598.19302975758399</v>
      </c>
      <c r="M63" s="461">
        <f t="shared" si="8"/>
        <v>639.6717308970841</v>
      </c>
      <c r="N63" s="461">
        <f t="shared" si="8"/>
        <v>668.47344851914386</v>
      </c>
      <c r="O63" s="461">
        <f t="shared" si="8"/>
        <v>689.82770260672419</v>
      </c>
      <c r="P63" s="461">
        <f t="shared" si="8"/>
        <v>692.58571204812984</v>
      </c>
      <c r="Q63" s="461">
        <f t="shared" si="8"/>
        <v>703.15989107081202</v>
      </c>
      <c r="R63" s="461">
        <f t="shared" si="8"/>
        <v>703.50738197577243</v>
      </c>
      <c r="S63" s="461">
        <f t="shared" si="8"/>
        <v>695.15308261060704</v>
      </c>
      <c r="T63" s="461">
        <f t="shared" si="8"/>
        <v>662.57076401515337</v>
      </c>
      <c r="U63" s="461">
        <f t="shared" si="8"/>
        <v>623.75409459427954</v>
      </c>
      <c r="V63" s="461">
        <f t="shared" si="8"/>
        <v>589.79239895896694</v>
      </c>
      <c r="W63" s="461">
        <f t="shared" si="8"/>
        <v>568.81459331674432</v>
      </c>
      <c r="X63" s="461">
        <f t="shared" si="8"/>
        <v>549.02970833562108</v>
      </c>
      <c r="Y63" s="461">
        <f t="shared" si="8"/>
        <v>521.66708611614717</v>
      </c>
      <c r="Z63" s="464">
        <f t="shared" si="8"/>
        <v>484.34244386093246</v>
      </c>
      <c r="AA63" s="460">
        <f t="shared" si="8"/>
        <v>445.92163982114124</v>
      </c>
      <c r="AB63" s="462">
        <f t="shared" si="8"/>
        <v>420.75529671097144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104.74073084129643</v>
      </c>
      <c r="AL66" s="538">
        <f>$F59</f>
        <v>99.792597359780274</v>
      </c>
      <c r="AM66" s="538">
        <f>$G59</f>
        <v>98.034668835696294</v>
      </c>
      <c r="AN66" s="538">
        <f>$H59</f>
        <v>99.796944030667262</v>
      </c>
      <c r="AO66" s="538"/>
      <c r="AP66" s="538">
        <f>$E60</f>
        <v>26.194759207782671</v>
      </c>
      <c r="AQ66" s="538">
        <f>$F60</f>
        <v>25.79694714997423</v>
      </c>
      <c r="AR66" s="538">
        <f>$G60</f>
        <v>25.688118704861978</v>
      </c>
      <c r="AS66" s="538">
        <f>$H60</f>
        <v>26.000532876132336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108.34190758428034</v>
      </c>
      <c r="AL67" s="538">
        <f>$J59</f>
        <v>124.8469962463431</v>
      </c>
      <c r="AM67" s="538">
        <f>$K59</f>
        <v>148.61887798758008</v>
      </c>
      <c r="AN67" s="538">
        <f>$L59</f>
        <v>169.34268676537991</v>
      </c>
      <c r="AO67" s="538"/>
      <c r="AP67" s="538">
        <f>$I60</f>
        <v>27.772624072065131</v>
      </c>
      <c r="AQ67" s="538">
        <f>$J60</f>
        <v>30.759218000566925</v>
      </c>
      <c r="AR67" s="538">
        <f>$K60</f>
        <v>34.820757228407373</v>
      </c>
      <c r="AS67" s="538">
        <f>$L60</f>
        <v>36.915412275719014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185.03734215228664</v>
      </c>
      <c r="AL68" s="538">
        <f>$N59</f>
        <v>196.1508022946328</v>
      </c>
      <c r="AM68" s="538">
        <f>$O59</f>
        <v>204.44168753303953</v>
      </c>
      <c r="AN68" s="538">
        <f>$P59</f>
        <v>206.85460688346728</v>
      </c>
      <c r="AO68" s="538"/>
      <c r="AP68" s="538">
        <f>$M60</f>
        <v>39.284465372087098</v>
      </c>
      <c r="AQ68" s="538">
        <f>$N60</f>
        <v>39.982370716715408</v>
      </c>
      <c r="AR68" s="538">
        <f>$O60</f>
        <v>40.319113077663872</v>
      </c>
      <c r="AS68" s="538">
        <f>$P60</f>
        <v>40.804983229446464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210.68070771526084</v>
      </c>
      <c r="AL69" s="538">
        <f>$R59</f>
        <v>210.24997000927345</v>
      </c>
      <c r="AM69" s="538">
        <f>$S59</f>
        <v>207.03208155143335</v>
      </c>
      <c r="AN69" s="538">
        <f>$T59</f>
        <v>196.92807715410254</v>
      </c>
      <c r="AO69" s="538"/>
      <c r="AP69" s="538">
        <f>$Q60</f>
        <v>41.083109610432288</v>
      </c>
      <c r="AQ69" s="538">
        <f>$R60</f>
        <v>41.254089290820275</v>
      </c>
      <c r="AR69" s="538">
        <f>$S60</f>
        <v>39.801767931094759</v>
      </c>
      <c r="AS69" s="538">
        <f>$T60</f>
        <v>37.475797406053509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182.85505621325657</v>
      </c>
      <c r="AL70" s="538">
        <f>$V59</f>
        <v>169.28220446939454</v>
      </c>
      <c r="AM70" s="538">
        <f>$W59</f>
        <v>160.01665654815372</v>
      </c>
      <c r="AN70" s="538">
        <f>$X59</f>
        <v>154.43420623767605</v>
      </c>
      <c r="AO70" s="538"/>
      <c r="AP70" s="538">
        <f>$U60</f>
        <v>35.240295743733157</v>
      </c>
      <c r="AQ70" s="538">
        <f>$V60</f>
        <v>33.571564393990379</v>
      </c>
      <c r="AR70" s="538">
        <f>$W60</f>
        <v>32.994773329736361</v>
      </c>
      <c r="AS70" s="538">
        <f>$X60</f>
        <v>31.926472578324201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145.78980268380593</v>
      </c>
      <c r="AL71" s="538">
        <f>$Z59</f>
        <v>132.10305736717135</v>
      </c>
      <c r="AM71" s="538">
        <f>$AA59</f>
        <v>119.48181330476932</v>
      </c>
      <c r="AN71" s="540">
        <f>$AB59</f>
        <v>110.68887906586578</v>
      </c>
      <c r="AO71" s="538"/>
      <c r="AP71" s="538">
        <f>$Y60</f>
        <v>29.993825663002845</v>
      </c>
      <c r="AQ71" s="538">
        <f>$Z60</f>
        <v>29.345558424742443</v>
      </c>
      <c r="AR71" s="538">
        <f>$AA60</f>
        <v>28.078870082110267</v>
      </c>
      <c r="AS71" s="540">
        <f>$AB60</f>
        <v>27.207709074179022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3745.5423608346132</v>
      </c>
      <c r="AO72" s="538"/>
      <c r="AP72" s="538"/>
      <c r="AQ72" s="538"/>
      <c r="AR72" s="538"/>
      <c r="AS72" s="318">
        <f>SUM(AP66:AS71)</f>
        <v>802.31313543964211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556.13808395114211</v>
      </c>
      <c r="E99" s="431">
        <f t="shared" si="9"/>
        <v>18.517948143708168</v>
      </c>
      <c r="F99" s="432">
        <f t="shared" si="9"/>
        <v>32.225224252945338</v>
      </c>
      <c r="G99" s="432">
        <f t="shared" si="9"/>
        <v>36.885984839123637</v>
      </c>
      <c r="H99" s="432">
        <f t="shared" si="9"/>
        <v>33.935158356455361</v>
      </c>
      <c r="I99" s="432">
        <f t="shared" si="9"/>
        <v>9.1506792480010972</v>
      </c>
      <c r="J99" s="433">
        <f t="shared" si="9"/>
        <v>-40.81422815412202</v>
      </c>
      <c r="K99" s="434">
        <f t="shared" si="9"/>
        <v>114.45732248084664</v>
      </c>
      <c r="L99" s="432">
        <f t="shared" si="9"/>
        <v>51.806970242416014</v>
      </c>
      <c r="M99" s="432">
        <f t="shared" si="9"/>
        <v>11.328269102915897</v>
      </c>
      <c r="N99" s="432">
        <f t="shared" si="9"/>
        <v>-17.473448519143858</v>
      </c>
      <c r="O99" s="432">
        <f t="shared" si="9"/>
        <v>-38.827702606724188</v>
      </c>
      <c r="P99" s="432">
        <f t="shared" si="9"/>
        <v>-41.585712048129835</v>
      </c>
      <c r="Q99" s="432">
        <f t="shared" si="9"/>
        <v>-52.159891070812023</v>
      </c>
      <c r="R99" s="432">
        <f t="shared" si="9"/>
        <v>-52.507381975772432</v>
      </c>
      <c r="S99" s="432">
        <f t="shared" si="9"/>
        <v>-44.153082610607044</v>
      </c>
      <c r="T99" s="432">
        <f t="shared" si="9"/>
        <v>-11.570764015153372</v>
      </c>
      <c r="U99" s="432">
        <f t="shared" si="9"/>
        <v>27.245905405720464</v>
      </c>
      <c r="V99" s="432">
        <f t="shared" si="9"/>
        <v>60.207601041033058</v>
      </c>
      <c r="W99" s="432">
        <f t="shared" si="9"/>
        <v>81.185406683255678</v>
      </c>
      <c r="X99" s="432">
        <f t="shared" si="9"/>
        <v>100.97029166437892</v>
      </c>
      <c r="Y99" s="432">
        <f t="shared" si="9"/>
        <v>128.33291388385283</v>
      </c>
      <c r="Z99" s="435">
        <f t="shared" si="9"/>
        <v>165.65755613906754</v>
      </c>
      <c r="AA99" s="431">
        <f t="shared" si="9"/>
        <v>-20.921639821141241</v>
      </c>
      <c r="AB99" s="433">
        <f t="shared" si="9"/>
        <v>4.2447032890285641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197.67431410994786</v>
      </c>
      <c r="E104" s="336">
        <v>6.1149966567160421</v>
      </c>
      <c r="F104" s="337">
        <v>5.9136668976651459</v>
      </c>
      <c r="G104" s="337">
        <v>5.775237953999115</v>
      </c>
      <c r="H104" s="337">
        <v>5.7284416971934675</v>
      </c>
      <c r="I104" s="337">
        <v>5.8675265061472688</v>
      </c>
      <c r="J104" s="338">
        <v>6.3008636982234218</v>
      </c>
      <c r="K104" s="339">
        <v>6.9525414663211125</v>
      </c>
      <c r="L104" s="337">
        <v>7.9338570427435817</v>
      </c>
      <c r="M104" s="337">
        <v>8.8605840887870126</v>
      </c>
      <c r="N104" s="337">
        <v>9.5059914472101319</v>
      </c>
      <c r="O104" s="337">
        <v>10.029302491859038</v>
      </c>
      <c r="P104" s="337">
        <v>10.292588773871465</v>
      </c>
      <c r="Q104" s="337">
        <v>10.404929749978331</v>
      </c>
      <c r="R104" s="337">
        <v>10.609652462882849</v>
      </c>
      <c r="S104" s="337">
        <v>10.642443903272833</v>
      </c>
      <c r="T104" s="337">
        <v>10.498631711523029</v>
      </c>
      <c r="U104" s="337">
        <v>10.162236623684478</v>
      </c>
      <c r="V104" s="337">
        <v>9.5606897403199138</v>
      </c>
      <c r="W104" s="337">
        <v>8.903634730843029</v>
      </c>
      <c r="X104" s="337">
        <v>8.3393795501271608</v>
      </c>
      <c r="Y104" s="337">
        <v>8.0466331700450802</v>
      </c>
      <c r="Z104" s="340">
        <v>7.6809002467185561</v>
      </c>
      <c r="AA104" s="336">
        <v>7.0115822565154131</v>
      </c>
      <c r="AB104" s="338">
        <v>6.5380012433003607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251.85674433993944</v>
      </c>
      <c r="E105" s="367">
        <v>8.2958394742752581</v>
      </c>
      <c r="F105" s="368">
        <v>8.102634425804407</v>
      </c>
      <c r="G105" s="368">
        <v>7.9453473517643651</v>
      </c>
      <c r="H105" s="368">
        <v>7.8831927399511077</v>
      </c>
      <c r="I105" s="368">
        <v>8.0530622768882729</v>
      </c>
      <c r="J105" s="369">
        <v>8.5702248777842769</v>
      </c>
      <c r="K105" s="370">
        <v>9.289721203683003</v>
      </c>
      <c r="L105" s="368">
        <v>10.315931849538126</v>
      </c>
      <c r="M105" s="368">
        <v>11.253125056135575</v>
      </c>
      <c r="N105" s="368">
        <v>11.847308531326384</v>
      </c>
      <c r="O105" s="368">
        <v>12.306077029680672</v>
      </c>
      <c r="P105" s="368">
        <v>12.55944353767573</v>
      </c>
      <c r="Q105" s="368">
        <v>12.652132547196063</v>
      </c>
      <c r="R105" s="368">
        <v>12.816404120188459</v>
      </c>
      <c r="S105" s="368">
        <v>12.835252795377119</v>
      </c>
      <c r="T105" s="368">
        <v>12.703825813454005</v>
      </c>
      <c r="U105" s="368">
        <v>12.380985902880164</v>
      </c>
      <c r="V105" s="368">
        <v>11.842389777340298</v>
      </c>
      <c r="W105" s="368">
        <v>11.218164279151182</v>
      </c>
      <c r="X105" s="368">
        <v>10.635445396285489</v>
      </c>
      <c r="Y105" s="368">
        <v>10.343007016208864</v>
      </c>
      <c r="Z105" s="371">
        <v>9.9592645501931631</v>
      </c>
      <c r="AA105" s="367">
        <v>9.2666923992427357</v>
      </c>
      <c r="AB105" s="369">
        <v>8.781271387914714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251.85674433993944</v>
      </c>
      <c r="E106" s="454">
        <f t="shared" ref="E106:AB106" si="11">E105</f>
        <v>8.2958394742752581</v>
      </c>
      <c r="F106" s="455">
        <f t="shared" si="11"/>
        <v>8.102634425804407</v>
      </c>
      <c r="G106" s="455">
        <f t="shared" si="11"/>
        <v>7.9453473517643651</v>
      </c>
      <c r="H106" s="455">
        <f t="shared" si="11"/>
        <v>7.8831927399511077</v>
      </c>
      <c r="I106" s="455">
        <f t="shared" si="11"/>
        <v>8.0530622768882729</v>
      </c>
      <c r="J106" s="456">
        <f t="shared" si="11"/>
        <v>8.5702248777842769</v>
      </c>
      <c r="K106" s="457">
        <f t="shared" si="11"/>
        <v>9.289721203683003</v>
      </c>
      <c r="L106" s="455">
        <f t="shared" si="11"/>
        <v>10.315931849538126</v>
      </c>
      <c r="M106" s="455">
        <f t="shared" si="11"/>
        <v>11.253125056135575</v>
      </c>
      <c r="N106" s="455">
        <f t="shared" si="11"/>
        <v>11.847308531326384</v>
      </c>
      <c r="O106" s="455">
        <f t="shared" si="11"/>
        <v>12.306077029680672</v>
      </c>
      <c r="P106" s="455">
        <f t="shared" si="11"/>
        <v>12.55944353767573</v>
      </c>
      <c r="Q106" s="455">
        <f t="shared" si="11"/>
        <v>12.652132547196063</v>
      </c>
      <c r="R106" s="455">
        <f t="shared" si="11"/>
        <v>12.816404120188459</v>
      </c>
      <c r="S106" s="455">
        <f t="shared" si="11"/>
        <v>12.835252795377119</v>
      </c>
      <c r="T106" s="455">
        <f t="shared" si="11"/>
        <v>12.703825813454005</v>
      </c>
      <c r="U106" s="455">
        <f t="shared" si="11"/>
        <v>12.380985902880164</v>
      </c>
      <c r="V106" s="455">
        <f t="shared" si="11"/>
        <v>11.842389777340298</v>
      </c>
      <c r="W106" s="455">
        <f t="shared" si="11"/>
        <v>11.218164279151182</v>
      </c>
      <c r="X106" s="455">
        <f t="shared" si="11"/>
        <v>10.635445396285489</v>
      </c>
      <c r="Y106" s="455">
        <f t="shared" si="11"/>
        <v>10.343007016208864</v>
      </c>
      <c r="Z106" s="458">
        <f t="shared" si="11"/>
        <v>9.9592645501931631</v>
      </c>
      <c r="AA106" s="454">
        <f t="shared" si="11"/>
        <v>9.2666923992427357</v>
      </c>
      <c r="AB106" s="456">
        <f t="shared" si="11"/>
        <v>8.781271387914714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197.67431410994786</v>
      </c>
      <c r="E107" s="90">
        <f t="shared" ref="E107:AB107" si="12">E104</f>
        <v>6.1149966567160421</v>
      </c>
      <c r="F107" s="164">
        <f t="shared" si="12"/>
        <v>5.9136668976651459</v>
      </c>
      <c r="G107" s="164">
        <f t="shared" si="12"/>
        <v>5.775237953999115</v>
      </c>
      <c r="H107" s="164">
        <f t="shared" si="12"/>
        <v>5.7284416971934675</v>
      </c>
      <c r="I107" s="164">
        <f t="shared" si="12"/>
        <v>5.8675265061472688</v>
      </c>
      <c r="J107" s="166">
        <f t="shared" si="12"/>
        <v>6.3008636982234218</v>
      </c>
      <c r="K107" s="48">
        <f t="shared" si="12"/>
        <v>6.9525414663211125</v>
      </c>
      <c r="L107" s="164">
        <f t="shared" si="12"/>
        <v>7.9338570427435817</v>
      </c>
      <c r="M107" s="164">
        <f t="shared" si="12"/>
        <v>8.8605840887870126</v>
      </c>
      <c r="N107" s="164">
        <f t="shared" si="12"/>
        <v>9.5059914472101319</v>
      </c>
      <c r="O107" s="164">
        <f t="shared" si="12"/>
        <v>10.029302491859038</v>
      </c>
      <c r="P107" s="164">
        <f t="shared" si="12"/>
        <v>10.292588773871465</v>
      </c>
      <c r="Q107" s="164">
        <f t="shared" si="12"/>
        <v>10.404929749978331</v>
      </c>
      <c r="R107" s="164">
        <f t="shared" si="12"/>
        <v>10.609652462882849</v>
      </c>
      <c r="S107" s="164">
        <f t="shared" si="12"/>
        <v>10.642443903272833</v>
      </c>
      <c r="T107" s="164">
        <f t="shared" si="12"/>
        <v>10.498631711523029</v>
      </c>
      <c r="U107" s="164">
        <f t="shared" si="12"/>
        <v>10.162236623684478</v>
      </c>
      <c r="V107" s="164">
        <f t="shared" si="12"/>
        <v>9.5606897403199138</v>
      </c>
      <c r="W107" s="164">
        <f t="shared" si="12"/>
        <v>8.903634730843029</v>
      </c>
      <c r="X107" s="164">
        <f t="shared" si="12"/>
        <v>8.3393795501271608</v>
      </c>
      <c r="Y107" s="164">
        <f t="shared" si="12"/>
        <v>8.0466331700450802</v>
      </c>
      <c r="Z107" s="165">
        <f t="shared" si="12"/>
        <v>7.6809002467185561</v>
      </c>
      <c r="AA107" s="90">
        <f t="shared" si="12"/>
        <v>7.0115822565154131</v>
      </c>
      <c r="AB107" s="166">
        <f t="shared" si="12"/>
        <v>6.5380012433003607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449.53105844988727</v>
      </c>
      <c r="E108" s="460">
        <f t="shared" ref="E108:AB108" si="13">E106+E107</f>
        <v>14.410836130991299</v>
      </c>
      <c r="F108" s="461">
        <f t="shared" si="13"/>
        <v>14.016301323469552</v>
      </c>
      <c r="G108" s="461">
        <f t="shared" si="13"/>
        <v>13.72058530576348</v>
      </c>
      <c r="H108" s="461">
        <f t="shared" si="13"/>
        <v>13.611634437144575</v>
      </c>
      <c r="I108" s="461">
        <f t="shared" si="13"/>
        <v>13.920588783035541</v>
      </c>
      <c r="J108" s="462">
        <f t="shared" si="13"/>
        <v>14.871088576007699</v>
      </c>
      <c r="K108" s="463">
        <f t="shared" si="13"/>
        <v>16.242262670004116</v>
      </c>
      <c r="L108" s="461">
        <f t="shared" si="13"/>
        <v>18.249788892281707</v>
      </c>
      <c r="M108" s="461">
        <f t="shared" si="13"/>
        <v>20.113709144922588</v>
      </c>
      <c r="N108" s="461">
        <f t="shared" si="13"/>
        <v>21.353299978536516</v>
      </c>
      <c r="O108" s="461">
        <f t="shared" si="13"/>
        <v>22.335379521539711</v>
      </c>
      <c r="P108" s="461">
        <f t="shared" si="13"/>
        <v>22.852032311547195</v>
      </c>
      <c r="Q108" s="461">
        <f t="shared" si="13"/>
        <v>23.057062297174394</v>
      </c>
      <c r="R108" s="461">
        <f t="shared" si="13"/>
        <v>23.426056583071308</v>
      </c>
      <c r="S108" s="461">
        <f t="shared" si="13"/>
        <v>23.47769669864995</v>
      </c>
      <c r="T108" s="461">
        <f t="shared" si="13"/>
        <v>23.202457524977035</v>
      </c>
      <c r="U108" s="461">
        <f t="shared" si="13"/>
        <v>22.543222526564641</v>
      </c>
      <c r="V108" s="461">
        <f t="shared" si="13"/>
        <v>21.40307951766021</v>
      </c>
      <c r="W108" s="461">
        <f t="shared" si="13"/>
        <v>20.121799009994213</v>
      </c>
      <c r="X108" s="461">
        <f t="shared" si="13"/>
        <v>18.974824946412649</v>
      </c>
      <c r="Y108" s="461">
        <f t="shared" si="13"/>
        <v>18.389640186253942</v>
      </c>
      <c r="Z108" s="464">
        <f t="shared" si="13"/>
        <v>17.640164796911719</v>
      </c>
      <c r="AA108" s="460">
        <f t="shared" si="13"/>
        <v>16.27827465575815</v>
      </c>
      <c r="AB108" s="462">
        <f t="shared" si="13"/>
        <v>15.319272631215075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-449.53105844988727</v>
      </c>
      <c r="E130" s="431">
        <f t="shared" si="14"/>
        <v>-14.410836130991299</v>
      </c>
      <c r="F130" s="432">
        <f t="shared" si="14"/>
        <v>-14.016301323469552</v>
      </c>
      <c r="G130" s="432">
        <f t="shared" si="14"/>
        <v>-13.72058530576348</v>
      </c>
      <c r="H130" s="432">
        <f t="shared" si="14"/>
        <v>-13.611634437144575</v>
      </c>
      <c r="I130" s="432">
        <f t="shared" si="14"/>
        <v>-13.920588783035541</v>
      </c>
      <c r="J130" s="433">
        <f t="shared" si="14"/>
        <v>-14.871088576007699</v>
      </c>
      <c r="K130" s="434">
        <f t="shared" si="14"/>
        <v>-16.242262670004116</v>
      </c>
      <c r="L130" s="432">
        <f t="shared" si="14"/>
        <v>-18.249788892281707</v>
      </c>
      <c r="M130" s="432">
        <f t="shared" si="14"/>
        <v>-20.113709144922588</v>
      </c>
      <c r="N130" s="432">
        <f t="shared" si="14"/>
        <v>-21.353299978536516</v>
      </c>
      <c r="O130" s="432">
        <f t="shared" si="14"/>
        <v>-22.335379521539711</v>
      </c>
      <c r="P130" s="432">
        <f t="shared" si="14"/>
        <v>-22.852032311547195</v>
      </c>
      <c r="Q130" s="432">
        <f t="shared" si="14"/>
        <v>-23.057062297174394</v>
      </c>
      <c r="R130" s="432">
        <f t="shared" si="14"/>
        <v>-23.426056583071308</v>
      </c>
      <c r="S130" s="432">
        <f t="shared" si="14"/>
        <v>-23.47769669864995</v>
      </c>
      <c r="T130" s="432">
        <f t="shared" si="14"/>
        <v>-23.202457524977035</v>
      </c>
      <c r="U130" s="432">
        <f t="shared" si="14"/>
        <v>-22.543222526564641</v>
      </c>
      <c r="V130" s="432">
        <f t="shared" si="14"/>
        <v>-21.40307951766021</v>
      </c>
      <c r="W130" s="432">
        <f t="shared" si="14"/>
        <v>-20.121799009994213</v>
      </c>
      <c r="X130" s="432">
        <f t="shared" si="14"/>
        <v>-18.974824946412649</v>
      </c>
      <c r="Y130" s="432">
        <f t="shared" si="14"/>
        <v>-18.389640186253942</v>
      </c>
      <c r="Z130" s="435">
        <f t="shared" si="14"/>
        <v>-17.640164796911719</v>
      </c>
      <c r="AA130" s="431">
        <f t="shared" si="14"/>
        <v>-16.27827465575815</v>
      </c>
      <c r="AB130" s="433">
        <f t="shared" si="14"/>
        <v>-15.319272631215075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37433</v>
      </c>
      <c r="C133" s="557" t="s">
        <v>56</v>
      </c>
      <c r="D133" s="558">
        <f>D108</f>
        <v>449.53105844988727</v>
      </c>
      <c r="E133" s="558">
        <f t="shared" ref="E133:AB133" si="15">E108</f>
        <v>14.410836130991299</v>
      </c>
      <c r="F133" s="558">
        <f t="shared" si="15"/>
        <v>14.016301323469552</v>
      </c>
      <c r="G133" s="558">
        <f t="shared" si="15"/>
        <v>13.72058530576348</v>
      </c>
      <c r="H133" s="558">
        <f t="shared" si="15"/>
        <v>13.611634437144575</v>
      </c>
      <c r="I133" s="558">
        <f t="shared" si="15"/>
        <v>13.920588783035541</v>
      </c>
      <c r="J133" s="558">
        <f t="shared" si="15"/>
        <v>14.871088576007699</v>
      </c>
      <c r="K133" s="558">
        <f t="shared" si="15"/>
        <v>16.242262670004116</v>
      </c>
      <c r="L133" s="558">
        <f t="shared" si="15"/>
        <v>18.249788892281707</v>
      </c>
      <c r="M133" s="558">
        <f t="shared" si="15"/>
        <v>20.113709144922588</v>
      </c>
      <c r="N133" s="558">
        <f t="shared" si="15"/>
        <v>21.353299978536516</v>
      </c>
      <c r="O133" s="558">
        <f t="shared" si="15"/>
        <v>22.335379521539711</v>
      </c>
      <c r="P133" s="558">
        <f t="shared" si="15"/>
        <v>22.852032311547195</v>
      </c>
      <c r="Q133" s="558">
        <f t="shared" si="15"/>
        <v>23.057062297174394</v>
      </c>
      <c r="R133" s="558">
        <f t="shared" si="15"/>
        <v>23.426056583071308</v>
      </c>
      <c r="S133" s="558">
        <f t="shared" si="15"/>
        <v>23.47769669864995</v>
      </c>
      <c r="T133" s="558">
        <f t="shared" si="15"/>
        <v>23.202457524977035</v>
      </c>
      <c r="U133" s="558">
        <f t="shared" si="15"/>
        <v>22.543222526564641</v>
      </c>
      <c r="V133" s="558">
        <f t="shared" si="15"/>
        <v>21.40307951766021</v>
      </c>
      <c r="W133" s="558">
        <f t="shared" si="15"/>
        <v>20.121799009994213</v>
      </c>
      <c r="X133" s="558">
        <f t="shared" si="15"/>
        <v>18.974824946412649</v>
      </c>
      <c r="Y133" s="558">
        <f t="shared" si="15"/>
        <v>18.389640186253942</v>
      </c>
      <c r="Z133" s="558">
        <f t="shared" si="15"/>
        <v>17.640164796911719</v>
      </c>
      <c r="AA133" s="558">
        <f t="shared" si="15"/>
        <v>16.27827465575815</v>
      </c>
      <c r="AB133" s="558">
        <f t="shared" si="15"/>
        <v>15.319272631215075</v>
      </c>
    </row>
    <row r="134" spans="1:56" x14ac:dyDescent="0.3">
      <c r="A134" s="555" t="str">
        <f>VLOOKUP(WEEKDAY(B134,2),$B$148:$C$154,2,FALSE)</f>
        <v>Wed</v>
      </c>
      <c r="B134" s="556">
        <f>A3</f>
        <v>37433</v>
      </c>
      <c r="C134" s="557" t="s">
        <v>26</v>
      </c>
      <c r="D134" s="558">
        <f>SUM(D16)</f>
        <v>12300.140714685826</v>
      </c>
      <c r="E134" s="558">
        <f t="shared" ref="E134:AB134" si="16">SUM(E16)</f>
        <v>423.68458078651798</v>
      </c>
      <c r="F134" s="558">
        <f t="shared" si="16"/>
        <v>414.18358561454727</v>
      </c>
      <c r="G134" s="558">
        <f t="shared" si="16"/>
        <v>407.62663358300944</v>
      </c>
      <c r="H134" s="558">
        <f t="shared" si="16"/>
        <v>403.39589176390848</v>
      </c>
      <c r="I134" s="558">
        <f t="shared" si="16"/>
        <v>413.95394696996357</v>
      </c>
      <c r="J134" s="558">
        <f t="shared" si="16"/>
        <v>430.498528215146</v>
      </c>
      <c r="K134" s="558">
        <f t="shared" si="16"/>
        <v>463.2843891984856</v>
      </c>
      <c r="L134" s="558">
        <f t="shared" si="16"/>
        <v>506.67824078989349</v>
      </c>
      <c r="M134" s="558">
        <f t="shared" si="16"/>
        <v>546.27885841174032</v>
      </c>
      <c r="N134" s="558">
        <f t="shared" si="16"/>
        <v>575.33581535012354</v>
      </c>
      <c r="O134" s="558">
        <f t="shared" si="16"/>
        <v>598.19445516867324</v>
      </c>
      <c r="P134" s="558">
        <f t="shared" si="16"/>
        <v>606.76810745290936</v>
      </c>
      <c r="Q134" s="558">
        <f t="shared" si="16"/>
        <v>608.69783101768439</v>
      </c>
      <c r="R134" s="558">
        <f t="shared" si="16"/>
        <v>612.66509932508325</v>
      </c>
      <c r="S134" s="558">
        <f t="shared" si="16"/>
        <v>611.61267799855204</v>
      </c>
      <c r="T134" s="558">
        <f t="shared" si="16"/>
        <v>603.10259563154932</v>
      </c>
      <c r="U134" s="558">
        <f t="shared" si="16"/>
        <v>587.44885925771155</v>
      </c>
      <c r="V134" s="558">
        <f t="shared" si="16"/>
        <v>562.3549258391181</v>
      </c>
      <c r="W134" s="558">
        <f t="shared" si="16"/>
        <v>532.85022037786882</v>
      </c>
      <c r="X134" s="558">
        <f t="shared" si="16"/>
        <v>510.56804179084105</v>
      </c>
      <c r="Y134" s="558">
        <f t="shared" si="16"/>
        <v>498.37027878526578</v>
      </c>
      <c r="Z134" s="558">
        <f t="shared" si="16"/>
        <v>484.87303756286275</v>
      </c>
      <c r="AA134" s="558">
        <f t="shared" si="16"/>
        <v>458.34054743790512</v>
      </c>
      <c r="AB134" s="558">
        <f t="shared" si="16"/>
        <v>439.37356635646876</v>
      </c>
    </row>
    <row r="135" spans="1:56" x14ac:dyDescent="0.3">
      <c r="A135" s="555" t="str">
        <f>VLOOKUP(WEEKDAY(B135,2),$B$148:$C$154,2,FALSE)</f>
        <v>Wed</v>
      </c>
      <c r="B135" s="556">
        <f>B134</f>
        <v>37433</v>
      </c>
      <c r="C135" s="557" t="s">
        <v>47</v>
      </c>
      <c r="D135" s="558">
        <f>D63</f>
        <v>13252.861916048858</v>
      </c>
      <c r="E135" s="558">
        <f t="shared" ref="E135:AB135" si="17">E63</f>
        <v>406.48205185629183</v>
      </c>
      <c r="F135" s="558">
        <f t="shared" si="17"/>
        <v>392.77477574705466</v>
      </c>
      <c r="G135" s="558">
        <f t="shared" si="17"/>
        <v>388.11401516087636</v>
      </c>
      <c r="H135" s="558">
        <f t="shared" si="17"/>
        <v>391.06484164354464</v>
      </c>
      <c r="I135" s="558">
        <f t="shared" si="17"/>
        <v>415.8493207519989</v>
      </c>
      <c r="J135" s="558">
        <f t="shared" si="17"/>
        <v>465.81422815412202</v>
      </c>
      <c r="K135" s="558">
        <f t="shared" si="17"/>
        <v>535.54267751915336</v>
      </c>
      <c r="L135" s="558">
        <f t="shared" si="17"/>
        <v>598.19302975758399</v>
      </c>
      <c r="M135" s="558">
        <f t="shared" si="17"/>
        <v>639.6717308970841</v>
      </c>
      <c r="N135" s="558">
        <f t="shared" si="17"/>
        <v>668.47344851914386</v>
      </c>
      <c r="O135" s="558">
        <f t="shared" si="17"/>
        <v>689.82770260672419</v>
      </c>
      <c r="P135" s="558">
        <f t="shared" si="17"/>
        <v>692.58571204812984</v>
      </c>
      <c r="Q135" s="558">
        <f t="shared" si="17"/>
        <v>703.15989107081202</v>
      </c>
      <c r="R135" s="558">
        <f t="shared" si="17"/>
        <v>703.50738197577243</v>
      </c>
      <c r="S135" s="558">
        <f t="shared" si="17"/>
        <v>695.15308261060704</v>
      </c>
      <c r="T135" s="558">
        <f t="shared" si="17"/>
        <v>662.57076401515337</v>
      </c>
      <c r="U135" s="558">
        <f t="shared" si="17"/>
        <v>623.75409459427954</v>
      </c>
      <c r="V135" s="558">
        <f t="shared" si="17"/>
        <v>589.79239895896694</v>
      </c>
      <c r="W135" s="558">
        <f t="shared" si="17"/>
        <v>568.81459331674432</v>
      </c>
      <c r="X135" s="558">
        <f t="shared" si="17"/>
        <v>549.02970833562108</v>
      </c>
      <c r="Y135" s="558">
        <f t="shared" si="17"/>
        <v>521.66708611614717</v>
      </c>
      <c r="Z135" s="558">
        <f t="shared" si="17"/>
        <v>484.34244386093246</v>
      </c>
      <c r="AA135" s="558">
        <f t="shared" si="17"/>
        <v>445.92163982114124</v>
      </c>
      <c r="AB135" s="558">
        <f t="shared" si="17"/>
        <v>420.75529671097144</v>
      </c>
    </row>
    <row r="136" spans="1:56" ht="15" thickBot="1" x14ac:dyDescent="0.35">
      <c r="B136" s="557"/>
      <c r="C136" s="557" t="s">
        <v>92</v>
      </c>
      <c r="D136" s="559">
        <f>SUM(D134:D135)</f>
        <v>25553.002630734685</v>
      </c>
      <c r="E136" s="559">
        <f t="shared" ref="E136:AB136" si="18">SUM(E134:E135)</f>
        <v>830.16663264280987</v>
      </c>
      <c r="F136" s="559">
        <f t="shared" si="18"/>
        <v>806.95836136160187</v>
      </c>
      <c r="G136" s="559">
        <f t="shared" si="18"/>
        <v>795.7406487438858</v>
      </c>
      <c r="H136" s="559">
        <f t="shared" si="18"/>
        <v>794.46073340745306</v>
      </c>
      <c r="I136" s="559">
        <f t="shared" si="18"/>
        <v>829.80326772196247</v>
      </c>
      <c r="J136" s="559">
        <f t="shared" si="18"/>
        <v>896.31275636926807</v>
      </c>
      <c r="K136" s="559">
        <f t="shared" si="18"/>
        <v>998.8270667176389</v>
      </c>
      <c r="L136" s="559">
        <f t="shared" si="18"/>
        <v>1104.8712705474775</v>
      </c>
      <c r="M136" s="559">
        <f t="shared" si="18"/>
        <v>1185.9505893088244</v>
      </c>
      <c r="N136" s="559">
        <f t="shared" si="18"/>
        <v>1243.8092638692674</v>
      </c>
      <c r="O136" s="559">
        <f t="shared" si="18"/>
        <v>1288.0221577753973</v>
      </c>
      <c r="P136" s="559">
        <f t="shared" si="18"/>
        <v>1299.3538195010392</v>
      </c>
      <c r="Q136" s="559">
        <f t="shared" si="18"/>
        <v>1311.8577220884963</v>
      </c>
      <c r="R136" s="559">
        <f t="shared" si="18"/>
        <v>1316.1724813008557</v>
      </c>
      <c r="S136" s="559">
        <f t="shared" si="18"/>
        <v>1306.7657606091591</v>
      </c>
      <c r="T136" s="559">
        <f t="shared" si="18"/>
        <v>1265.6733596467027</v>
      </c>
      <c r="U136" s="559">
        <f t="shared" si="18"/>
        <v>1211.202953851991</v>
      </c>
      <c r="V136" s="559">
        <f t="shared" si="18"/>
        <v>1152.147324798085</v>
      </c>
      <c r="W136" s="559">
        <f t="shared" si="18"/>
        <v>1101.6648136946133</v>
      </c>
      <c r="X136" s="559">
        <f t="shared" si="18"/>
        <v>1059.5977501264622</v>
      </c>
      <c r="Y136" s="559">
        <f t="shared" si="18"/>
        <v>1020.037364901413</v>
      </c>
      <c r="Z136" s="559">
        <f t="shared" si="18"/>
        <v>969.21548142379515</v>
      </c>
      <c r="AA136" s="559">
        <f t="shared" si="18"/>
        <v>904.26218725904641</v>
      </c>
      <c r="AB136" s="559">
        <f t="shared" si="18"/>
        <v>860.12886306744019</v>
      </c>
    </row>
    <row r="137" spans="1:56" ht="15" thickTop="1" x14ac:dyDescent="0.3">
      <c r="D137" s="320" t="s">
        <v>91</v>
      </c>
      <c r="E137" s="321">
        <f>AVERAGE(E134:J134,AA134:AB134)</f>
        <v>423.88216009093333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374"/>
      <c r="G17" s="374"/>
      <c r="H17" s="374"/>
      <c r="I17" s="374"/>
      <c r="J17" s="374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4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374"/>
      <c r="G64" s="374"/>
      <c r="H64" s="374"/>
      <c r="I64" s="374"/>
      <c r="J64" s="374"/>
      <c r="K64" s="373"/>
      <c r="L64" s="374"/>
      <c r="M64" s="374"/>
      <c r="N64" s="374"/>
      <c r="O64" s="374"/>
      <c r="P64" s="374"/>
      <c r="Q64" s="374"/>
      <c r="R64" s="374"/>
      <c r="S64" s="374"/>
      <c r="T64" s="374"/>
      <c r="U64" s="374"/>
      <c r="V64" s="374"/>
      <c r="W64" s="374"/>
      <c r="X64" s="374"/>
      <c r="Y64" s="374"/>
      <c r="Z64" s="374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2002-05-02T16:34:51Z</cp:lastPrinted>
  <dcterms:created xsi:type="dcterms:W3CDTF">2000-03-20T23:24:44Z</dcterms:created>
  <dcterms:modified xsi:type="dcterms:W3CDTF">2014-09-05T08:16:45Z</dcterms:modified>
</cp:coreProperties>
</file>