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840" yWindow="45" windowWidth="12120" windowHeight="8640" tabRatio="599"/>
  </bookViews>
  <sheets>
    <sheet name="Live" sheetId="1" r:id="rId1"/>
    <sheet name="Closed" sheetId="2" r:id="rId2"/>
  </sheets>
  <definedNames>
    <definedName name="_xlnm.Print_Area" localSheetId="1">Closed!$A$1:$K$23</definedName>
    <definedName name="_xlnm.Print_Titles" localSheetId="1">Closed!$1:$5</definedName>
    <definedName name="_xlnm.Print_Titles" localSheetId="0">Live!$1:$5</definedName>
  </definedNames>
  <calcPr calcId="152511" fullCalcOnLoad="1"/>
</workbook>
</file>

<file path=xl/calcChain.xml><?xml version="1.0" encoding="utf-8"?>
<calcChain xmlns="http://schemas.openxmlformats.org/spreadsheetml/2006/main">
  <c r="B3" i="2" l="1"/>
  <c r="B3" i="1"/>
</calcChain>
</file>

<file path=xl/sharedStrings.xml><?xml version="1.0" encoding="utf-8"?>
<sst xmlns="http://schemas.openxmlformats.org/spreadsheetml/2006/main" count="251" uniqueCount="163">
  <si>
    <t>Deal Name / Description</t>
  </si>
  <si>
    <t>Transaction Team</t>
  </si>
  <si>
    <t>Status Update</t>
  </si>
  <si>
    <t>EGF</t>
  </si>
  <si>
    <t>Acct</t>
  </si>
  <si>
    <t>Tax</t>
  </si>
  <si>
    <t>Potential Capital Sources</t>
  </si>
  <si>
    <t>Enron Global Finance</t>
  </si>
  <si>
    <t>Legal (I/E)</t>
  </si>
  <si>
    <t>Bus Unit</t>
  </si>
  <si>
    <t>Close Date</t>
  </si>
  <si>
    <t>Siurek</t>
  </si>
  <si>
    <t>Chin</t>
  </si>
  <si>
    <t>Ephross</t>
  </si>
  <si>
    <t>$Total</t>
  </si>
  <si>
    <t>CIBC</t>
  </si>
  <si>
    <t>None</t>
  </si>
  <si>
    <t>$Debt/$Equity ($MM)</t>
  </si>
  <si>
    <t>Engeldorf</t>
  </si>
  <si>
    <t>ALL CHANGES IN BOLD</t>
  </si>
  <si>
    <t>Dobin</t>
  </si>
  <si>
    <t>CSFB</t>
  </si>
  <si>
    <t>EA Deal Sheet</t>
  </si>
  <si>
    <r>
      <t xml:space="preserve">Wimpy - </t>
    </r>
    <r>
      <rPr>
        <sz val="10"/>
        <rFont val="Arial"/>
        <family val="2"/>
      </rPr>
      <t>Bank Securitization</t>
    </r>
  </si>
  <si>
    <t>Tim Proffitt</t>
  </si>
  <si>
    <t>Tim Proffitt
Chris Herron</t>
  </si>
  <si>
    <t>Quaintance</t>
  </si>
  <si>
    <t>Douglas</t>
  </si>
  <si>
    <t>3Q01</t>
  </si>
  <si>
    <t>Mandated CIBC on 364 Securitization. LIBOR + 25 bps.  Comparable 1 year Corp pricing is LIBOR + 65. Utilizes only $25mm Enron credit capacity in market.</t>
  </si>
  <si>
    <t>Bear, Warburg, Bank of America, Citi</t>
  </si>
  <si>
    <t>4Q01</t>
  </si>
  <si>
    <t>Public markets 5 year ABS securitization of trading receivables. Early indicative pricing levels of LIBOR + 40. Comparable Corp pricing for 5 years of LIBOR + 100. No Enron credit capacity utilization.</t>
  </si>
  <si>
    <t>Brazos</t>
  </si>
  <si>
    <t>KCS</t>
  </si>
  <si>
    <t>Mariner</t>
  </si>
  <si>
    <t>Merchant Mezzanine Funding</t>
  </si>
  <si>
    <t>Fuel Cell Energy</t>
  </si>
  <si>
    <t>EEX Onshore</t>
  </si>
  <si>
    <t>Andex</t>
  </si>
  <si>
    <t>Allison</t>
  </si>
  <si>
    <t>BPUB</t>
  </si>
  <si>
    <t>Baggase</t>
  </si>
  <si>
    <t>Owens</t>
  </si>
  <si>
    <t>Inventory Financing - EGM</t>
  </si>
  <si>
    <t>Inventory Financing - EA</t>
  </si>
  <si>
    <t>Project Shamal 2</t>
  </si>
  <si>
    <t>Soma Ghosh</t>
  </si>
  <si>
    <t>Electrobolt</t>
  </si>
  <si>
    <t>Thunderbolt</t>
  </si>
  <si>
    <t>Dabhol</t>
  </si>
  <si>
    <t>FAPSA</t>
  </si>
  <si>
    <t>Las Vegas Cogen</t>
  </si>
  <si>
    <t>Fort Pierce</t>
  </si>
  <si>
    <t>Longview</t>
  </si>
  <si>
    <t>Roseville</t>
  </si>
  <si>
    <t>Project X</t>
  </si>
  <si>
    <t>Sugarcane</t>
  </si>
  <si>
    <t>Tex Mex/Salsa</t>
  </si>
  <si>
    <t>Electro Refinancing</t>
  </si>
  <si>
    <t>ESA Trading Liquidity Lines</t>
  </si>
  <si>
    <t>Tax Sparing Structures</t>
  </si>
  <si>
    <t>Ecogas</t>
  </si>
  <si>
    <t>El Paso Monetization</t>
  </si>
  <si>
    <t>Cornhusker</t>
  </si>
  <si>
    <t>Motown</t>
  </si>
  <si>
    <t>Sithe</t>
  </si>
  <si>
    <t>Panda</t>
  </si>
  <si>
    <t>Global Fuels</t>
  </si>
  <si>
    <t>Smart Paper</t>
  </si>
  <si>
    <r>
      <t xml:space="preserve">Popeye - </t>
    </r>
    <r>
      <rPr>
        <sz val="10"/>
        <rFont val="Arial"/>
        <family val="2"/>
      </rPr>
      <t>Capital Markets Securitization</t>
    </r>
  </si>
  <si>
    <t>Clark</t>
  </si>
  <si>
    <t>Josey</t>
  </si>
  <si>
    <t>Chase, Citi, Hypo</t>
  </si>
  <si>
    <t>Fully syndicated 6/28 with CIBC. Repurchasing and flipping debt to CSFB with Swiss Re insurance wrap. Potential additional income of $1mm.</t>
  </si>
  <si>
    <t>CSFB, Swiss Re</t>
  </si>
  <si>
    <t>Evaluating funding alternatives to move investment off balance sheet. Working in conjunction with Enron Corp (Richardson) and Corporate Development (Donahue) on risk vs non-risk structures.</t>
  </si>
  <si>
    <t>$300-$500</t>
  </si>
  <si>
    <t>Whitewing?</t>
  </si>
  <si>
    <t>Working to upsize existing VPP funding vehicle. Current facility 2/3rds fully funded. Approaching three new institutions.</t>
  </si>
  <si>
    <t>Structure in flux as underlying origination transactions to be financed are still undetermined. To proceed, need a real transaction to evaluate.</t>
  </si>
  <si>
    <t>$500??</t>
  </si>
  <si>
    <t>Tricoli</t>
  </si>
  <si>
    <t>Kroll</t>
  </si>
  <si>
    <t>Chase, Capital Mkts w Muni obligation?</t>
  </si>
  <si>
    <t>50 mw fuel cell farm in Connecticut. Waiting on deal team. Requires allocation of rate payer subsidy by PUC.</t>
  </si>
  <si>
    <t>VPP</t>
  </si>
  <si>
    <t>Tim Proffitt
Mike Garberding</t>
  </si>
  <si>
    <t>RBC, Swiss Re</t>
  </si>
  <si>
    <t>VPP + Sub Debt Revolver</t>
  </si>
  <si>
    <t>Banks</t>
  </si>
  <si>
    <t>Commodity Linked Note or Power/Gas Option</t>
  </si>
  <si>
    <t>$10-$30</t>
  </si>
  <si>
    <t>Tim Proffitt
Shirley Hudler</t>
  </si>
  <si>
    <t>Tim Proffitt
Catherine Clark</t>
  </si>
  <si>
    <t>M. Parks</t>
  </si>
  <si>
    <t>Brownsville Coal Fired Plant</t>
  </si>
  <si>
    <t>M. Robinson</t>
  </si>
  <si>
    <t>Florida Organic Waste Fired Plant</t>
  </si>
  <si>
    <t>Parquet</t>
  </si>
  <si>
    <t>Power Project - ?</t>
  </si>
  <si>
    <t>Coal, So2, Liquids Off Balance Sheet Inventory Monetization. LIBOR + 40 with 50 bps fees for 1 year deal. Facility can be sized to $500mm without need for syndication.</t>
  </si>
  <si>
    <t>Sherman</t>
  </si>
  <si>
    <t>Lawyer</t>
  </si>
  <si>
    <t>Barclays</t>
  </si>
  <si>
    <t>Natural gas inventory positions to be moved off balance sheet.</t>
  </si>
  <si>
    <t>Islamic financing using Enron Metals inventory. First tranche closed for $100mm at LIBOR+20 with 6 month rollovers. Targeting $100mm additional for firm 3 year term at LIBOR+50.</t>
  </si>
  <si>
    <t>Al Rahji</t>
  </si>
  <si>
    <t>379mw Brazilian power project with Petrobras floor. Senior Debt has OPIC Board and Credit Committee Approval. Working to hit conditions precedent with project team. Managing existing construction lending group through project schedule.</t>
  </si>
  <si>
    <t>Ranabir Dutt</t>
  </si>
  <si>
    <t>Wiggs</t>
  </si>
  <si>
    <t>OPIC</t>
  </si>
  <si>
    <t>Ranabir Dutt
Joe Galan</t>
  </si>
  <si>
    <t>Equity financing structure for Electrobolt project. Structure deconsolidates project and removes equity investment from balance sheet with Enron support.</t>
  </si>
  <si>
    <t>Joe Galan</t>
  </si>
  <si>
    <t>West LB</t>
  </si>
  <si>
    <t>Managing lender groups through the overall restructuring.</t>
  </si>
  <si>
    <t>Glisan</t>
  </si>
  <si>
    <t>Sale/restructuring/financing of Enron's 40% interest in Bridgeline</t>
  </si>
  <si>
    <t>Mrha</t>
  </si>
  <si>
    <t>Financing of ABB constructed transmission line to Mexican border. Awaiting an energy offtaker as DeAcero walked away.</t>
  </si>
  <si>
    <t>Joe Galan
Chris Herron</t>
  </si>
  <si>
    <t>Forster</t>
  </si>
  <si>
    <t>10 MW Mexican industrial inside the fence structure. 10-15 year PPA. Awaiting equity partners to proceed. Initial discussions with potential lenders, bank and non-bank, indicate interest to do a deal but size is a real constraining factor.</t>
  </si>
  <si>
    <t>Duffy</t>
  </si>
  <si>
    <t>Soc Gen</t>
  </si>
  <si>
    <t>Unwind of six financing structures to accommodate sale of entity to Black Hills. Working closely with deal team to accommodate Alleghany issues.</t>
  </si>
  <si>
    <t>Lisa Bills
Catherine Clark</t>
  </si>
  <si>
    <t>Fleenor</t>
  </si>
  <si>
    <t>Gilbert</t>
  </si>
  <si>
    <t>CSFB, Natwest</t>
  </si>
  <si>
    <t>180mw Florida project. Although shelved as a build option, will finish documentation as though it were to be financed for a possible buyer.</t>
  </si>
  <si>
    <t>Failey</t>
  </si>
  <si>
    <t>290mw Washington power project. Completing documentation to be financed. Intent is to sell development prior to construction but will complete documentation in case we need to proceed prior to a sale.</t>
  </si>
  <si>
    <t>Thomas</t>
  </si>
  <si>
    <t>750mw Sacramento, CA power project.</t>
  </si>
  <si>
    <t>McDonald</t>
  </si>
  <si>
    <t>Monetization of Price Risk Management Asset in risk books. Deal to generate funds flow as well as transfer credit risk of counterparties. Interviews Aug 24 with term sheets due Aug 29.</t>
  </si>
  <si>
    <t>Goldman, Citi, CSFB, Deutche</t>
  </si>
  <si>
    <t>Electro Liquidity</t>
  </si>
  <si>
    <t>Review of and Refinancing of Overall Capitalization structure of Electro. Working with Corp (Anderson), Corp Dev (Howard) and EGA (Fischer).</t>
  </si>
  <si>
    <t>180mm Real financing in Brazil. Recourse only to Electro (non-Enron credit). BCI proposing Elektro credit at IGP-M+11.45% (12.13%). Proceeds to fund operating cash flow shortfall and payment obligations under existing financing structure.</t>
  </si>
  <si>
    <t>Hannon</t>
  </si>
  <si>
    <t>Britaldo Soares</t>
  </si>
  <si>
    <t>Joe Galan
Britaldo Soares</t>
  </si>
  <si>
    <t>BCI</t>
  </si>
  <si>
    <t>Collonges</t>
  </si>
  <si>
    <t>Developing short term liquidity lines to support developing power trading opportunities. Looking for local in-country funding to eliminate cross border issues.</t>
  </si>
  <si>
    <t>O. Gonzales</t>
  </si>
  <si>
    <t>Tax arbitrage structure to generate funding cost of 40 bps below Corp pricing due to sharing of tax benefits.</t>
  </si>
  <si>
    <t>Chuck Ward</t>
  </si>
  <si>
    <t>Offering insurance wrap option to El Paso as alternative to make forward progress. Have been reluctant to offer structure up due to lack of cooperation to date.</t>
  </si>
  <si>
    <t>Duran</t>
  </si>
  <si>
    <t>Bank of America, Lehman</t>
  </si>
  <si>
    <t>Mike Garberding</t>
  </si>
  <si>
    <t>Managing Cornhusker sale</t>
  </si>
  <si>
    <t>Managing asset to potential sale or PPA restructuring</t>
  </si>
  <si>
    <t>Evaluating option to monetize the interest only portion of the Enron note. Additional support to ultimately restructure/refinance project.</t>
  </si>
  <si>
    <t>Analysis of potential 10MW inside the fence cogen at MTBE plant.</t>
  </si>
  <si>
    <t>Review of 25MW inside the fence cogen in Hamilton, OH</t>
  </si>
  <si>
    <t>Evaluating alternatives to ultimately sell remaining tax credits.</t>
  </si>
  <si>
    <t>Lydecker</t>
  </si>
  <si>
    <t>EA Deal Sheet - CLOSED DEALS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</si>
</sst>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mmmm\ d\,\ yyyy"/>
    <numFmt numFmtId="165" formatCode="&quot;$&quot;#,##0.0_);[Red]\(&quot;$&quot;#,##0.0\)"/>
  </numFmts>
  <fonts count="5" x14ac:knownFonts="1">
    <font>
      <sz val="10"/>
      <name val="Arial"/>
    </font>
    <font>
      <b/>
      <sz val="10"/>
      <name val="Arial"/>
      <family val="2"/>
    </font>
    <font>
      <b/>
      <sz val="10"/>
      <color indexed="9"/>
      <name val="Arial"/>
      <family val="2"/>
    </font>
    <font>
      <sz val="10"/>
      <name val="Arial"/>
      <family val="2"/>
    </font>
    <font>
      <sz val="8"/>
      <name val="Arial"/>
      <family val="2"/>
    </font>
  </fonts>
  <fills count="4">
    <fill>
      <patternFill patternType="none"/>
    </fill>
    <fill>
      <patternFill patternType="gray125"/>
    </fill>
    <fill>
      <patternFill patternType="solid">
        <fgColor indexed="16"/>
        <bgColor indexed="64"/>
      </patternFill>
    </fill>
    <fill>
      <patternFill patternType="solid">
        <fgColor indexed="1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1">
    <xf numFmtId="0" fontId="0" fillId="0" borderId="0"/>
  </cellStyleXfs>
  <cellXfs count="49">
    <xf numFmtId="0" fontId="0" fillId="0" borderId="0" xfId="0"/>
    <xf numFmtId="0" fontId="1" fillId="0" borderId="0" xfId="0" applyFont="1"/>
    <xf numFmtId="164" fontId="1" fillId="0" borderId="0" xfId="0" applyNumberFormat="1" applyFont="1" applyAlignment="1">
      <alignment horizontal="left"/>
    </xf>
    <xf numFmtId="0" fontId="1" fillId="0" borderId="0" xfId="0" applyFont="1" applyAlignment="1">
      <alignment vertical="top"/>
    </xf>
    <xf numFmtId="0" fontId="1" fillId="0" borderId="0" xfId="0" applyFont="1" applyAlignment="1"/>
    <xf numFmtId="0" fontId="2" fillId="2" borderId="0" xfId="0" applyFont="1" applyFill="1" applyBorder="1" applyAlignment="1">
      <alignment horizontal="center"/>
    </xf>
    <xf numFmtId="0" fontId="2" fillId="2" borderId="0" xfId="0" applyFont="1" applyFill="1" applyBorder="1" applyAlignment="1">
      <alignment horizontal="center" wrapText="1"/>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1" fillId="0" borderId="1" xfId="0" applyFont="1" applyBorder="1" applyAlignment="1">
      <alignment horizontal="left" vertical="top" wrapText="1"/>
    </xf>
    <xf numFmtId="0" fontId="3" fillId="0" borderId="2" xfId="0" applyFont="1" applyBorder="1" applyAlignment="1">
      <alignment horizontal="left" vertical="top" wrapText="1"/>
    </xf>
    <xf numFmtId="6"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1" fillId="0" borderId="3" xfId="0" applyFont="1" applyBorder="1" applyAlignment="1">
      <alignment horizontal="left" vertical="top" wrapText="1"/>
    </xf>
    <xf numFmtId="0" fontId="3" fillId="0" borderId="4" xfId="0" applyFont="1" applyBorder="1" applyAlignment="1">
      <alignment horizontal="left" vertical="top" wrapText="1"/>
    </xf>
    <xf numFmtId="6" fontId="3"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3" fillId="0" borderId="3" xfId="0" applyNumberFormat="1" applyFont="1" applyBorder="1" applyAlignment="1">
      <alignment horizontal="center" vertical="center" wrapText="1"/>
    </xf>
    <xf numFmtId="0" fontId="3" fillId="0" borderId="2" xfId="0" applyFont="1" applyBorder="1" applyAlignment="1">
      <alignment horizontal="center" vertical="center"/>
    </xf>
    <xf numFmtId="0" fontId="1" fillId="0" borderId="1" xfId="0" applyFont="1" applyBorder="1" applyAlignment="1">
      <alignment vertical="top" wrapText="1"/>
    </xf>
    <xf numFmtId="14" fontId="3" fillId="0" borderId="1" xfId="0" applyNumberFormat="1" applyFont="1" applyBorder="1" applyAlignment="1">
      <alignment horizontal="center" vertical="center"/>
    </xf>
    <xf numFmtId="0" fontId="3" fillId="0" borderId="2" xfId="0" applyFont="1" applyBorder="1" applyAlignment="1">
      <alignment vertical="top" wrapText="1"/>
    </xf>
    <xf numFmtId="0" fontId="3" fillId="0" borderId="0" xfId="0" applyFont="1"/>
    <xf numFmtId="0" fontId="3" fillId="0" borderId="0" xfId="0" applyFont="1" applyAlignment="1"/>
    <xf numFmtId="0" fontId="3" fillId="0" borderId="0" xfId="0" applyFont="1" applyAlignment="1">
      <alignment vertical="top"/>
    </xf>
    <xf numFmtId="0" fontId="1" fillId="0" borderId="4" xfId="0" applyFont="1" applyBorder="1" applyAlignment="1">
      <alignment horizontal="left" vertical="top" wrapText="1"/>
    </xf>
    <xf numFmtId="0" fontId="1" fillId="0" borderId="2" xfId="0" applyFont="1" applyBorder="1" applyAlignment="1">
      <alignment horizontal="left" vertical="top" wrapText="1"/>
    </xf>
    <xf numFmtId="0" fontId="1" fillId="0" borderId="5" xfId="0" applyFont="1" applyBorder="1" applyAlignment="1">
      <alignment horizontal="left" vertical="top" wrapText="1"/>
    </xf>
    <xf numFmtId="0" fontId="3" fillId="0" borderId="5" xfId="0" applyFont="1" applyBorder="1" applyAlignment="1">
      <alignment horizontal="left" vertical="top" wrapText="1"/>
    </xf>
    <xf numFmtId="6" fontId="3" fillId="0" borderId="5" xfId="0" applyNumberFormat="1" applyFont="1" applyBorder="1" applyAlignment="1">
      <alignment horizontal="center" vertical="center" wrapText="1"/>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center" vertical="center"/>
    </xf>
    <xf numFmtId="14" fontId="4" fillId="0" borderId="0" xfId="0" applyNumberFormat="1" applyFont="1" applyAlignment="1">
      <alignment horizontal="center"/>
    </xf>
    <xf numFmtId="165" fontId="3" fillId="0" borderId="5" xfId="0" applyNumberFormat="1" applyFont="1" applyBorder="1" applyAlignment="1">
      <alignment horizontal="center" vertical="center" wrapText="1"/>
    </xf>
    <xf numFmtId="0" fontId="3" fillId="0" borderId="1" xfId="0" applyFont="1" applyBorder="1"/>
    <xf numFmtId="0" fontId="3" fillId="0" borderId="4" xfId="0" applyFont="1" applyBorder="1" applyAlignment="1">
      <alignment horizontal="center" vertical="center"/>
    </xf>
    <xf numFmtId="0" fontId="1" fillId="0" borderId="5" xfId="0" applyFont="1" applyFill="1" applyBorder="1" applyAlignment="1">
      <alignment horizontal="left" vertical="top" wrapText="1"/>
    </xf>
    <xf numFmtId="165" fontId="3" fillId="0" borderId="2" xfId="0" applyNumberFormat="1" applyFont="1" applyBorder="1" applyAlignment="1">
      <alignment horizontal="center" vertical="center" wrapText="1"/>
    </xf>
    <xf numFmtId="0" fontId="1" fillId="3" borderId="6" xfId="0" applyFont="1" applyFill="1" applyBorder="1" applyAlignment="1">
      <alignment horizontal="center"/>
    </xf>
    <xf numFmtId="0" fontId="1" fillId="0" borderId="0" xfId="0" applyFont="1" applyFill="1" applyBorder="1" applyAlignment="1">
      <alignment horizontal="center"/>
    </xf>
    <xf numFmtId="0" fontId="1" fillId="0" borderId="2" xfId="0" applyFont="1" applyBorder="1" applyAlignment="1">
      <alignment vertical="top" wrapText="1"/>
    </xf>
    <xf numFmtId="6" fontId="3" fillId="0" borderId="2" xfId="0" applyNumberFormat="1" applyFont="1" applyBorder="1" applyAlignment="1">
      <alignment horizontal="center" vertical="center"/>
    </xf>
    <xf numFmtId="6" fontId="4" fillId="0" borderId="0" xfId="0" applyNumberFormat="1" applyFont="1" applyAlignment="1">
      <alignment horizontal="left"/>
    </xf>
    <xf numFmtId="0" fontId="3" fillId="0" borderId="7" xfId="0" applyFont="1" applyFill="1" applyBorder="1" applyAlignment="1">
      <alignment vertical="top" wrapText="1"/>
    </xf>
    <xf numFmtId="14" fontId="1" fillId="0" borderId="1" xfId="0" applyNumberFormat="1" applyFont="1" applyBorder="1" applyAlignment="1">
      <alignment horizontal="center" vertical="center" wrapText="1"/>
    </xf>
    <xf numFmtId="16" fontId="3" fillId="0" borderId="5" xfId="0" applyNumberFormat="1" applyFont="1" applyBorder="1" applyAlignment="1">
      <alignment horizontal="center" vertical="center" wrapText="1"/>
    </xf>
    <xf numFmtId="0" fontId="2"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tabSelected="1" zoomScale="75" zoomScaleNormal="85" workbookViewId="0">
      <pane ySplit="5" topLeftCell="A6" activePane="bottomLeft" state="frozen"/>
      <selection pane="bottomLeft" activeCell="A7" sqref="A7"/>
    </sheetView>
  </sheetViews>
  <sheetFormatPr defaultRowHeight="12.75" x14ac:dyDescent="0.2"/>
  <cols>
    <col min="1" max="1" width="8.140625" style="23" customWidth="1"/>
    <col min="2" max="2" width="56.5703125" style="23" customWidth="1"/>
    <col min="3" max="3" width="70.5703125" style="23" bestFit="1" customWidth="1"/>
    <col min="4" max="4" width="13.42578125" style="23" bestFit="1" customWidth="1"/>
    <col min="5" max="5" width="19.28515625" style="23" customWidth="1"/>
    <col min="6" max="7" width="11.7109375" style="23" customWidth="1"/>
    <col min="8" max="8" width="13.85546875" style="23" customWidth="1"/>
    <col min="9" max="9" width="11.7109375" style="23" customWidth="1"/>
    <col min="10" max="10" width="36.5703125" style="23" customWidth="1"/>
    <col min="11" max="11" width="10.85546875" style="23" bestFit="1" customWidth="1"/>
    <col min="12" max="16384" width="9.140625" style="23"/>
  </cols>
  <sheetData>
    <row r="1" spans="1:11" ht="13.5" thickBot="1" x14ac:dyDescent="0.25">
      <c r="B1" s="1" t="s">
        <v>7</v>
      </c>
    </row>
    <row r="2" spans="1:11" ht="13.5" thickBot="1" x14ac:dyDescent="0.25">
      <c r="B2" s="1" t="s">
        <v>22</v>
      </c>
      <c r="C2" s="40" t="s">
        <v>19</v>
      </c>
    </row>
    <row r="3" spans="1:11" x14ac:dyDescent="0.2">
      <c r="B3" s="2">
        <f ca="1">NOW()</f>
        <v>41886.427298263887</v>
      </c>
    </row>
    <row r="4" spans="1:11" x14ac:dyDescent="0.2">
      <c r="B4" s="5"/>
      <c r="C4" s="5"/>
      <c r="D4" s="6" t="s">
        <v>14</v>
      </c>
      <c r="E4" s="48" t="s">
        <v>1</v>
      </c>
      <c r="F4" s="48"/>
      <c r="G4" s="48"/>
      <c r="H4" s="48"/>
      <c r="I4" s="48"/>
      <c r="J4" s="6"/>
      <c r="K4" s="6"/>
    </row>
    <row r="5" spans="1:11" ht="30.75" customHeight="1" x14ac:dyDescent="0.2">
      <c r="B5" s="7" t="s">
        <v>0</v>
      </c>
      <c r="C5" s="7" t="s">
        <v>2</v>
      </c>
      <c r="D5" s="8" t="s">
        <v>17</v>
      </c>
      <c r="E5" s="7" t="s">
        <v>3</v>
      </c>
      <c r="F5" s="7" t="s">
        <v>4</v>
      </c>
      <c r="G5" s="7" t="s">
        <v>8</v>
      </c>
      <c r="H5" s="7" t="s">
        <v>5</v>
      </c>
      <c r="I5" s="7" t="s">
        <v>9</v>
      </c>
      <c r="J5" s="8" t="s">
        <v>6</v>
      </c>
      <c r="K5" s="8" t="s">
        <v>10</v>
      </c>
    </row>
    <row r="6" spans="1:11" s="24" customFormat="1" ht="25.5" x14ac:dyDescent="0.2">
      <c r="A6" s="3"/>
      <c r="B6" s="9" t="s">
        <v>23</v>
      </c>
      <c r="C6" s="10" t="s">
        <v>29</v>
      </c>
      <c r="D6" s="11">
        <v>500</v>
      </c>
      <c r="E6" s="12" t="s">
        <v>25</v>
      </c>
      <c r="F6" s="12" t="s">
        <v>26</v>
      </c>
      <c r="G6" s="12" t="s">
        <v>13</v>
      </c>
      <c r="H6" s="12" t="s">
        <v>27</v>
      </c>
      <c r="I6" s="12" t="s">
        <v>16</v>
      </c>
      <c r="J6" s="12" t="s">
        <v>15</v>
      </c>
      <c r="K6" s="13" t="s">
        <v>28</v>
      </c>
    </row>
    <row r="7" spans="1:11" s="24" customFormat="1" ht="38.25" x14ac:dyDescent="0.2">
      <c r="A7" s="3"/>
      <c r="B7" s="9" t="s">
        <v>70</v>
      </c>
      <c r="C7" s="10" t="s">
        <v>32</v>
      </c>
      <c r="D7" s="11">
        <v>500</v>
      </c>
      <c r="E7" s="12" t="s">
        <v>25</v>
      </c>
      <c r="F7" s="12" t="s">
        <v>26</v>
      </c>
      <c r="G7" s="12" t="s">
        <v>13</v>
      </c>
      <c r="H7" s="12" t="s">
        <v>27</v>
      </c>
      <c r="I7" s="12" t="s">
        <v>16</v>
      </c>
      <c r="J7" s="12" t="s">
        <v>30</v>
      </c>
      <c r="K7" s="13" t="s">
        <v>31</v>
      </c>
    </row>
    <row r="8" spans="1:11" s="24" customFormat="1" ht="25.5" x14ac:dyDescent="0.2">
      <c r="A8" s="4"/>
      <c r="B8" s="9" t="s">
        <v>33</v>
      </c>
      <c r="C8" s="10" t="s">
        <v>79</v>
      </c>
      <c r="D8" s="11">
        <v>185</v>
      </c>
      <c r="E8" s="12" t="s">
        <v>25</v>
      </c>
      <c r="F8" s="12" t="s">
        <v>26</v>
      </c>
      <c r="G8" s="12" t="s">
        <v>20</v>
      </c>
      <c r="H8" s="12" t="s">
        <v>71</v>
      </c>
      <c r="I8" s="12" t="s">
        <v>72</v>
      </c>
      <c r="J8" s="12" t="s">
        <v>73</v>
      </c>
      <c r="K8" s="13" t="s">
        <v>28</v>
      </c>
    </row>
    <row r="9" spans="1:11" s="24" customFormat="1" ht="39" customHeight="1" x14ac:dyDescent="0.2">
      <c r="A9" s="4"/>
      <c r="B9" s="9" t="s">
        <v>34</v>
      </c>
      <c r="C9" s="10" t="s">
        <v>74</v>
      </c>
      <c r="D9" s="11">
        <v>160</v>
      </c>
      <c r="E9" s="12" t="s">
        <v>25</v>
      </c>
      <c r="F9" s="12" t="s">
        <v>26</v>
      </c>
      <c r="G9" s="12" t="s">
        <v>20</v>
      </c>
      <c r="H9" s="12" t="s">
        <v>71</v>
      </c>
      <c r="I9" s="12" t="s">
        <v>72</v>
      </c>
      <c r="J9" s="12" t="s">
        <v>75</v>
      </c>
      <c r="K9" s="13" t="s">
        <v>28</v>
      </c>
    </row>
    <row r="10" spans="1:11" ht="57.75" customHeight="1" x14ac:dyDescent="0.2">
      <c r="A10" s="1"/>
      <c r="B10" s="20" t="s">
        <v>35</v>
      </c>
      <c r="C10" s="10" t="s">
        <v>76</v>
      </c>
      <c r="D10" s="19" t="s">
        <v>77</v>
      </c>
      <c r="E10" s="12" t="s">
        <v>94</v>
      </c>
      <c r="F10" s="19" t="s">
        <v>11</v>
      </c>
      <c r="G10" s="19"/>
      <c r="H10" s="19"/>
      <c r="I10" s="19" t="s">
        <v>72</v>
      </c>
      <c r="J10" s="19" t="s">
        <v>78</v>
      </c>
      <c r="K10" s="21" t="s">
        <v>28</v>
      </c>
    </row>
    <row r="11" spans="1:11" ht="25.5" x14ac:dyDescent="0.2">
      <c r="A11" s="1"/>
      <c r="B11" s="42" t="s">
        <v>36</v>
      </c>
      <c r="C11" s="10" t="s">
        <v>80</v>
      </c>
      <c r="D11" s="43" t="s">
        <v>81</v>
      </c>
      <c r="E11" s="12" t="s">
        <v>87</v>
      </c>
      <c r="F11" s="37"/>
      <c r="G11" s="37"/>
      <c r="H11" s="37"/>
      <c r="I11" s="37" t="s">
        <v>82</v>
      </c>
      <c r="J11" s="37"/>
      <c r="K11" s="21"/>
    </row>
    <row r="12" spans="1:11" customFormat="1" ht="54" customHeight="1" x14ac:dyDescent="0.2">
      <c r="A12" s="1"/>
      <c r="B12" s="38" t="s">
        <v>37</v>
      </c>
      <c r="C12" s="29" t="s">
        <v>85</v>
      </c>
      <c r="D12" s="35">
        <v>187</v>
      </c>
      <c r="E12" s="12" t="s">
        <v>87</v>
      </c>
      <c r="F12" s="12"/>
      <c r="G12" s="12"/>
      <c r="H12" s="12"/>
      <c r="I12" s="12" t="s">
        <v>83</v>
      </c>
      <c r="J12" s="12" t="s">
        <v>84</v>
      </c>
      <c r="K12" s="13"/>
    </row>
    <row r="13" spans="1:11" customFormat="1" ht="25.5" x14ac:dyDescent="0.2">
      <c r="A13" s="1"/>
      <c r="B13" s="38" t="s">
        <v>38</v>
      </c>
      <c r="C13" s="29" t="s">
        <v>86</v>
      </c>
      <c r="D13" s="30">
        <v>155</v>
      </c>
      <c r="E13" s="12" t="s">
        <v>87</v>
      </c>
      <c r="F13" s="12" t="s">
        <v>26</v>
      </c>
      <c r="G13" s="12"/>
      <c r="H13" s="12"/>
      <c r="I13" s="12" t="s">
        <v>72</v>
      </c>
      <c r="J13" s="12" t="s">
        <v>88</v>
      </c>
      <c r="K13" s="13" t="s">
        <v>28</v>
      </c>
    </row>
    <row r="14" spans="1:11" customFormat="1" ht="37.5" customHeight="1" x14ac:dyDescent="0.2">
      <c r="A14" s="1"/>
      <c r="B14" s="38" t="s">
        <v>39</v>
      </c>
      <c r="C14" s="29" t="s">
        <v>89</v>
      </c>
      <c r="D14" s="30">
        <v>30</v>
      </c>
      <c r="E14" s="12" t="s">
        <v>93</v>
      </c>
      <c r="F14" s="12" t="s">
        <v>26</v>
      </c>
      <c r="G14" s="12"/>
      <c r="H14" s="12"/>
      <c r="I14" s="12" t="s">
        <v>72</v>
      </c>
      <c r="J14" s="12" t="s">
        <v>90</v>
      </c>
      <c r="K14" s="13" t="s">
        <v>28</v>
      </c>
    </row>
    <row r="15" spans="1:11" customFormat="1" ht="37.5" customHeight="1" x14ac:dyDescent="0.2">
      <c r="A15" s="1"/>
      <c r="B15" s="38" t="s">
        <v>40</v>
      </c>
      <c r="C15" s="29" t="s">
        <v>91</v>
      </c>
      <c r="D15" s="47" t="s">
        <v>92</v>
      </c>
      <c r="E15" s="12" t="s">
        <v>87</v>
      </c>
      <c r="F15" s="12"/>
      <c r="G15" s="12"/>
      <c r="H15" s="12"/>
      <c r="I15" s="12" t="s">
        <v>95</v>
      </c>
      <c r="J15" s="12" t="s">
        <v>90</v>
      </c>
      <c r="K15" s="13" t="s">
        <v>28</v>
      </c>
    </row>
    <row r="16" spans="1:11" customFormat="1" ht="37.5" customHeight="1" x14ac:dyDescent="0.2">
      <c r="A16" s="1"/>
      <c r="B16" s="38" t="s">
        <v>41</v>
      </c>
      <c r="C16" s="29" t="s">
        <v>96</v>
      </c>
      <c r="D16" s="30"/>
      <c r="E16" s="12" t="s">
        <v>87</v>
      </c>
      <c r="F16" s="12"/>
      <c r="G16" s="12"/>
      <c r="H16" s="12"/>
      <c r="I16" s="12" t="s">
        <v>97</v>
      </c>
      <c r="J16" s="12"/>
      <c r="K16" s="13"/>
    </row>
    <row r="17" spans="1:12" customFormat="1" ht="33.75" customHeight="1" x14ac:dyDescent="0.2">
      <c r="A17" s="1"/>
      <c r="B17" s="38" t="s">
        <v>42</v>
      </c>
      <c r="C17" s="29" t="s">
        <v>98</v>
      </c>
      <c r="D17" s="35">
        <v>45</v>
      </c>
      <c r="E17" s="12" t="s">
        <v>24</v>
      </c>
      <c r="F17" s="12"/>
      <c r="G17" s="12"/>
      <c r="H17" s="12"/>
      <c r="I17" s="12" t="s">
        <v>97</v>
      </c>
      <c r="J17" s="12"/>
      <c r="K17" s="21"/>
    </row>
    <row r="18" spans="1:12" customFormat="1" x14ac:dyDescent="0.2">
      <c r="A18" s="1"/>
      <c r="B18" s="38" t="s">
        <v>43</v>
      </c>
      <c r="C18" s="29" t="s">
        <v>100</v>
      </c>
      <c r="D18" s="35"/>
      <c r="E18" s="12" t="s">
        <v>24</v>
      </c>
      <c r="F18" s="12"/>
      <c r="G18" s="12"/>
      <c r="H18" s="12"/>
      <c r="I18" s="12" t="s">
        <v>99</v>
      </c>
      <c r="J18" s="12"/>
      <c r="K18" s="21"/>
    </row>
    <row r="19" spans="1:12" customFormat="1" ht="33" customHeight="1" x14ac:dyDescent="0.2">
      <c r="A19" s="1"/>
      <c r="B19" s="38" t="s">
        <v>44</v>
      </c>
      <c r="C19" s="29" t="s">
        <v>101</v>
      </c>
      <c r="D19" s="30">
        <v>225</v>
      </c>
      <c r="E19" s="12" t="s">
        <v>47</v>
      </c>
      <c r="F19" s="12" t="s">
        <v>102</v>
      </c>
      <c r="G19" s="12"/>
      <c r="H19" s="12"/>
      <c r="I19" s="12" t="s">
        <v>103</v>
      </c>
      <c r="J19" s="12" t="s">
        <v>104</v>
      </c>
      <c r="K19" s="21" t="s">
        <v>28</v>
      </c>
    </row>
    <row r="20" spans="1:12" customFormat="1" ht="33" customHeight="1" x14ac:dyDescent="0.2">
      <c r="A20" s="1"/>
      <c r="B20" s="38" t="s">
        <v>45</v>
      </c>
      <c r="C20" s="29" t="s">
        <v>105</v>
      </c>
      <c r="D20" s="30">
        <v>110</v>
      </c>
      <c r="E20" s="12" t="s">
        <v>47</v>
      </c>
      <c r="F20" s="12" t="s">
        <v>102</v>
      </c>
      <c r="G20" s="12"/>
      <c r="H20" s="12"/>
      <c r="I20" s="12"/>
      <c r="J20" s="12" t="s">
        <v>104</v>
      </c>
      <c r="K20" s="21" t="s">
        <v>28</v>
      </c>
    </row>
    <row r="21" spans="1:12" customFormat="1" ht="38.25" x14ac:dyDescent="0.2">
      <c r="A21" s="1"/>
      <c r="B21" s="20" t="s">
        <v>46</v>
      </c>
      <c r="C21" s="22" t="s">
        <v>106</v>
      </c>
      <c r="D21" s="11">
        <v>100</v>
      </c>
      <c r="E21" s="12" t="s">
        <v>47</v>
      </c>
      <c r="F21" s="12" t="s">
        <v>26</v>
      </c>
      <c r="G21" s="12"/>
      <c r="H21" s="12"/>
      <c r="I21" s="12"/>
      <c r="J21" s="12" t="s">
        <v>107</v>
      </c>
      <c r="K21" s="13" t="s">
        <v>28</v>
      </c>
      <c r="L21" s="31"/>
    </row>
    <row r="22" spans="1:12" customFormat="1" ht="38.25" x14ac:dyDescent="0.2">
      <c r="A22" s="1"/>
      <c r="B22" s="38" t="s">
        <v>48</v>
      </c>
      <c r="C22" s="29" t="s">
        <v>108</v>
      </c>
      <c r="D22" s="30">
        <v>190</v>
      </c>
      <c r="E22" s="12" t="s">
        <v>112</v>
      </c>
      <c r="F22" s="12"/>
      <c r="G22" s="12"/>
      <c r="H22" s="12"/>
      <c r="I22" s="12" t="s">
        <v>110</v>
      </c>
      <c r="J22" s="12" t="s">
        <v>111</v>
      </c>
      <c r="K22" s="21" t="s">
        <v>28</v>
      </c>
    </row>
    <row r="23" spans="1:12" ht="25.5" x14ac:dyDescent="0.2">
      <c r="A23" s="3"/>
      <c r="B23" s="20" t="s">
        <v>49</v>
      </c>
      <c r="C23" s="22" t="s">
        <v>113</v>
      </c>
      <c r="D23" s="30">
        <v>100</v>
      </c>
      <c r="E23" s="12" t="s">
        <v>114</v>
      </c>
      <c r="F23" s="36"/>
      <c r="G23" s="12"/>
      <c r="H23" s="19"/>
      <c r="I23" s="12" t="s">
        <v>110</v>
      </c>
      <c r="J23" s="12" t="s">
        <v>115</v>
      </c>
      <c r="K23" s="21" t="s">
        <v>31</v>
      </c>
    </row>
    <row r="24" spans="1:12" x14ac:dyDescent="0.2">
      <c r="A24" s="3"/>
      <c r="B24" s="20" t="s">
        <v>50</v>
      </c>
      <c r="C24" s="22" t="s">
        <v>116</v>
      </c>
      <c r="D24" s="30"/>
      <c r="E24" s="12" t="s">
        <v>109</v>
      </c>
      <c r="F24" s="19"/>
      <c r="G24" s="12"/>
      <c r="H24" s="19"/>
      <c r="I24" s="12" t="s">
        <v>117</v>
      </c>
      <c r="J24" s="12"/>
      <c r="K24" s="21"/>
    </row>
    <row r="25" spans="1:12" x14ac:dyDescent="0.2">
      <c r="A25" s="3"/>
      <c r="B25" s="20" t="s">
        <v>57</v>
      </c>
      <c r="C25" s="22" t="s">
        <v>118</v>
      </c>
      <c r="D25" s="30"/>
      <c r="E25" s="12" t="s">
        <v>109</v>
      </c>
      <c r="F25" s="19"/>
      <c r="G25" s="12"/>
      <c r="H25" s="19"/>
      <c r="I25" s="12" t="s">
        <v>119</v>
      </c>
      <c r="J25" s="12"/>
      <c r="K25" s="21"/>
    </row>
    <row r="26" spans="1:12" ht="25.5" x14ac:dyDescent="0.2">
      <c r="A26" s="3"/>
      <c r="B26" s="20" t="s">
        <v>58</v>
      </c>
      <c r="C26" s="22" t="s">
        <v>120</v>
      </c>
      <c r="D26" s="30"/>
      <c r="E26" s="12" t="s">
        <v>121</v>
      </c>
      <c r="F26" s="19"/>
      <c r="G26" s="12"/>
      <c r="H26" s="19"/>
      <c r="I26" s="12" t="s">
        <v>122</v>
      </c>
      <c r="J26" s="12"/>
      <c r="K26" s="21"/>
    </row>
    <row r="27" spans="1:12" ht="38.25" x14ac:dyDescent="0.2">
      <c r="A27" s="3"/>
      <c r="B27" s="20" t="s">
        <v>51</v>
      </c>
      <c r="C27" s="22" t="s">
        <v>123</v>
      </c>
      <c r="D27" s="30">
        <v>11</v>
      </c>
      <c r="E27" s="12" t="s">
        <v>121</v>
      </c>
      <c r="F27" s="19"/>
      <c r="G27" s="12"/>
      <c r="H27" s="12"/>
      <c r="I27" s="12" t="s">
        <v>124</v>
      </c>
      <c r="J27" s="12" t="s">
        <v>125</v>
      </c>
      <c r="K27" s="13"/>
    </row>
    <row r="28" spans="1:12" ht="39.75" customHeight="1" x14ac:dyDescent="0.2">
      <c r="A28" s="3"/>
      <c r="B28" s="42" t="s">
        <v>52</v>
      </c>
      <c r="C28" s="45" t="s">
        <v>126</v>
      </c>
      <c r="D28" s="30">
        <v>270</v>
      </c>
      <c r="E28" s="12" t="s">
        <v>127</v>
      </c>
      <c r="F28" s="19" t="s">
        <v>128</v>
      </c>
      <c r="G28" s="12" t="s">
        <v>18</v>
      </c>
      <c r="H28" s="12"/>
      <c r="I28" s="12" t="s">
        <v>129</v>
      </c>
      <c r="J28" s="12" t="s">
        <v>130</v>
      </c>
      <c r="K28" s="13" t="s">
        <v>28</v>
      </c>
    </row>
    <row r="29" spans="1:12" ht="39.75" customHeight="1" x14ac:dyDescent="0.2">
      <c r="A29" s="3"/>
      <c r="B29" s="20" t="s">
        <v>53</v>
      </c>
      <c r="C29" s="22" t="s">
        <v>131</v>
      </c>
      <c r="D29" s="30">
        <v>170</v>
      </c>
      <c r="E29" s="12" t="s">
        <v>127</v>
      </c>
      <c r="F29" s="19" t="s">
        <v>128</v>
      </c>
      <c r="G29" s="12" t="s">
        <v>18</v>
      </c>
      <c r="H29" s="12"/>
      <c r="I29" s="12" t="s">
        <v>132</v>
      </c>
      <c r="J29" s="12" t="s">
        <v>21</v>
      </c>
      <c r="K29" s="13" t="s">
        <v>28</v>
      </c>
    </row>
    <row r="30" spans="1:12" ht="39.75" customHeight="1" x14ac:dyDescent="0.2">
      <c r="A30" s="3"/>
      <c r="B30" s="20" t="s">
        <v>54</v>
      </c>
      <c r="C30" s="22" t="s">
        <v>133</v>
      </c>
      <c r="D30" s="30">
        <v>189</v>
      </c>
      <c r="E30" s="12" t="s">
        <v>127</v>
      </c>
      <c r="F30" s="19" t="s">
        <v>128</v>
      </c>
      <c r="G30" s="12" t="s">
        <v>18</v>
      </c>
      <c r="H30" s="12"/>
      <c r="I30" s="12" t="s">
        <v>134</v>
      </c>
      <c r="J30" s="12" t="s">
        <v>21</v>
      </c>
      <c r="K30" s="13" t="s">
        <v>28</v>
      </c>
    </row>
    <row r="31" spans="1:12" ht="39.75" customHeight="1" x14ac:dyDescent="0.2">
      <c r="A31" s="3"/>
      <c r="B31" s="20" t="s">
        <v>55</v>
      </c>
      <c r="C31" s="22" t="s">
        <v>135</v>
      </c>
      <c r="D31" s="30">
        <v>548</v>
      </c>
      <c r="E31" s="12" t="s">
        <v>127</v>
      </c>
      <c r="F31" s="19" t="s">
        <v>128</v>
      </c>
      <c r="G31" s="12" t="s">
        <v>18</v>
      </c>
      <c r="H31" s="12"/>
      <c r="I31" s="12" t="s">
        <v>136</v>
      </c>
      <c r="J31" s="12" t="s">
        <v>21</v>
      </c>
      <c r="K31" s="13" t="s">
        <v>28</v>
      </c>
    </row>
    <row r="32" spans="1:12" ht="39.75" customHeight="1" x14ac:dyDescent="0.2">
      <c r="A32" s="3"/>
      <c r="B32" s="20" t="s">
        <v>56</v>
      </c>
      <c r="C32" s="22" t="s">
        <v>137</v>
      </c>
      <c r="D32" s="30">
        <v>1000</v>
      </c>
      <c r="E32" s="12" t="s">
        <v>127</v>
      </c>
      <c r="F32" s="12" t="s">
        <v>26</v>
      </c>
      <c r="G32" s="12" t="s">
        <v>20</v>
      </c>
      <c r="H32" s="12"/>
      <c r="I32" s="12" t="s">
        <v>16</v>
      </c>
      <c r="J32" s="12" t="s">
        <v>138</v>
      </c>
      <c r="K32" s="13" t="s">
        <v>31</v>
      </c>
    </row>
    <row r="33" spans="1:12" ht="39.75" customHeight="1" x14ac:dyDescent="0.2">
      <c r="A33" s="3"/>
      <c r="B33" s="20" t="s">
        <v>59</v>
      </c>
      <c r="C33" s="22" t="s">
        <v>140</v>
      </c>
      <c r="D33" s="30"/>
      <c r="E33" s="12" t="s">
        <v>144</v>
      </c>
      <c r="F33" s="12"/>
      <c r="G33" s="12"/>
      <c r="H33" s="12"/>
      <c r="I33" s="12" t="s">
        <v>142</v>
      </c>
      <c r="J33" s="12" t="s">
        <v>145</v>
      </c>
      <c r="K33" s="13"/>
    </row>
    <row r="34" spans="1:12" ht="39.75" customHeight="1" x14ac:dyDescent="0.2">
      <c r="A34" s="3"/>
      <c r="B34" s="20" t="s">
        <v>139</v>
      </c>
      <c r="C34" s="22" t="s">
        <v>141</v>
      </c>
      <c r="D34" s="30">
        <v>75</v>
      </c>
      <c r="E34" s="12" t="s">
        <v>143</v>
      </c>
      <c r="F34" s="12"/>
      <c r="G34" s="12"/>
      <c r="H34" s="12"/>
      <c r="I34" s="12" t="s">
        <v>142</v>
      </c>
      <c r="J34" s="12"/>
      <c r="K34" s="13"/>
    </row>
    <row r="35" spans="1:12" ht="38.25" x14ac:dyDescent="0.2">
      <c r="A35" s="3"/>
      <c r="B35" s="20" t="s">
        <v>60</v>
      </c>
      <c r="C35" s="22" t="s">
        <v>147</v>
      </c>
      <c r="D35" s="30">
        <v>15</v>
      </c>
      <c r="E35" s="12" t="s">
        <v>143</v>
      </c>
      <c r="F35" s="12"/>
      <c r="G35" s="12"/>
      <c r="H35" s="12"/>
      <c r="I35" s="12" t="s">
        <v>146</v>
      </c>
      <c r="J35" s="12"/>
      <c r="K35" s="46"/>
    </row>
    <row r="36" spans="1:12" customFormat="1" ht="25.5" x14ac:dyDescent="0.2">
      <c r="A36" s="3"/>
      <c r="B36" s="20" t="s">
        <v>61</v>
      </c>
      <c r="C36" s="22" t="s">
        <v>149</v>
      </c>
      <c r="D36" s="30">
        <v>125</v>
      </c>
      <c r="E36" s="12" t="s">
        <v>143</v>
      </c>
      <c r="F36" s="12"/>
      <c r="G36" s="12"/>
      <c r="H36" s="12"/>
      <c r="I36" s="12" t="s">
        <v>148</v>
      </c>
      <c r="J36" s="12" t="s">
        <v>145</v>
      </c>
      <c r="K36" s="13"/>
      <c r="L36" s="31"/>
    </row>
    <row r="37" spans="1:12" customFormat="1" ht="38.25" x14ac:dyDescent="0.2">
      <c r="A37" s="3"/>
      <c r="B37" s="20" t="s">
        <v>63</v>
      </c>
      <c r="C37" s="22" t="s">
        <v>151</v>
      </c>
      <c r="D37" s="30">
        <v>375</v>
      </c>
      <c r="E37" s="12" t="s">
        <v>150</v>
      </c>
      <c r="F37" s="12" t="s">
        <v>26</v>
      </c>
      <c r="G37" s="12" t="s">
        <v>12</v>
      </c>
      <c r="H37" s="12"/>
      <c r="I37" s="12" t="s">
        <v>152</v>
      </c>
      <c r="J37" s="12" t="s">
        <v>153</v>
      </c>
      <c r="K37" s="13" t="s">
        <v>28</v>
      </c>
      <c r="L37" s="31"/>
    </row>
    <row r="38" spans="1:12" customFormat="1" x14ac:dyDescent="0.2">
      <c r="A38" s="3"/>
      <c r="B38" s="20" t="s">
        <v>64</v>
      </c>
      <c r="C38" s="22" t="s">
        <v>155</v>
      </c>
      <c r="D38" s="30"/>
      <c r="E38" s="12" t="s">
        <v>150</v>
      </c>
      <c r="F38" s="12"/>
      <c r="G38" s="12"/>
      <c r="H38" s="12"/>
      <c r="I38" s="12"/>
      <c r="J38" s="12"/>
      <c r="K38" s="13"/>
      <c r="L38" s="31"/>
    </row>
    <row r="39" spans="1:12" customFormat="1" x14ac:dyDescent="0.2">
      <c r="A39" s="3"/>
      <c r="B39" s="20" t="s">
        <v>65</v>
      </c>
      <c r="C39" s="22" t="s">
        <v>156</v>
      </c>
      <c r="D39" s="30"/>
      <c r="E39" s="12" t="s">
        <v>150</v>
      </c>
      <c r="F39" s="12"/>
      <c r="G39" s="12"/>
      <c r="H39" s="12"/>
      <c r="I39" s="12"/>
      <c r="J39" s="12"/>
      <c r="K39" s="13"/>
      <c r="L39" s="31"/>
    </row>
    <row r="40" spans="1:12" customFormat="1" ht="25.5" x14ac:dyDescent="0.2">
      <c r="A40" s="3"/>
      <c r="B40" s="20" t="s">
        <v>66</v>
      </c>
      <c r="C40" s="22" t="s">
        <v>157</v>
      </c>
      <c r="D40" s="30"/>
      <c r="E40" s="12" t="s">
        <v>150</v>
      </c>
      <c r="F40" s="12"/>
      <c r="G40" s="12"/>
      <c r="H40" s="12"/>
      <c r="I40" s="12"/>
      <c r="J40" s="12"/>
      <c r="K40" s="13"/>
      <c r="L40" s="31"/>
    </row>
    <row r="41" spans="1:12" customFormat="1" x14ac:dyDescent="0.2">
      <c r="A41" s="3"/>
      <c r="B41" s="20" t="s">
        <v>67</v>
      </c>
      <c r="C41" s="22"/>
      <c r="D41" s="30"/>
      <c r="E41" s="12" t="s">
        <v>150</v>
      </c>
      <c r="F41" s="12"/>
      <c r="G41" s="12"/>
      <c r="H41" s="12"/>
      <c r="I41" s="12"/>
      <c r="J41" s="12"/>
      <c r="K41" s="13"/>
      <c r="L41" s="31"/>
    </row>
    <row r="42" spans="1:12" customFormat="1" x14ac:dyDescent="0.2">
      <c r="A42" s="3"/>
      <c r="B42" s="20" t="s">
        <v>68</v>
      </c>
      <c r="C42" s="22" t="s">
        <v>158</v>
      </c>
      <c r="D42" s="30"/>
      <c r="E42" s="12" t="s">
        <v>150</v>
      </c>
      <c r="F42" s="12"/>
      <c r="G42" s="12"/>
      <c r="H42" s="12"/>
      <c r="I42" s="12"/>
      <c r="J42" s="12"/>
      <c r="K42" s="13"/>
      <c r="L42" s="31"/>
    </row>
    <row r="43" spans="1:12" customFormat="1" x14ac:dyDescent="0.2">
      <c r="A43" s="3"/>
      <c r="B43" s="20" t="s">
        <v>69</v>
      </c>
      <c r="C43" s="22" t="s">
        <v>159</v>
      </c>
      <c r="D43" s="30"/>
      <c r="E43" s="12" t="s">
        <v>150</v>
      </c>
      <c r="F43" s="12"/>
      <c r="G43" s="12"/>
      <c r="H43" s="12"/>
      <c r="I43" s="12"/>
      <c r="J43" s="12"/>
      <c r="K43" s="13"/>
      <c r="L43" s="31"/>
    </row>
    <row r="44" spans="1:12" customFormat="1" x14ac:dyDescent="0.2">
      <c r="A44" s="1"/>
      <c r="B44" s="20" t="s">
        <v>62</v>
      </c>
      <c r="C44" s="22" t="s">
        <v>160</v>
      </c>
      <c r="D44" s="30">
        <v>5</v>
      </c>
      <c r="E44" s="12" t="s">
        <v>154</v>
      </c>
      <c r="F44" s="12"/>
      <c r="G44" s="12"/>
      <c r="H44" s="12"/>
      <c r="I44" s="12" t="s">
        <v>161</v>
      </c>
      <c r="J44" s="12"/>
      <c r="K44" s="13"/>
      <c r="L44" s="31"/>
    </row>
    <row r="46" spans="1:12" customFormat="1" x14ac:dyDescent="0.2">
      <c r="B46" s="23"/>
      <c r="C46" s="32"/>
      <c r="D46" s="44"/>
      <c r="E46" s="33"/>
      <c r="F46" s="33"/>
      <c r="G46" s="33"/>
      <c r="H46" s="33"/>
      <c r="I46" s="33"/>
      <c r="J46" s="33"/>
      <c r="K46" s="34"/>
      <c r="L46" s="31"/>
    </row>
    <row r="47" spans="1:12" customFormat="1" x14ac:dyDescent="0.2">
      <c r="B47" s="23"/>
      <c r="C47" s="32"/>
      <c r="D47" s="32"/>
      <c r="E47" s="33"/>
      <c r="F47" s="33"/>
      <c r="G47" s="33"/>
      <c r="H47" s="33"/>
      <c r="I47" s="33"/>
      <c r="J47" s="33"/>
      <c r="K47" s="34"/>
      <c r="L47" s="31"/>
    </row>
    <row r="48" spans="1:12" customFormat="1" x14ac:dyDescent="0.2">
      <c r="B48" s="23"/>
      <c r="C48" s="23"/>
      <c r="D48" s="23"/>
      <c r="E48" s="23"/>
      <c r="F48" s="23"/>
      <c r="G48" s="23"/>
      <c r="H48" s="23"/>
      <c r="I48" s="23"/>
      <c r="J48" s="23"/>
      <c r="K48" s="23"/>
      <c r="L48" s="31"/>
    </row>
    <row r="49" spans="1:12" customFormat="1" x14ac:dyDescent="0.2">
      <c r="B49" s="23"/>
      <c r="C49" s="23"/>
      <c r="D49" s="23"/>
      <c r="E49" s="23"/>
      <c r="F49" s="23"/>
      <c r="G49" s="23"/>
      <c r="H49" s="23"/>
      <c r="I49" s="23"/>
      <c r="J49" s="23"/>
      <c r="K49" s="23"/>
      <c r="L49" s="31"/>
    </row>
    <row r="50" spans="1:12" customFormat="1" x14ac:dyDescent="0.2">
      <c r="A50" s="23"/>
      <c r="B50" s="23"/>
      <c r="C50" s="23"/>
      <c r="D50" s="23"/>
      <c r="E50" s="23"/>
      <c r="F50" s="23"/>
      <c r="G50" s="23"/>
      <c r="H50" s="23"/>
      <c r="I50" s="23"/>
      <c r="J50" s="23"/>
      <c r="K50" s="23"/>
      <c r="L50" s="31"/>
    </row>
  </sheetData>
  <mergeCells count="1">
    <mergeCell ref="E4:I4"/>
  </mergeCells>
  <phoneticPr fontId="0" type="noConversion"/>
  <printOptions horizontalCentered="1"/>
  <pageMargins left="0.5" right="0.5" top="0.4" bottom="0.4" header="0.5" footer="0.25"/>
  <pageSetup paperSize="5" scale="64" fitToHeight="3"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2"/>
  <sheetViews>
    <sheetView showGridLines="0" zoomScale="85" zoomScaleNormal="85" zoomScaleSheetLayoutView="85" workbookViewId="0">
      <pane ySplit="5" topLeftCell="A6" activePane="bottomLeft" state="frozen"/>
      <selection pane="bottomLeft" activeCell="A6" sqref="A6"/>
    </sheetView>
  </sheetViews>
  <sheetFormatPr defaultRowHeight="12.75" x14ac:dyDescent="0.2"/>
  <cols>
    <col min="1" max="1" width="8.140625" style="23" customWidth="1"/>
    <col min="2" max="2" width="56.5703125" style="23" customWidth="1"/>
    <col min="3" max="3" width="70.5703125" style="23" bestFit="1" customWidth="1"/>
    <col min="4" max="4" width="13.42578125" style="23" bestFit="1" customWidth="1"/>
    <col min="5" max="5" width="19.5703125" style="23" bestFit="1" customWidth="1"/>
    <col min="6" max="9" width="11.7109375" style="23" customWidth="1"/>
    <col min="10" max="10" width="36.5703125" style="23" customWidth="1"/>
    <col min="11" max="11" width="10.85546875" style="23" bestFit="1" customWidth="1"/>
    <col min="12" max="16384" width="9.140625" style="23"/>
  </cols>
  <sheetData>
    <row r="1" spans="1:11" x14ac:dyDescent="0.2">
      <c r="B1" s="1" t="s">
        <v>7</v>
      </c>
    </row>
    <row r="2" spans="1:11" x14ac:dyDescent="0.2">
      <c r="B2" s="1" t="s">
        <v>162</v>
      </c>
      <c r="C2" s="41"/>
    </row>
    <row r="3" spans="1:11" x14ac:dyDescent="0.2">
      <c r="B3" s="2">
        <f ca="1">NOW()</f>
        <v>41886.427298263887</v>
      </c>
    </row>
    <row r="4" spans="1:11" x14ac:dyDescent="0.2">
      <c r="B4" s="5"/>
      <c r="C4" s="5"/>
      <c r="D4" s="6" t="s">
        <v>14</v>
      </c>
      <c r="E4" s="48" t="s">
        <v>1</v>
      </c>
      <c r="F4" s="48"/>
      <c r="G4" s="48"/>
      <c r="H4" s="48"/>
      <c r="I4" s="48"/>
      <c r="J4" s="6"/>
      <c r="K4" s="6"/>
    </row>
    <row r="5" spans="1:11" ht="30.75" customHeight="1" x14ac:dyDescent="0.2">
      <c r="B5" s="7" t="s">
        <v>0</v>
      </c>
      <c r="C5" s="7" t="s">
        <v>2</v>
      </c>
      <c r="D5" s="8" t="s">
        <v>17</v>
      </c>
      <c r="E5" s="7" t="s">
        <v>3</v>
      </c>
      <c r="F5" s="7" t="s">
        <v>4</v>
      </c>
      <c r="G5" s="7" t="s">
        <v>8</v>
      </c>
      <c r="H5" s="7" t="s">
        <v>5</v>
      </c>
      <c r="I5" s="7" t="s">
        <v>9</v>
      </c>
      <c r="J5" s="8" t="s">
        <v>6</v>
      </c>
      <c r="K5" s="8" t="s">
        <v>10</v>
      </c>
    </row>
    <row r="6" spans="1:11" s="24" customFormat="1" ht="39" customHeight="1" x14ac:dyDescent="0.2">
      <c r="A6" s="3"/>
      <c r="B6" s="9"/>
      <c r="C6" s="10"/>
      <c r="D6" s="11"/>
      <c r="E6" s="12"/>
      <c r="F6" s="12"/>
      <c r="G6" s="12"/>
      <c r="H6" s="12"/>
      <c r="I6" s="12"/>
      <c r="J6" s="12"/>
      <c r="K6" s="13"/>
    </row>
    <row r="7" spans="1:11" s="24" customFormat="1" ht="39" customHeight="1" x14ac:dyDescent="0.2">
      <c r="A7" s="4"/>
      <c r="B7" s="9"/>
      <c r="C7" s="10"/>
      <c r="D7" s="11"/>
      <c r="E7" s="12"/>
      <c r="F7" s="12"/>
      <c r="G7" s="12"/>
      <c r="H7" s="12"/>
      <c r="I7" s="12"/>
      <c r="J7" s="12"/>
      <c r="K7" s="13"/>
    </row>
    <row r="8" spans="1:11" s="24" customFormat="1" ht="39" customHeight="1" x14ac:dyDescent="0.2">
      <c r="A8" s="4"/>
      <c r="B8" s="14"/>
      <c r="C8" s="10"/>
      <c r="D8" s="16"/>
      <c r="E8" s="12"/>
      <c r="F8" s="12"/>
      <c r="G8" s="12"/>
      <c r="H8" s="12"/>
      <c r="I8" s="12"/>
      <c r="J8" s="12"/>
      <c r="K8" s="13"/>
    </row>
    <row r="9" spans="1:11" s="24" customFormat="1" ht="47.25" customHeight="1" x14ac:dyDescent="0.2">
      <c r="B9" s="14"/>
      <c r="C9" s="15"/>
      <c r="D9" s="16"/>
      <c r="E9" s="17"/>
      <c r="F9" s="17"/>
      <c r="G9" s="17"/>
      <c r="H9" s="17"/>
      <c r="I9" s="17"/>
      <c r="J9" s="17"/>
      <c r="K9" s="18"/>
    </row>
    <row r="10" spans="1:11" s="25" customFormat="1" x14ac:dyDescent="0.2">
      <c r="A10" s="3"/>
      <c r="B10" s="9"/>
      <c r="C10" s="10"/>
      <c r="D10" s="11"/>
      <c r="E10" s="12"/>
      <c r="F10" s="12"/>
      <c r="G10" s="12"/>
      <c r="H10" s="12"/>
      <c r="I10" s="12"/>
      <c r="J10" s="12"/>
      <c r="K10" s="13"/>
    </row>
    <row r="11" spans="1:11" customFormat="1" ht="51" customHeight="1" x14ac:dyDescent="0.2">
      <c r="B11" s="26"/>
      <c r="C11" s="15"/>
      <c r="D11" s="16"/>
      <c r="E11" s="17"/>
      <c r="F11" s="17"/>
      <c r="G11" s="17"/>
      <c r="H11" s="17"/>
      <c r="I11" s="17"/>
      <c r="J11" s="17"/>
      <c r="K11" s="21"/>
    </row>
    <row r="12" spans="1:11" customFormat="1" x14ac:dyDescent="0.2">
      <c r="A12" s="1"/>
      <c r="B12" s="27"/>
      <c r="C12" s="10"/>
      <c r="D12" s="11"/>
      <c r="E12" s="12"/>
      <c r="F12" s="12"/>
      <c r="G12" s="12"/>
      <c r="H12" s="12"/>
      <c r="I12" s="12"/>
      <c r="J12" s="12"/>
      <c r="K12" s="21"/>
    </row>
    <row r="13" spans="1:11" customFormat="1" ht="69" customHeight="1" x14ac:dyDescent="0.2">
      <c r="A13" s="1"/>
      <c r="B13" s="27"/>
      <c r="C13" s="10"/>
      <c r="D13" s="39"/>
      <c r="E13" s="12"/>
      <c r="F13" s="12"/>
      <c r="G13" s="12"/>
      <c r="H13" s="12"/>
      <c r="I13" s="12"/>
      <c r="J13" s="12"/>
      <c r="K13" s="21"/>
    </row>
    <row r="14" spans="1:11" customFormat="1" ht="63.75" customHeight="1" x14ac:dyDescent="0.2">
      <c r="B14" s="27"/>
      <c r="C14" s="10"/>
      <c r="D14" s="11"/>
      <c r="E14" s="12"/>
      <c r="F14" s="12"/>
      <c r="G14" s="12"/>
      <c r="H14" s="12"/>
      <c r="I14" s="12"/>
      <c r="J14" s="12"/>
      <c r="K14" s="21"/>
    </row>
    <row r="15" spans="1:11" customFormat="1" ht="49.5" customHeight="1" x14ac:dyDescent="0.2">
      <c r="B15" s="27"/>
      <c r="C15" s="10"/>
      <c r="D15" s="11"/>
      <c r="E15" s="12"/>
      <c r="F15" s="12"/>
      <c r="G15" s="12"/>
      <c r="H15" s="12"/>
      <c r="I15" s="12"/>
      <c r="J15" s="12"/>
      <c r="K15" s="21"/>
    </row>
    <row r="16" spans="1:11" customFormat="1" ht="43.5" customHeight="1" x14ac:dyDescent="0.2">
      <c r="A16" s="1"/>
      <c r="B16" s="38"/>
      <c r="C16" s="29"/>
      <c r="D16" s="35"/>
      <c r="E16" s="12"/>
      <c r="F16" s="12"/>
      <c r="G16" s="12"/>
      <c r="H16" s="12"/>
      <c r="I16" s="12"/>
      <c r="J16" s="12"/>
      <c r="K16" s="21"/>
    </row>
    <row r="17" spans="1:12" customFormat="1" ht="43.5" customHeight="1" x14ac:dyDescent="0.2">
      <c r="A17" s="1"/>
      <c r="B17" s="38"/>
      <c r="C17" s="29"/>
      <c r="D17" s="35"/>
      <c r="E17" s="12"/>
      <c r="F17" s="12"/>
      <c r="G17" s="12"/>
      <c r="H17" s="12"/>
      <c r="I17" s="12"/>
      <c r="J17" s="12"/>
      <c r="K17" s="21"/>
    </row>
    <row r="18" spans="1:12" x14ac:dyDescent="0.2">
      <c r="A18" s="1"/>
      <c r="B18" s="20"/>
      <c r="C18" s="22"/>
      <c r="D18" s="11"/>
      <c r="E18" s="12"/>
      <c r="F18" s="12"/>
      <c r="G18" s="12"/>
      <c r="H18" s="12"/>
      <c r="I18" s="12"/>
      <c r="J18" s="12"/>
      <c r="K18" s="13"/>
    </row>
    <row r="19" spans="1:12" x14ac:dyDescent="0.2">
      <c r="A19" s="3"/>
      <c r="B19" s="20"/>
      <c r="C19" s="22"/>
      <c r="D19" s="12"/>
      <c r="E19" s="12"/>
      <c r="F19" s="12"/>
      <c r="G19" s="12"/>
      <c r="H19" s="19"/>
      <c r="I19" s="12"/>
      <c r="J19" s="12"/>
      <c r="K19" s="21"/>
    </row>
    <row r="20" spans="1:12" customFormat="1" ht="45" customHeight="1" x14ac:dyDescent="0.2">
      <c r="A20" s="1"/>
      <c r="B20" s="27"/>
      <c r="C20" s="27"/>
      <c r="D20" s="11"/>
      <c r="E20" s="12"/>
      <c r="F20" s="12"/>
      <c r="G20" s="12"/>
      <c r="H20" s="12"/>
      <c r="I20" s="12"/>
      <c r="J20" s="12"/>
      <c r="K20" s="21"/>
    </row>
    <row r="21" spans="1:12" ht="39.75" customHeight="1" x14ac:dyDescent="0.2">
      <c r="A21" s="3"/>
      <c r="B21" s="20"/>
      <c r="C21" s="22"/>
      <c r="D21" s="39"/>
      <c r="E21" s="12"/>
      <c r="F21" s="12"/>
      <c r="G21" s="12"/>
      <c r="H21" s="12"/>
      <c r="I21" s="12"/>
      <c r="J21" s="12"/>
      <c r="K21" s="13"/>
    </row>
    <row r="22" spans="1:12" customFormat="1" x14ac:dyDescent="0.2">
      <c r="A22" s="1"/>
      <c r="B22" s="28"/>
      <c r="C22" s="28"/>
      <c r="D22" s="30"/>
      <c r="E22" s="12"/>
      <c r="F22" s="12"/>
      <c r="G22" s="12"/>
      <c r="H22" s="12"/>
      <c r="I22" s="12"/>
      <c r="J22" s="12"/>
      <c r="K22" s="21"/>
    </row>
    <row r="23" spans="1:12" customFormat="1" ht="54" customHeight="1" x14ac:dyDescent="0.2">
      <c r="A23" s="1"/>
      <c r="B23" s="38"/>
      <c r="C23" s="28"/>
      <c r="D23" s="35"/>
      <c r="E23" s="12"/>
      <c r="F23" s="12"/>
      <c r="G23" s="12"/>
      <c r="H23" s="12"/>
      <c r="I23" s="12"/>
      <c r="J23" s="12"/>
      <c r="K23" s="13"/>
    </row>
    <row r="24" spans="1:12" s="24" customFormat="1" x14ac:dyDescent="0.2">
      <c r="A24" s="4"/>
      <c r="B24" s="9"/>
      <c r="C24" s="10"/>
      <c r="D24" s="11"/>
      <c r="E24" s="12"/>
      <c r="F24" s="12"/>
      <c r="G24" s="12"/>
      <c r="H24" s="12"/>
      <c r="I24" s="12"/>
      <c r="J24" s="12"/>
      <c r="K24" s="13"/>
    </row>
    <row r="25" spans="1:12" s="24" customFormat="1" x14ac:dyDescent="0.2">
      <c r="B25" s="9"/>
      <c r="C25" s="10"/>
      <c r="D25" s="11"/>
      <c r="E25" s="12"/>
      <c r="F25" s="12"/>
      <c r="G25" s="12"/>
      <c r="H25" s="12"/>
      <c r="I25" s="12"/>
      <c r="J25" s="12"/>
      <c r="K25" s="13"/>
    </row>
    <row r="26" spans="1:12" s="24" customFormat="1" x14ac:dyDescent="0.2">
      <c r="A26" s="4"/>
      <c r="B26" s="9"/>
      <c r="C26" s="10"/>
      <c r="D26" s="11"/>
      <c r="E26" s="12"/>
      <c r="F26" s="12"/>
      <c r="G26" s="12"/>
      <c r="H26" s="12"/>
      <c r="I26" s="12"/>
      <c r="J26" s="12"/>
      <c r="K26" s="13"/>
    </row>
    <row r="27" spans="1:12" customFormat="1" ht="24.75" customHeight="1" x14ac:dyDescent="0.2">
      <c r="A27" s="1"/>
      <c r="B27" s="28"/>
      <c r="C27" s="28"/>
      <c r="D27" s="30"/>
      <c r="E27" s="12"/>
      <c r="F27" s="12"/>
      <c r="G27" s="12"/>
      <c r="H27" s="12"/>
      <c r="I27" s="12"/>
      <c r="J27" s="12"/>
      <c r="K27" s="21"/>
    </row>
    <row r="28" spans="1:12" customFormat="1" ht="57" customHeight="1" x14ac:dyDescent="0.2">
      <c r="B28" s="20"/>
      <c r="C28" s="42"/>
      <c r="D28" s="11"/>
      <c r="E28" s="12"/>
      <c r="F28" s="12"/>
      <c r="G28" s="12"/>
      <c r="H28" s="12"/>
      <c r="I28" s="12"/>
      <c r="J28" s="12"/>
      <c r="K28" s="13"/>
      <c r="L28" s="31"/>
    </row>
    <row r="29" spans="1:12" customFormat="1" x14ac:dyDescent="0.2">
      <c r="A29" s="1"/>
      <c r="B29" s="28"/>
      <c r="C29" s="29"/>
      <c r="D29" s="30"/>
      <c r="E29" s="12"/>
      <c r="F29" s="12"/>
      <c r="G29" s="12"/>
      <c r="H29" s="12"/>
      <c r="I29" s="12"/>
      <c r="J29" s="12"/>
      <c r="K29" s="21"/>
    </row>
    <row r="30" spans="1:12" x14ac:dyDescent="0.2">
      <c r="A30" s="3"/>
      <c r="B30" s="20"/>
      <c r="C30" s="42"/>
      <c r="D30" s="12"/>
      <c r="E30" s="12"/>
      <c r="F30" s="12"/>
      <c r="G30" s="12"/>
      <c r="H30" s="19"/>
      <c r="I30" s="12"/>
      <c r="J30" s="12"/>
      <c r="K30" s="21"/>
    </row>
    <row r="31" spans="1:12" customFormat="1" x14ac:dyDescent="0.2">
      <c r="A31" s="23"/>
      <c r="B31" s="23"/>
      <c r="C31" s="23"/>
      <c r="D31" s="23"/>
      <c r="E31" s="23"/>
      <c r="F31" s="23"/>
      <c r="G31" s="23"/>
      <c r="H31" s="23"/>
      <c r="I31" s="23"/>
      <c r="J31" s="23"/>
      <c r="K31" s="23"/>
      <c r="L31" s="31"/>
    </row>
    <row r="32" spans="1:12" customFormat="1" x14ac:dyDescent="0.2">
      <c r="A32" s="23"/>
      <c r="B32" s="23"/>
      <c r="C32" s="23"/>
      <c r="D32" s="23"/>
      <c r="E32" s="23"/>
      <c r="F32" s="23"/>
      <c r="G32" s="23"/>
      <c r="H32" s="23"/>
      <c r="I32" s="23"/>
      <c r="J32" s="23"/>
      <c r="K32" s="23"/>
      <c r="L32" s="31"/>
    </row>
  </sheetData>
  <mergeCells count="1">
    <mergeCell ref="E4:I4"/>
  </mergeCells>
  <phoneticPr fontId="0" type="noConversion"/>
  <printOptions horizontalCentered="1"/>
  <pageMargins left="0.5" right="0.5" top="0.5" bottom="0.5" header="0.5" footer="0.5"/>
  <pageSetup paperSize="5" scale="5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Live</vt:lpstr>
      <vt:lpstr>Closed</vt:lpstr>
      <vt:lpstr>Closed!Print_Area</vt:lpstr>
      <vt:lpstr>Closed!Print_Titles</vt:lpstr>
      <vt:lpstr>Live!Print_Titles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Winfrey</dc:creator>
  <cp:lastModifiedBy>Felienne</cp:lastModifiedBy>
  <cp:lastPrinted>2001-07-25T13:12:42Z</cp:lastPrinted>
  <dcterms:created xsi:type="dcterms:W3CDTF">2001-02-21T23:10:45Z</dcterms:created>
  <dcterms:modified xsi:type="dcterms:W3CDTF">2014-09-04T08:15:18Z</dcterms:modified>
</cp:coreProperties>
</file>