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070"/>
  </bookViews>
  <sheets>
    <sheet name="EWS Retail" sheetId="2" r:id="rId1"/>
    <sheet name="ENW Operations" sheetId="20" r:id="rId2"/>
    <sheet name="ENW IT" sheetId="21" r:id="rId3"/>
  </sheets>
  <calcPr calcId="152511"/>
</workbook>
</file>

<file path=xl/calcChain.xml><?xml version="1.0" encoding="utf-8"?>
<calcChain xmlns="http://schemas.openxmlformats.org/spreadsheetml/2006/main">
  <c r="C63" i="21" l="1"/>
  <c r="C43" i="20"/>
  <c r="G10" i="2"/>
  <c r="C16" i="2"/>
  <c r="C25" i="2"/>
  <c r="C48" i="2"/>
  <c r="C66" i="2"/>
  <c r="C68" i="2" s="1"/>
</calcChain>
</file>

<file path=xl/sharedStrings.xml><?xml version="1.0" encoding="utf-8"?>
<sst xmlns="http://schemas.openxmlformats.org/spreadsheetml/2006/main" count="181" uniqueCount="180">
  <si>
    <t>Total</t>
  </si>
  <si>
    <t>Brad Morse</t>
  </si>
  <si>
    <t>Ozzie Pagan</t>
  </si>
  <si>
    <t>Beth Jenkins</t>
  </si>
  <si>
    <t>ENW Operations</t>
  </si>
  <si>
    <t>Misra, Narsimha</t>
  </si>
  <si>
    <t xml:space="preserve">Ring, Richard </t>
  </si>
  <si>
    <t>Wurlitzer, Rick</t>
  </si>
  <si>
    <t>Padron, Juan</t>
  </si>
  <si>
    <t>Wagner, Joe</t>
  </si>
  <si>
    <t>Hemani, Sanjay</t>
  </si>
  <si>
    <t>Moore, Castlen</t>
  </si>
  <si>
    <t>Anderson, John</t>
  </si>
  <si>
    <t>Sharfman, Guy</t>
  </si>
  <si>
    <t>Gerry, Bobby</t>
  </si>
  <si>
    <t>Santucci, Anna</t>
  </si>
  <si>
    <t>Rogers Herndon</t>
  </si>
  <si>
    <t>Aucoin, Berney</t>
  </si>
  <si>
    <t>Donovan, Terry</t>
  </si>
  <si>
    <t>Cross, Edith</t>
  </si>
  <si>
    <t>Jones, Oliver</t>
  </si>
  <si>
    <t>Pan, Liqun</t>
  </si>
  <si>
    <t>Simoes, Catherine</t>
  </si>
  <si>
    <t>Persson, Roger</t>
  </si>
  <si>
    <t>URM</t>
  </si>
  <si>
    <t>Dale Furrow</t>
  </si>
  <si>
    <t>Carlsen, Colin</t>
  </si>
  <si>
    <t>Vaze, Sunil</t>
  </si>
  <si>
    <t>Savage, Gordon</t>
  </si>
  <si>
    <t>Stoness, Daryll Scott</t>
  </si>
  <si>
    <t>Ulrich, Marc</t>
  </si>
  <si>
    <t>Brown, Dave</t>
  </si>
  <si>
    <t>Vita, Rocco</t>
  </si>
  <si>
    <t>Farrar, Ken</t>
  </si>
  <si>
    <t>Swain, Steve</t>
  </si>
  <si>
    <t>Butler, Brian</t>
  </si>
  <si>
    <t>Kosnaski, Andrew</t>
  </si>
  <si>
    <t>Parikh, Mona</t>
  </si>
  <si>
    <t>Kim, Mina</t>
  </si>
  <si>
    <t>Jenarro, Jason</t>
  </si>
  <si>
    <t>Merrill, Brian</t>
  </si>
  <si>
    <t>Paynter, Matthew</t>
  </si>
  <si>
    <t>Surface, Jerald</t>
  </si>
  <si>
    <t>Leung, Steven</t>
  </si>
  <si>
    <t>Datta, Samir</t>
  </si>
  <si>
    <t>Nguyen, Carla</t>
  </si>
  <si>
    <t>Don Black</t>
  </si>
  <si>
    <t>Greg Woulfe</t>
  </si>
  <si>
    <t>Vlady Gorny</t>
  </si>
  <si>
    <t>Kristin Albrecht</t>
  </si>
  <si>
    <t>Paige Grumalitis</t>
  </si>
  <si>
    <t>Monica Hwang</t>
  </si>
  <si>
    <t>Scott Franklin</t>
  </si>
  <si>
    <t>David Draper</t>
  </si>
  <si>
    <t>Marty Driscoll</t>
  </si>
  <si>
    <t>Charlie Muzzi</t>
  </si>
  <si>
    <t>David Ratcliffe</t>
  </si>
  <si>
    <t>Sabre Dinari</t>
  </si>
  <si>
    <t>Ed McMichael</t>
  </si>
  <si>
    <t>Mark Breese</t>
  </si>
  <si>
    <t>Paul Smith</t>
  </si>
  <si>
    <t>Jeb Ligums</t>
  </si>
  <si>
    <t>Jess Hewitt</t>
  </si>
  <si>
    <t>Kris Shireman</t>
  </si>
  <si>
    <t>Joe Des Champs</t>
  </si>
  <si>
    <t>Barend Vanderhorst</t>
  </si>
  <si>
    <t>Kathryn Gonzales</t>
  </si>
  <si>
    <t>Donna Greif</t>
  </si>
  <si>
    <t>Michael Frazier</t>
  </si>
  <si>
    <t>Jeff Merola</t>
  </si>
  <si>
    <t>Apollo, Beth</t>
  </si>
  <si>
    <t>Albrecht, Kristin</t>
  </si>
  <si>
    <t>Atherton, Lloyd</t>
  </si>
  <si>
    <t>Bailey, Robert</t>
  </si>
  <si>
    <t>Barnard, Nicholas</t>
  </si>
  <si>
    <t>Barrett, Carolyn</t>
  </si>
  <si>
    <t>Bhatty, Jay</t>
  </si>
  <si>
    <t>Bowman, Barbara</t>
  </si>
  <si>
    <t>Camarillo, Juan</t>
  </si>
  <si>
    <t>Carrizales, Blanca</t>
  </si>
  <si>
    <t>Choate, Philip</t>
  </si>
  <si>
    <t>Coleman, Tandra</t>
  </si>
  <si>
    <t>Franklin, Scott</t>
  </si>
  <si>
    <t>Gowen, Theresa</t>
  </si>
  <si>
    <t>Greenlee, Debny</t>
  </si>
  <si>
    <t>Gregory, April</t>
  </si>
  <si>
    <t>Gresch, Bob</t>
  </si>
  <si>
    <t>Hannum, Richard</t>
  </si>
  <si>
    <t>Hernandez, Gustavo</t>
  </si>
  <si>
    <t>Herod, Brenda</t>
  </si>
  <si>
    <t>Hwang, Monica</t>
  </si>
  <si>
    <t>Johnson, Christina</t>
  </si>
  <si>
    <t>LaCalli, Kelly</t>
  </si>
  <si>
    <t>Lavine, JoAnn</t>
  </si>
  <si>
    <t>Lopez, Jill</t>
  </si>
  <si>
    <t>Matheson, A.K.</t>
  </si>
  <si>
    <t>Maxwell, David</t>
  </si>
  <si>
    <t>Miller, Tony</t>
  </si>
  <si>
    <t>Mills, Scott</t>
  </si>
  <si>
    <t>Moreno, Jon</t>
  </si>
  <si>
    <t>O'Neil, Murray</t>
  </si>
  <si>
    <t>Ratcliff, David</t>
  </si>
  <si>
    <t>Stokley, Chris</t>
  </si>
  <si>
    <t>Stubbs, Shelly</t>
  </si>
  <si>
    <t>Thorne, Mark</t>
  </si>
  <si>
    <t>Vinson, Donnie</t>
  </si>
  <si>
    <t>Watson, Steve</t>
  </si>
  <si>
    <t>Weathespoon, Pat</t>
  </si>
  <si>
    <t>Wexler, Nikolas</t>
  </si>
  <si>
    <t>Williams, Karen Lynn</t>
  </si>
  <si>
    <t>Williams, Shirlet</t>
  </si>
  <si>
    <t>Wood, Shelly</t>
  </si>
  <si>
    <t>Dayao, Anthony</t>
  </si>
  <si>
    <t>Lapsley, Carol</t>
  </si>
  <si>
    <t>Yeargain, Scott</t>
  </si>
  <si>
    <t>Calderon, Eduardo</t>
  </si>
  <si>
    <t>Chand, Navneet</t>
  </si>
  <si>
    <t>Zaccour, David</t>
  </si>
  <si>
    <t>Marquez, Tony</t>
  </si>
  <si>
    <t>Ha, Kenny</t>
  </si>
  <si>
    <t>Pissanetzky, Pablo</t>
  </si>
  <si>
    <t>Weng, James</t>
  </si>
  <si>
    <t>Kulkarni, Ravi</t>
  </si>
  <si>
    <t>Cung, Huy</t>
  </si>
  <si>
    <t>Lin, Jason</t>
  </si>
  <si>
    <t>Riall, Debbie</t>
  </si>
  <si>
    <t>Sweet, James</t>
  </si>
  <si>
    <t>Lopez, John</t>
  </si>
  <si>
    <t>Barrington, Paul</t>
  </si>
  <si>
    <t>Korpi, Kevin</t>
  </si>
  <si>
    <t>Sharma, Larrissa</t>
  </si>
  <si>
    <t>Reed, Wes</t>
  </si>
  <si>
    <t>Milton, Lance</t>
  </si>
  <si>
    <t>Haynes, Trenton</t>
  </si>
  <si>
    <t>Karkare, Siddharth</t>
  </si>
  <si>
    <t>White, Ken</t>
  </si>
  <si>
    <t>Wright, Charles</t>
  </si>
  <si>
    <t>Gullion, Steve</t>
  </si>
  <si>
    <t>Symms, Neal</t>
  </si>
  <si>
    <t>McDonald, Matt</t>
  </si>
  <si>
    <t>Hamby, John</t>
  </si>
  <si>
    <t>Ali, Salima</t>
  </si>
  <si>
    <t>Sturgis, Jeramy</t>
  </si>
  <si>
    <t>Hart, Vivian</t>
  </si>
  <si>
    <t>Devireddy, Pradeep</t>
  </si>
  <si>
    <t>Tsang, Sung-Hang</t>
  </si>
  <si>
    <t xml:space="preserve"> Light, James</t>
  </si>
  <si>
    <t>Hall, Donnie</t>
  </si>
  <si>
    <t>Ku, Karl</t>
  </si>
  <si>
    <t>Patel, Niraj</t>
  </si>
  <si>
    <t>Chew, Chris</t>
  </si>
  <si>
    <t>Bailey, Burt</t>
  </si>
  <si>
    <t>Narra, Suchitra</t>
  </si>
  <si>
    <t>Fink, Mike</t>
  </si>
  <si>
    <t>Nguyen, Christine</t>
  </si>
  <si>
    <t>May, Jeremy</t>
  </si>
  <si>
    <t>Faust, Eric</t>
  </si>
  <si>
    <t>Presley, Daniel</t>
  </si>
  <si>
    <t>Taylor, Todd</t>
  </si>
  <si>
    <t>Xie, Louise</t>
  </si>
  <si>
    <t>Rutledge, John</t>
  </si>
  <si>
    <t>Prammagnanam, Vasanthakumari</t>
  </si>
  <si>
    <t>Scott, Larry W.</t>
  </si>
  <si>
    <t>Guo, Gloria</t>
  </si>
  <si>
    <t>Kapoor, Aziz</t>
  </si>
  <si>
    <t>Jain, Sushant</t>
  </si>
  <si>
    <t>Lokhande, Ajay</t>
  </si>
  <si>
    <t>Wang, Yan</t>
  </si>
  <si>
    <t>Gay, Jason</t>
  </si>
  <si>
    <t>Chee, Shirley</t>
  </si>
  <si>
    <t>Vaddi, Shastry</t>
  </si>
  <si>
    <t>Peek, Todd</t>
  </si>
  <si>
    <t>Cao, Steve</t>
  </si>
  <si>
    <t>Kavi, Nagesh</t>
  </si>
  <si>
    <t>Retail Risk Management - Power</t>
  </si>
  <si>
    <t>Retail Structuring / Phoenix</t>
  </si>
  <si>
    <t xml:space="preserve">Gas </t>
  </si>
  <si>
    <t xml:space="preserve">ENW IT </t>
  </si>
  <si>
    <t>Critical Contractors</t>
  </si>
  <si>
    <t>EAM,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</si>
</sst>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2" borderId="2" xfId="0" applyFill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1" fillId="0" borderId="2" xfId="0" applyFont="1" applyFill="1" applyBorder="1"/>
    <xf numFmtId="0" fontId="1" fillId="2" borderId="2" xfId="0" applyFont="1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0" xfId="0" applyFill="1"/>
    <xf numFmtId="0" fontId="2" fillId="0" borderId="4" xfId="0" applyFont="1" applyBorder="1"/>
    <xf numFmtId="0" fontId="0" fillId="0" borderId="13" xfId="0" applyBorder="1"/>
    <xf numFmtId="0" fontId="2" fillId="0" borderId="6" xfId="0" applyFont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/>
    <xf numFmtId="0" fontId="0" fillId="0" borderId="17" xfId="0" applyBorder="1"/>
    <xf numFmtId="0" fontId="2" fillId="0" borderId="18" xfId="0" applyFont="1" applyFill="1" applyBorder="1"/>
    <xf numFmtId="0" fontId="0" fillId="0" borderId="19" xfId="0" applyBorder="1" applyAlignment="1">
      <alignment horizontal="center"/>
    </xf>
    <xf numFmtId="0" fontId="2" fillId="0" borderId="18" xfId="0" applyFont="1" applyBorder="1"/>
    <xf numFmtId="0" fontId="0" fillId="0" borderId="18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/>
    <xf numFmtId="0" fontId="0" fillId="2" borderId="13" xfId="0" applyFill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9" xfId="0" applyFont="1" applyBorder="1"/>
    <xf numFmtId="0" fontId="2" fillId="2" borderId="15" xfId="0" applyFont="1" applyFill="1" applyBorder="1"/>
    <xf numFmtId="0" fontId="0" fillId="2" borderId="6" xfId="0" applyFill="1" applyBorder="1" applyAlignment="1">
      <alignment horizontal="center"/>
    </xf>
    <xf numFmtId="0" fontId="2" fillId="2" borderId="16" xfId="0" applyFont="1" applyFill="1" applyBorder="1"/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H68"/>
  <sheetViews>
    <sheetView tabSelected="1" workbookViewId="0">
      <selection activeCell="F25" sqref="F25"/>
    </sheetView>
  </sheetViews>
  <sheetFormatPr defaultRowHeight="12.75" x14ac:dyDescent="0.2"/>
  <cols>
    <col min="2" max="2" width="31.28515625" customWidth="1"/>
    <col min="3" max="3" width="3.28515625" style="24" customWidth="1"/>
    <col min="4" max="4" width="25.28515625" customWidth="1"/>
    <col min="7" max="7" width="3.5703125" customWidth="1"/>
    <col min="8" max="8" width="19.140625" customWidth="1"/>
  </cols>
  <sheetData>
    <row r="1" spans="2:8" x14ac:dyDescent="0.2">
      <c r="B1" s="2" t="s">
        <v>174</v>
      </c>
      <c r="C1" s="31">
        <v>1</v>
      </c>
      <c r="D1" s="30" t="s">
        <v>16</v>
      </c>
      <c r="F1" s="2" t="s">
        <v>179</v>
      </c>
      <c r="G1" s="25"/>
      <c r="H1" s="17"/>
    </row>
    <row r="2" spans="2:8" x14ac:dyDescent="0.2">
      <c r="B2" s="6"/>
      <c r="C2" s="26">
        <v>1</v>
      </c>
      <c r="D2" s="9" t="s">
        <v>5</v>
      </c>
      <c r="F2" s="6"/>
      <c r="G2" s="26">
        <v>1</v>
      </c>
      <c r="H2" s="10" t="s">
        <v>2</v>
      </c>
    </row>
    <row r="3" spans="2:8" x14ac:dyDescent="0.2">
      <c r="B3" s="6"/>
      <c r="C3" s="26">
        <v>1</v>
      </c>
      <c r="D3" s="9" t="s">
        <v>6</v>
      </c>
      <c r="F3" s="6"/>
      <c r="G3" s="26">
        <v>1</v>
      </c>
      <c r="H3" s="10" t="s">
        <v>47</v>
      </c>
    </row>
    <row r="4" spans="2:8" x14ac:dyDescent="0.2">
      <c r="B4" s="6"/>
      <c r="C4" s="26">
        <v>1</v>
      </c>
      <c r="D4" s="9" t="s">
        <v>7</v>
      </c>
      <c r="F4" s="6"/>
      <c r="G4" s="26">
        <v>1</v>
      </c>
      <c r="H4" s="10" t="s">
        <v>48</v>
      </c>
    </row>
    <row r="5" spans="2:8" x14ac:dyDescent="0.2">
      <c r="B5" s="6"/>
      <c r="C5" s="26">
        <v>1</v>
      </c>
      <c r="D5" s="9" t="s">
        <v>8</v>
      </c>
      <c r="F5" s="6"/>
      <c r="G5" s="26">
        <v>1</v>
      </c>
      <c r="H5" s="10" t="s">
        <v>68</v>
      </c>
    </row>
    <row r="6" spans="2:8" x14ac:dyDescent="0.2">
      <c r="B6" s="6"/>
      <c r="C6" s="26">
        <v>1</v>
      </c>
      <c r="D6" s="9" t="s">
        <v>9</v>
      </c>
      <c r="F6" s="6"/>
      <c r="G6" s="26">
        <v>1</v>
      </c>
      <c r="H6" s="10" t="s">
        <v>1</v>
      </c>
    </row>
    <row r="7" spans="2:8" x14ac:dyDescent="0.2">
      <c r="B7" s="6"/>
      <c r="C7" s="26">
        <v>1</v>
      </c>
      <c r="D7" s="9" t="s">
        <v>10</v>
      </c>
      <c r="F7" s="6"/>
      <c r="G7" s="26">
        <v>1</v>
      </c>
      <c r="H7" s="10" t="s">
        <v>49</v>
      </c>
    </row>
    <row r="8" spans="2:8" x14ac:dyDescent="0.2">
      <c r="B8" s="6"/>
      <c r="C8" s="26">
        <v>1</v>
      </c>
      <c r="D8" s="9" t="s">
        <v>11</v>
      </c>
      <c r="F8" s="6"/>
      <c r="G8" s="26">
        <v>1</v>
      </c>
      <c r="H8" s="10" t="s">
        <v>50</v>
      </c>
    </row>
    <row r="9" spans="2:8" ht="13.5" thickBot="1" x14ac:dyDescent="0.25">
      <c r="B9" s="6"/>
      <c r="C9" s="26">
        <v>1</v>
      </c>
      <c r="D9" s="9" t="s">
        <v>12</v>
      </c>
      <c r="F9" s="22"/>
      <c r="G9" s="27">
        <v>1</v>
      </c>
      <c r="H9" s="28" t="s">
        <v>3</v>
      </c>
    </row>
    <row r="10" spans="2:8" ht="14.25" thickTop="1" thickBot="1" x14ac:dyDescent="0.25">
      <c r="B10" s="6"/>
      <c r="C10" s="26">
        <v>1</v>
      </c>
      <c r="D10" s="9" t="s">
        <v>13</v>
      </c>
      <c r="F10" s="5"/>
      <c r="G10" s="48">
        <f>SUM(G2:G9)</f>
        <v>8</v>
      </c>
      <c r="H10" s="16"/>
    </row>
    <row r="11" spans="2:8" x14ac:dyDescent="0.2">
      <c r="B11" s="6"/>
      <c r="C11" s="26">
        <v>1</v>
      </c>
      <c r="D11" s="9" t="s">
        <v>14</v>
      </c>
      <c r="F11" s="1"/>
      <c r="G11" s="1"/>
      <c r="H11" s="1"/>
    </row>
    <row r="12" spans="2:8" x14ac:dyDescent="0.2">
      <c r="B12" s="6"/>
      <c r="C12" s="39">
        <v>1</v>
      </c>
      <c r="D12" s="11" t="s">
        <v>60</v>
      </c>
      <c r="F12" s="1"/>
      <c r="G12" s="1"/>
      <c r="H12" s="1"/>
    </row>
    <row r="13" spans="2:8" x14ac:dyDescent="0.2">
      <c r="B13" s="6"/>
      <c r="C13" s="39">
        <v>1</v>
      </c>
      <c r="D13" s="11" t="s">
        <v>69</v>
      </c>
      <c r="F13" s="1"/>
      <c r="G13" s="1"/>
      <c r="H13" s="1"/>
    </row>
    <row r="14" spans="2:8" x14ac:dyDescent="0.2">
      <c r="B14" s="6"/>
      <c r="C14" s="39">
        <v>1</v>
      </c>
      <c r="D14" s="11" t="s">
        <v>61</v>
      </c>
      <c r="F14" s="1"/>
      <c r="G14" s="1"/>
      <c r="H14" s="1"/>
    </row>
    <row r="15" spans="2:8" ht="13.5" thickBot="1" x14ac:dyDescent="0.25">
      <c r="B15" s="22"/>
      <c r="C15" s="27">
        <v>1</v>
      </c>
      <c r="D15" s="12" t="s">
        <v>15</v>
      </c>
      <c r="F15" s="1"/>
      <c r="G15" s="1"/>
      <c r="H15" s="1"/>
    </row>
    <row r="16" spans="2:8" ht="14.25" thickTop="1" thickBot="1" x14ac:dyDescent="0.25">
      <c r="B16" s="29"/>
      <c r="C16" s="35">
        <f>SUM(C1:C15)</f>
        <v>15</v>
      </c>
      <c r="D16" s="15"/>
      <c r="F16" s="1"/>
      <c r="G16" s="1"/>
      <c r="H16" s="1"/>
    </row>
    <row r="17" spans="2:4" ht="13.5" thickBot="1" x14ac:dyDescent="0.25">
      <c r="D17" s="20"/>
    </row>
    <row r="18" spans="2:4" x14ac:dyDescent="0.2">
      <c r="B18" s="2" t="s">
        <v>175</v>
      </c>
      <c r="C18" s="31">
        <v>1</v>
      </c>
      <c r="D18" s="32" t="s">
        <v>17</v>
      </c>
    </row>
    <row r="19" spans="2:4" x14ac:dyDescent="0.2">
      <c r="B19" s="6"/>
      <c r="C19" s="26">
        <v>1</v>
      </c>
      <c r="D19" s="21" t="s">
        <v>18</v>
      </c>
    </row>
    <row r="20" spans="2:4" x14ac:dyDescent="0.2">
      <c r="B20" s="6"/>
      <c r="C20" s="26">
        <v>1</v>
      </c>
      <c r="D20" s="21" t="s">
        <v>19</v>
      </c>
    </row>
    <row r="21" spans="2:4" x14ac:dyDescent="0.2">
      <c r="B21" s="6"/>
      <c r="C21" s="26">
        <v>1</v>
      </c>
      <c r="D21" s="21" t="s">
        <v>20</v>
      </c>
    </row>
    <row r="22" spans="2:4" x14ac:dyDescent="0.2">
      <c r="B22" s="6"/>
      <c r="C22" s="26">
        <v>1</v>
      </c>
      <c r="D22" s="21" t="s">
        <v>21</v>
      </c>
    </row>
    <row r="23" spans="2:4" x14ac:dyDescent="0.2">
      <c r="B23" s="6"/>
      <c r="C23" s="26">
        <v>1</v>
      </c>
      <c r="D23" s="21" t="s">
        <v>22</v>
      </c>
    </row>
    <row r="24" spans="2:4" ht="13.5" thickBot="1" x14ac:dyDescent="0.25">
      <c r="B24" s="22"/>
      <c r="C24" s="27">
        <v>1</v>
      </c>
      <c r="D24" s="23" t="s">
        <v>23</v>
      </c>
    </row>
    <row r="25" spans="2:4" ht="14.25" thickTop="1" thickBot="1" x14ac:dyDescent="0.25">
      <c r="B25" s="5"/>
      <c r="C25" s="35">
        <f>SUM(C18:C24)</f>
        <v>7</v>
      </c>
      <c r="D25" s="13"/>
    </row>
    <row r="26" spans="2:4" ht="13.5" thickBot="1" x14ac:dyDescent="0.25"/>
    <row r="27" spans="2:4" x14ac:dyDescent="0.2">
      <c r="B27" s="2" t="s">
        <v>24</v>
      </c>
      <c r="C27" s="31">
        <v>1</v>
      </c>
      <c r="D27" s="33" t="s">
        <v>25</v>
      </c>
    </row>
    <row r="28" spans="2:4" x14ac:dyDescent="0.2">
      <c r="B28" s="6"/>
      <c r="C28" s="26">
        <v>1</v>
      </c>
      <c r="D28" s="10" t="s">
        <v>26</v>
      </c>
    </row>
    <row r="29" spans="2:4" x14ac:dyDescent="0.2">
      <c r="B29" s="6"/>
      <c r="C29" s="26">
        <v>1</v>
      </c>
      <c r="D29" s="10" t="s">
        <v>27</v>
      </c>
    </row>
    <row r="30" spans="2:4" x14ac:dyDescent="0.2">
      <c r="B30" s="6"/>
      <c r="C30" s="26">
        <v>1</v>
      </c>
      <c r="D30" s="10" t="s">
        <v>28</v>
      </c>
    </row>
    <row r="31" spans="2:4" x14ac:dyDescent="0.2">
      <c r="B31" s="6"/>
      <c r="C31" s="26">
        <v>1</v>
      </c>
      <c r="D31" s="10" t="s">
        <v>29</v>
      </c>
    </row>
    <row r="32" spans="2:4" x14ac:dyDescent="0.2">
      <c r="B32" s="6"/>
      <c r="C32" s="26">
        <v>1</v>
      </c>
      <c r="D32" s="10" t="s">
        <v>30</v>
      </c>
    </row>
    <row r="33" spans="2:4" x14ac:dyDescent="0.2">
      <c r="B33" s="6"/>
      <c r="C33" s="26">
        <v>1</v>
      </c>
      <c r="D33" s="10" t="s">
        <v>31</v>
      </c>
    </row>
    <row r="34" spans="2:4" x14ac:dyDescent="0.2">
      <c r="B34" s="6"/>
      <c r="C34" s="26">
        <v>1</v>
      </c>
      <c r="D34" s="10" t="s">
        <v>32</v>
      </c>
    </row>
    <row r="35" spans="2:4" x14ac:dyDescent="0.2">
      <c r="B35" s="6"/>
      <c r="C35" s="26">
        <v>1</v>
      </c>
      <c r="D35" s="10" t="s">
        <v>33</v>
      </c>
    </row>
    <row r="36" spans="2:4" x14ac:dyDescent="0.2">
      <c r="B36" s="6"/>
      <c r="C36" s="26">
        <v>1</v>
      </c>
      <c r="D36" s="10" t="s">
        <v>34</v>
      </c>
    </row>
    <row r="37" spans="2:4" x14ac:dyDescent="0.2">
      <c r="B37" s="6"/>
      <c r="C37" s="26">
        <v>1</v>
      </c>
      <c r="D37" s="10" t="s">
        <v>35</v>
      </c>
    </row>
    <row r="38" spans="2:4" x14ac:dyDescent="0.2">
      <c r="B38" s="6"/>
      <c r="C38" s="26">
        <v>1</v>
      </c>
      <c r="D38" s="10" t="s">
        <v>36</v>
      </c>
    </row>
    <row r="39" spans="2:4" x14ac:dyDescent="0.2">
      <c r="B39" s="6"/>
      <c r="C39" s="26">
        <v>1</v>
      </c>
      <c r="D39" s="21" t="s">
        <v>37</v>
      </c>
    </row>
    <row r="40" spans="2:4" x14ac:dyDescent="0.2">
      <c r="B40" s="6"/>
      <c r="C40" s="26">
        <v>1</v>
      </c>
      <c r="D40" s="10" t="s">
        <v>38</v>
      </c>
    </row>
    <row r="41" spans="2:4" x14ac:dyDescent="0.2">
      <c r="B41" s="6"/>
      <c r="C41" s="26">
        <v>1</v>
      </c>
      <c r="D41" s="10" t="s">
        <v>39</v>
      </c>
    </row>
    <row r="42" spans="2:4" x14ac:dyDescent="0.2">
      <c r="B42" s="6"/>
      <c r="C42" s="26">
        <v>1</v>
      </c>
      <c r="D42" s="10" t="s">
        <v>40</v>
      </c>
    </row>
    <row r="43" spans="2:4" x14ac:dyDescent="0.2">
      <c r="B43" s="6"/>
      <c r="C43" s="26">
        <v>1</v>
      </c>
      <c r="D43" s="10" t="s">
        <v>41</v>
      </c>
    </row>
    <row r="44" spans="2:4" x14ac:dyDescent="0.2">
      <c r="B44" s="6"/>
      <c r="C44" s="26">
        <v>1</v>
      </c>
      <c r="D44" s="10" t="s">
        <v>42</v>
      </c>
    </row>
    <row r="45" spans="2:4" x14ac:dyDescent="0.2">
      <c r="B45" s="6"/>
      <c r="C45" s="26">
        <v>1</v>
      </c>
      <c r="D45" s="10" t="s">
        <v>43</v>
      </c>
    </row>
    <row r="46" spans="2:4" x14ac:dyDescent="0.2">
      <c r="B46" s="6"/>
      <c r="C46" s="26">
        <v>1</v>
      </c>
      <c r="D46" s="10" t="s">
        <v>44</v>
      </c>
    </row>
    <row r="47" spans="2:4" ht="13.5" thickBot="1" x14ac:dyDescent="0.25">
      <c r="B47" s="22"/>
      <c r="C47" s="27">
        <v>1</v>
      </c>
      <c r="D47" s="28" t="s">
        <v>45</v>
      </c>
    </row>
    <row r="48" spans="2:4" ht="14.25" thickTop="1" thickBot="1" x14ac:dyDescent="0.25">
      <c r="B48" s="5"/>
      <c r="C48" s="35">
        <f>SUM(C27:C47)</f>
        <v>21</v>
      </c>
      <c r="D48" s="13"/>
    </row>
    <row r="49" spans="2:4" ht="13.5" thickBot="1" x14ac:dyDescent="0.25"/>
    <row r="50" spans="2:4" x14ac:dyDescent="0.2">
      <c r="B50" s="2" t="s">
        <v>176</v>
      </c>
      <c r="C50" s="31">
        <v>1</v>
      </c>
      <c r="D50" s="33" t="s">
        <v>46</v>
      </c>
    </row>
    <row r="51" spans="2:4" x14ac:dyDescent="0.2">
      <c r="B51" s="4"/>
      <c r="C51" s="38">
        <v>1</v>
      </c>
      <c r="D51" s="36" t="s">
        <v>58</v>
      </c>
    </row>
    <row r="52" spans="2:4" x14ac:dyDescent="0.2">
      <c r="B52" s="4"/>
      <c r="C52" s="38">
        <v>1</v>
      </c>
      <c r="D52" s="36" t="s">
        <v>59</v>
      </c>
    </row>
    <row r="53" spans="2:4" x14ac:dyDescent="0.2">
      <c r="B53" s="6"/>
      <c r="C53" s="26">
        <v>1</v>
      </c>
      <c r="D53" s="10" t="s">
        <v>51</v>
      </c>
    </row>
    <row r="54" spans="2:4" x14ac:dyDescent="0.2">
      <c r="B54" s="6"/>
      <c r="C54" s="26">
        <v>1</v>
      </c>
      <c r="D54" s="10" t="s">
        <v>52</v>
      </c>
    </row>
    <row r="55" spans="2:4" x14ac:dyDescent="0.2">
      <c r="B55" s="6"/>
      <c r="C55" s="26">
        <v>1</v>
      </c>
      <c r="D55" s="10" t="s">
        <v>53</v>
      </c>
    </row>
    <row r="56" spans="2:4" x14ac:dyDescent="0.2">
      <c r="B56" s="6"/>
      <c r="C56" s="26">
        <v>1</v>
      </c>
      <c r="D56" s="10" t="s">
        <v>54</v>
      </c>
    </row>
    <row r="57" spans="2:4" x14ac:dyDescent="0.2">
      <c r="B57" s="6"/>
      <c r="C57" s="26">
        <v>1</v>
      </c>
      <c r="D57" s="10" t="s">
        <v>62</v>
      </c>
    </row>
    <row r="58" spans="2:4" x14ac:dyDescent="0.2">
      <c r="B58" s="6"/>
      <c r="C58" s="26">
        <v>1</v>
      </c>
      <c r="D58" s="10" t="s">
        <v>63</v>
      </c>
    </row>
    <row r="59" spans="2:4" x14ac:dyDescent="0.2">
      <c r="B59" s="6"/>
      <c r="C59" s="26">
        <v>1</v>
      </c>
      <c r="D59" s="10" t="s">
        <v>64</v>
      </c>
    </row>
    <row r="60" spans="2:4" x14ac:dyDescent="0.2">
      <c r="B60" s="6"/>
      <c r="C60" s="26">
        <v>1</v>
      </c>
      <c r="D60" s="10" t="s">
        <v>65</v>
      </c>
    </row>
    <row r="61" spans="2:4" x14ac:dyDescent="0.2">
      <c r="B61" s="6"/>
      <c r="C61" s="26">
        <v>1</v>
      </c>
      <c r="D61" s="10" t="s">
        <v>66</v>
      </c>
    </row>
    <row r="62" spans="2:4" x14ac:dyDescent="0.2">
      <c r="B62" s="6"/>
      <c r="C62" s="26">
        <v>1</v>
      </c>
      <c r="D62" s="10" t="s">
        <v>67</v>
      </c>
    </row>
    <row r="63" spans="2:4" x14ac:dyDescent="0.2">
      <c r="B63" s="6"/>
      <c r="C63" s="26">
        <v>1</v>
      </c>
      <c r="D63" s="10" t="s">
        <v>55</v>
      </c>
    </row>
    <row r="64" spans="2:4" x14ac:dyDescent="0.2">
      <c r="B64" s="6"/>
      <c r="C64" s="26">
        <v>1</v>
      </c>
      <c r="D64" s="10" t="s">
        <v>56</v>
      </c>
    </row>
    <row r="65" spans="2:4" ht="13.5" thickBot="1" x14ac:dyDescent="0.25">
      <c r="B65" s="22"/>
      <c r="C65" s="27">
        <v>1</v>
      </c>
      <c r="D65" s="28" t="s">
        <v>57</v>
      </c>
    </row>
    <row r="66" spans="2:4" ht="14.25" thickTop="1" thickBot="1" x14ac:dyDescent="0.25">
      <c r="B66" s="5"/>
      <c r="C66" s="35">
        <f>SUM(C50:C65)</f>
        <v>16</v>
      </c>
      <c r="D66" s="13"/>
    </row>
    <row r="67" spans="2:4" ht="13.5" thickBot="1" x14ac:dyDescent="0.25"/>
    <row r="68" spans="2:4" ht="13.5" thickBot="1" x14ac:dyDescent="0.25">
      <c r="B68" s="18" t="s">
        <v>0</v>
      </c>
      <c r="C68" s="34">
        <f>+C66+C48+C25+C16+G10</f>
        <v>67</v>
      </c>
      <c r="D68" s="19"/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43"/>
  <sheetViews>
    <sheetView workbookViewId="0">
      <selection activeCell="C10" sqref="C10"/>
    </sheetView>
  </sheetViews>
  <sheetFormatPr defaultRowHeight="12.75" x14ac:dyDescent="0.2"/>
  <cols>
    <col min="1" max="1" width="18.140625" bestFit="1" customWidth="1"/>
    <col min="2" max="2" width="19" bestFit="1" customWidth="1"/>
    <col min="3" max="3" width="3" customWidth="1"/>
  </cols>
  <sheetData>
    <row r="1" spans="1:3" x14ac:dyDescent="0.2">
      <c r="A1" s="2" t="s">
        <v>4</v>
      </c>
      <c r="B1" s="42" t="s">
        <v>70</v>
      </c>
      <c r="C1" s="47">
        <v>1</v>
      </c>
    </row>
    <row r="2" spans="1:3" x14ac:dyDescent="0.2">
      <c r="A2" s="7"/>
      <c r="B2" s="40" t="s">
        <v>71</v>
      </c>
      <c r="C2" s="46">
        <v>1</v>
      </c>
    </row>
    <row r="3" spans="1:3" x14ac:dyDescent="0.2">
      <c r="A3" s="6"/>
      <c r="B3" s="40" t="s">
        <v>72</v>
      </c>
      <c r="C3" s="46">
        <v>1</v>
      </c>
    </row>
    <row r="4" spans="1:3" x14ac:dyDescent="0.2">
      <c r="A4" s="6"/>
      <c r="B4" s="40" t="s">
        <v>73</v>
      </c>
      <c r="C4" s="46">
        <v>1</v>
      </c>
    </row>
    <row r="5" spans="1:3" x14ac:dyDescent="0.2">
      <c r="A5" s="6"/>
      <c r="B5" s="40" t="s">
        <v>74</v>
      </c>
      <c r="C5" s="46">
        <v>1</v>
      </c>
    </row>
    <row r="6" spans="1:3" x14ac:dyDescent="0.2">
      <c r="A6" s="6"/>
      <c r="B6" s="40" t="s">
        <v>75</v>
      </c>
      <c r="C6" s="46">
        <v>1</v>
      </c>
    </row>
    <row r="7" spans="1:3" x14ac:dyDescent="0.2">
      <c r="A7" s="6"/>
      <c r="B7" s="40" t="s">
        <v>76</v>
      </c>
      <c r="C7" s="46">
        <v>1</v>
      </c>
    </row>
    <row r="8" spans="1:3" x14ac:dyDescent="0.2">
      <c r="A8" s="6"/>
      <c r="B8" s="40" t="s">
        <v>77</v>
      </c>
      <c r="C8" s="46">
        <v>1</v>
      </c>
    </row>
    <row r="9" spans="1:3" x14ac:dyDescent="0.2">
      <c r="A9" s="6"/>
      <c r="B9" s="40" t="s">
        <v>78</v>
      </c>
      <c r="C9" s="46">
        <v>1</v>
      </c>
    </row>
    <row r="10" spans="1:3" x14ac:dyDescent="0.2">
      <c r="A10" s="6"/>
      <c r="B10" s="40" t="s">
        <v>79</v>
      </c>
      <c r="C10" s="46">
        <v>1</v>
      </c>
    </row>
    <row r="11" spans="1:3" x14ac:dyDescent="0.2">
      <c r="A11" s="6"/>
      <c r="B11" s="40" t="s">
        <v>80</v>
      </c>
      <c r="C11" s="46">
        <v>1</v>
      </c>
    </row>
    <row r="12" spans="1:3" x14ac:dyDescent="0.2">
      <c r="A12" s="6"/>
      <c r="B12" s="40" t="s">
        <v>81</v>
      </c>
      <c r="C12" s="46">
        <v>1</v>
      </c>
    </row>
    <row r="13" spans="1:3" x14ac:dyDescent="0.2">
      <c r="A13" s="6"/>
      <c r="B13" s="40" t="s">
        <v>82</v>
      </c>
      <c r="C13" s="46">
        <v>1</v>
      </c>
    </row>
    <row r="14" spans="1:3" x14ac:dyDescent="0.2">
      <c r="A14" s="6"/>
      <c r="B14" s="40" t="s">
        <v>83</v>
      </c>
      <c r="C14" s="46">
        <v>1</v>
      </c>
    </row>
    <row r="15" spans="1:3" x14ac:dyDescent="0.2">
      <c r="A15" s="6"/>
      <c r="B15" s="40" t="s">
        <v>84</v>
      </c>
      <c r="C15" s="46">
        <v>1</v>
      </c>
    </row>
    <row r="16" spans="1:3" x14ac:dyDescent="0.2">
      <c r="A16" s="6"/>
      <c r="B16" s="40" t="s">
        <v>85</v>
      </c>
      <c r="C16" s="46">
        <v>1</v>
      </c>
    </row>
    <row r="17" spans="1:3" x14ac:dyDescent="0.2">
      <c r="A17" s="6"/>
      <c r="B17" s="40" t="s">
        <v>86</v>
      </c>
      <c r="C17" s="46">
        <v>1</v>
      </c>
    </row>
    <row r="18" spans="1:3" x14ac:dyDescent="0.2">
      <c r="A18" s="6"/>
      <c r="B18" s="40" t="s">
        <v>87</v>
      </c>
      <c r="C18" s="46">
        <v>1</v>
      </c>
    </row>
    <row r="19" spans="1:3" x14ac:dyDescent="0.2">
      <c r="A19" s="6"/>
      <c r="B19" s="40" t="s">
        <v>88</v>
      </c>
      <c r="C19" s="46">
        <v>1</v>
      </c>
    </row>
    <row r="20" spans="1:3" x14ac:dyDescent="0.2">
      <c r="A20" s="6"/>
      <c r="B20" s="40" t="s">
        <v>89</v>
      </c>
      <c r="C20" s="46">
        <v>1</v>
      </c>
    </row>
    <row r="21" spans="1:3" x14ac:dyDescent="0.2">
      <c r="A21" s="6"/>
      <c r="B21" s="40" t="s">
        <v>90</v>
      </c>
      <c r="C21" s="46">
        <v>1</v>
      </c>
    </row>
    <row r="22" spans="1:3" x14ac:dyDescent="0.2">
      <c r="A22" s="6"/>
      <c r="B22" s="40" t="s">
        <v>91</v>
      </c>
      <c r="C22" s="46">
        <v>1</v>
      </c>
    </row>
    <row r="23" spans="1:3" x14ac:dyDescent="0.2">
      <c r="A23" s="6"/>
      <c r="B23" s="40" t="s">
        <v>92</v>
      </c>
      <c r="C23" s="46">
        <v>1</v>
      </c>
    </row>
    <row r="24" spans="1:3" x14ac:dyDescent="0.2">
      <c r="A24" s="6"/>
      <c r="B24" s="40" t="s">
        <v>93</v>
      </c>
      <c r="C24" s="46">
        <v>1</v>
      </c>
    </row>
    <row r="25" spans="1:3" x14ac:dyDescent="0.2">
      <c r="A25" s="6"/>
      <c r="B25" s="40" t="s">
        <v>94</v>
      </c>
      <c r="C25" s="46">
        <v>1</v>
      </c>
    </row>
    <row r="26" spans="1:3" x14ac:dyDescent="0.2">
      <c r="A26" s="6"/>
      <c r="B26" s="40" t="s">
        <v>95</v>
      </c>
      <c r="C26" s="46">
        <v>1</v>
      </c>
    </row>
    <row r="27" spans="1:3" x14ac:dyDescent="0.2">
      <c r="A27" s="6"/>
      <c r="B27" s="40" t="s">
        <v>96</v>
      </c>
      <c r="C27" s="46">
        <v>1</v>
      </c>
    </row>
    <row r="28" spans="1:3" x14ac:dyDescent="0.2">
      <c r="A28" s="6"/>
      <c r="B28" s="40" t="s">
        <v>97</v>
      </c>
      <c r="C28" s="46">
        <v>1</v>
      </c>
    </row>
    <row r="29" spans="1:3" x14ac:dyDescent="0.2">
      <c r="A29" s="6"/>
      <c r="B29" s="40" t="s">
        <v>98</v>
      </c>
      <c r="C29" s="46">
        <v>1</v>
      </c>
    </row>
    <row r="30" spans="1:3" x14ac:dyDescent="0.2">
      <c r="A30" s="6"/>
      <c r="B30" s="40" t="s">
        <v>99</v>
      </c>
      <c r="C30" s="46">
        <v>1</v>
      </c>
    </row>
    <row r="31" spans="1:3" x14ac:dyDescent="0.2">
      <c r="A31" s="6"/>
      <c r="B31" s="40" t="s">
        <v>100</v>
      </c>
      <c r="C31" s="46">
        <v>1</v>
      </c>
    </row>
    <row r="32" spans="1:3" x14ac:dyDescent="0.2">
      <c r="A32" s="6"/>
      <c r="B32" s="40" t="s">
        <v>101</v>
      </c>
      <c r="C32" s="46">
        <v>1</v>
      </c>
    </row>
    <row r="33" spans="1:3" x14ac:dyDescent="0.2">
      <c r="A33" s="6"/>
      <c r="B33" s="40" t="s">
        <v>102</v>
      </c>
      <c r="C33" s="46">
        <v>1</v>
      </c>
    </row>
    <row r="34" spans="1:3" x14ac:dyDescent="0.2">
      <c r="A34" s="6"/>
      <c r="B34" s="40" t="s">
        <v>103</v>
      </c>
      <c r="C34" s="46">
        <v>1</v>
      </c>
    </row>
    <row r="35" spans="1:3" x14ac:dyDescent="0.2">
      <c r="A35" s="6"/>
      <c r="B35" s="40" t="s">
        <v>104</v>
      </c>
      <c r="C35" s="46">
        <v>1</v>
      </c>
    </row>
    <row r="36" spans="1:3" x14ac:dyDescent="0.2">
      <c r="A36" s="6"/>
      <c r="B36" s="40" t="s">
        <v>105</v>
      </c>
      <c r="C36" s="46">
        <v>1</v>
      </c>
    </row>
    <row r="37" spans="1:3" x14ac:dyDescent="0.2">
      <c r="A37" s="6"/>
      <c r="B37" s="40" t="s">
        <v>106</v>
      </c>
      <c r="C37" s="46">
        <v>1</v>
      </c>
    </row>
    <row r="38" spans="1:3" x14ac:dyDescent="0.2">
      <c r="A38" s="6"/>
      <c r="B38" s="40" t="s">
        <v>107</v>
      </c>
      <c r="C38" s="46">
        <v>1</v>
      </c>
    </row>
    <row r="39" spans="1:3" x14ac:dyDescent="0.2">
      <c r="A39" s="6"/>
      <c r="B39" s="40" t="s">
        <v>108</v>
      </c>
      <c r="C39" s="46">
        <v>1</v>
      </c>
    </row>
    <row r="40" spans="1:3" x14ac:dyDescent="0.2">
      <c r="A40" s="6"/>
      <c r="B40" s="40" t="s">
        <v>109</v>
      </c>
      <c r="C40" s="46">
        <v>1</v>
      </c>
    </row>
    <row r="41" spans="1:3" x14ac:dyDescent="0.2">
      <c r="A41" s="6"/>
      <c r="B41" s="40" t="s">
        <v>110</v>
      </c>
      <c r="C41" s="46">
        <v>1</v>
      </c>
    </row>
    <row r="42" spans="1:3" ht="13.5" thickBot="1" x14ac:dyDescent="0.25">
      <c r="A42" s="22"/>
      <c r="B42" s="41" t="s">
        <v>111</v>
      </c>
      <c r="C42" s="49">
        <v>1</v>
      </c>
    </row>
    <row r="43" spans="1:3" ht="14.25" thickTop="1" thickBot="1" x14ac:dyDescent="0.25">
      <c r="A43" s="5"/>
      <c r="B43" s="14"/>
      <c r="C43" s="50">
        <f>SUM(C1:C42)</f>
        <v>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C63"/>
  <sheetViews>
    <sheetView workbookViewId="0">
      <selection activeCell="A11" sqref="A11"/>
    </sheetView>
  </sheetViews>
  <sheetFormatPr defaultRowHeight="12.75" x14ac:dyDescent="0.2"/>
  <cols>
    <col min="1" max="1" width="22.140625" bestFit="1" customWidth="1"/>
    <col min="2" max="2" width="29.85546875" bestFit="1" customWidth="1"/>
    <col min="3" max="3" width="4.28515625" customWidth="1"/>
  </cols>
  <sheetData>
    <row r="1" spans="1:3" x14ac:dyDescent="0.2">
      <c r="A1" s="2" t="s">
        <v>177</v>
      </c>
      <c r="B1" s="42" t="s">
        <v>112</v>
      </c>
      <c r="C1" s="47">
        <v>1</v>
      </c>
    </row>
    <row r="2" spans="1:3" x14ac:dyDescent="0.2">
      <c r="A2" s="4"/>
      <c r="B2" s="40" t="s">
        <v>113</v>
      </c>
      <c r="C2" s="46">
        <v>1</v>
      </c>
    </row>
    <row r="3" spans="1:3" x14ac:dyDescent="0.2">
      <c r="A3" s="6"/>
      <c r="B3" s="40" t="s">
        <v>114</v>
      </c>
      <c r="C3" s="46">
        <v>1</v>
      </c>
    </row>
    <row r="4" spans="1:3" x14ac:dyDescent="0.2">
      <c r="A4" s="6"/>
      <c r="B4" s="40" t="s">
        <v>115</v>
      </c>
      <c r="C4" s="46">
        <v>1</v>
      </c>
    </row>
    <row r="5" spans="1:3" x14ac:dyDescent="0.2">
      <c r="A5" s="6"/>
      <c r="B5" s="40" t="s">
        <v>116</v>
      </c>
      <c r="C5" s="46">
        <v>1</v>
      </c>
    </row>
    <row r="6" spans="1:3" x14ac:dyDescent="0.2">
      <c r="A6" s="6"/>
      <c r="B6" s="40" t="s">
        <v>117</v>
      </c>
      <c r="C6" s="46">
        <v>1</v>
      </c>
    </row>
    <row r="7" spans="1:3" x14ac:dyDescent="0.2">
      <c r="A7" s="6"/>
      <c r="B7" s="40" t="s">
        <v>118</v>
      </c>
      <c r="C7" s="46">
        <v>1</v>
      </c>
    </row>
    <row r="8" spans="1:3" x14ac:dyDescent="0.2">
      <c r="A8" s="6"/>
      <c r="B8" s="40" t="s">
        <v>119</v>
      </c>
      <c r="C8" s="46">
        <v>1</v>
      </c>
    </row>
    <row r="9" spans="1:3" x14ac:dyDescent="0.2">
      <c r="A9" s="6"/>
      <c r="B9" s="40" t="s">
        <v>120</v>
      </c>
      <c r="C9" s="46">
        <v>1</v>
      </c>
    </row>
    <row r="10" spans="1:3" x14ac:dyDescent="0.2">
      <c r="A10" s="6"/>
      <c r="B10" s="40" t="s">
        <v>121</v>
      </c>
      <c r="C10" s="46">
        <v>1</v>
      </c>
    </row>
    <row r="11" spans="1:3" x14ac:dyDescent="0.2">
      <c r="A11" s="6"/>
      <c r="B11" s="40" t="s">
        <v>122</v>
      </c>
      <c r="C11" s="46">
        <v>1</v>
      </c>
    </row>
    <row r="12" spans="1:3" x14ac:dyDescent="0.2">
      <c r="A12" s="6"/>
      <c r="B12" s="40" t="s">
        <v>123</v>
      </c>
      <c r="C12" s="46">
        <v>1</v>
      </c>
    </row>
    <row r="13" spans="1:3" x14ac:dyDescent="0.2">
      <c r="A13" s="6"/>
      <c r="B13" s="40" t="s">
        <v>124</v>
      </c>
      <c r="C13" s="46">
        <v>1</v>
      </c>
    </row>
    <row r="14" spans="1:3" x14ac:dyDescent="0.2">
      <c r="A14" s="6"/>
      <c r="B14" s="40" t="s">
        <v>125</v>
      </c>
      <c r="C14" s="46">
        <v>1</v>
      </c>
    </row>
    <row r="15" spans="1:3" x14ac:dyDescent="0.2">
      <c r="A15" s="6"/>
      <c r="B15" s="40" t="s">
        <v>126</v>
      </c>
      <c r="C15" s="46">
        <v>1</v>
      </c>
    </row>
    <row r="16" spans="1:3" x14ac:dyDescent="0.2">
      <c r="A16" s="6"/>
      <c r="B16" s="40" t="s">
        <v>127</v>
      </c>
      <c r="C16" s="46">
        <v>1</v>
      </c>
    </row>
    <row r="17" spans="1:3" x14ac:dyDescent="0.2">
      <c r="A17" s="6"/>
      <c r="B17" s="40" t="s">
        <v>128</v>
      </c>
      <c r="C17" s="46">
        <v>1</v>
      </c>
    </row>
    <row r="18" spans="1:3" x14ac:dyDescent="0.2">
      <c r="A18" s="6"/>
      <c r="B18" s="40" t="s">
        <v>129</v>
      </c>
      <c r="C18" s="46">
        <v>1</v>
      </c>
    </row>
    <row r="19" spans="1:3" x14ac:dyDescent="0.2">
      <c r="A19" s="6"/>
      <c r="B19" s="40" t="s">
        <v>130</v>
      </c>
      <c r="C19" s="46">
        <v>1</v>
      </c>
    </row>
    <row r="20" spans="1:3" x14ac:dyDescent="0.2">
      <c r="A20" s="6"/>
      <c r="B20" s="40" t="s">
        <v>131</v>
      </c>
      <c r="C20" s="46">
        <v>1</v>
      </c>
    </row>
    <row r="21" spans="1:3" x14ac:dyDescent="0.2">
      <c r="A21" s="6"/>
      <c r="B21" s="40" t="s">
        <v>132</v>
      </c>
      <c r="C21" s="46">
        <v>1</v>
      </c>
    </row>
    <row r="22" spans="1:3" x14ac:dyDescent="0.2">
      <c r="A22" s="6"/>
      <c r="B22" s="40" t="s">
        <v>133</v>
      </c>
      <c r="C22" s="46">
        <v>1</v>
      </c>
    </row>
    <row r="23" spans="1:3" x14ac:dyDescent="0.2">
      <c r="A23" s="6"/>
      <c r="B23" s="40" t="s">
        <v>134</v>
      </c>
      <c r="C23" s="46">
        <v>1</v>
      </c>
    </row>
    <row r="24" spans="1:3" x14ac:dyDescent="0.2">
      <c r="A24" s="6"/>
      <c r="B24" s="40" t="s">
        <v>135</v>
      </c>
      <c r="C24" s="46">
        <v>1</v>
      </c>
    </row>
    <row r="25" spans="1:3" x14ac:dyDescent="0.2">
      <c r="A25" s="6"/>
      <c r="B25" s="40" t="s">
        <v>136</v>
      </c>
      <c r="C25" s="46">
        <v>1</v>
      </c>
    </row>
    <row r="26" spans="1:3" x14ac:dyDescent="0.2">
      <c r="A26" s="6"/>
      <c r="B26" s="40" t="s">
        <v>137</v>
      </c>
      <c r="C26" s="46">
        <v>1</v>
      </c>
    </row>
    <row r="27" spans="1:3" x14ac:dyDescent="0.2">
      <c r="A27" s="6"/>
      <c r="B27" s="40" t="s">
        <v>138</v>
      </c>
      <c r="C27" s="46">
        <v>1</v>
      </c>
    </row>
    <row r="28" spans="1:3" x14ac:dyDescent="0.2">
      <c r="A28" s="6"/>
      <c r="B28" s="40" t="s">
        <v>139</v>
      </c>
      <c r="C28" s="46">
        <v>1</v>
      </c>
    </row>
    <row r="29" spans="1:3" x14ac:dyDescent="0.2">
      <c r="A29" s="6"/>
      <c r="B29" s="40" t="s">
        <v>140</v>
      </c>
      <c r="C29" s="46">
        <v>1</v>
      </c>
    </row>
    <row r="30" spans="1:3" x14ac:dyDescent="0.2">
      <c r="A30" s="6"/>
      <c r="B30" s="40" t="s">
        <v>141</v>
      </c>
      <c r="C30" s="46">
        <v>1</v>
      </c>
    </row>
    <row r="31" spans="1:3" x14ac:dyDescent="0.2">
      <c r="A31" s="6"/>
      <c r="B31" s="40" t="s">
        <v>142</v>
      </c>
      <c r="C31" s="46">
        <v>1</v>
      </c>
    </row>
    <row r="32" spans="1:3" x14ac:dyDescent="0.2">
      <c r="A32" s="6"/>
      <c r="B32" s="40" t="s">
        <v>143</v>
      </c>
      <c r="C32" s="46">
        <v>1</v>
      </c>
    </row>
    <row r="33" spans="1:3" x14ac:dyDescent="0.2">
      <c r="A33" s="6"/>
      <c r="B33" s="40" t="s">
        <v>144</v>
      </c>
      <c r="C33" s="46">
        <v>1</v>
      </c>
    </row>
    <row r="34" spans="1:3" x14ac:dyDescent="0.2">
      <c r="A34" s="6"/>
      <c r="B34" s="40" t="s">
        <v>145</v>
      </c>
      <c r="C34" s="46">
        <v>1</v>
      </c>
    </row>
    <row r="35" spans="1:3" x14ac:dyDescent="0.2">
      <c r="A35" s="6"/>
      <c r="B35" s="40" t="s">
        <v>146</v>
      </c>
      <c r="C35" s="46">
        <v>1</v>
      </c>
    </row>
    <row r="36" spans="1:3" x14ac:dyDescent="0.2">
      <c r="A36" s="6"/>
      <c r="B36" s="40" t="s">
        <v>147</v>
      </c>
      <c r="C36" s="46">
        <v>1</v>
      </c>
    </row>
    <row r="37" spans="1:3" x14ac:dyDescent="0.2">
      <c r="A37" s="6"/>
      <c r="B37" s="40" t="s">
        <v>148</v>
      </c>
      <c r="C37" s="46">
        <v>1</v>
      </c>
    </row>
    <row r="38" spans="1:3" x14ac:dyDescent="0.2">
      <c r="A38" s="6"/>
      <c r="B38" s="40" t="s">
        <v>149</v>
      </c>
      <c r="C38" s="46">
        <v>1</v>
      </c>
    </row>
    <row r="39" spans="1:3" x14ac:dyDescent="0.2">
      <c r="A39" s="6"/>
      <c r="B39" s="40" t="s">
        <v>150</v>
      </c>
      <c r="C39" s="46">
        <v>1</v>
      </c>
    </row>
    <row r="40" spans="1:3" x14ac:dyDescent="0.2">
      <c r="A40" s="6"/>
      <c r="B40" s="40" t="s">
        <v>151</v>
      </c>
      <c r="C40" s="46">
        <v>1</v>
      </c>
    </row>
    <row r="41" spans="1:3" x14ac:dyDescent="0.2">
      <c r="A41" s="6"/>
      <c r="B41" s="40" t="s">
        <v>152</v>
      </c>
      <c r="C41" s="46">
        <v>1</v>
      </c>
    </row>
    <row r="42" spans="1:3" x14ac:dyDescent="0.2">
      <c r="A42" s="6"/>
      <c r="B42" s="40" t="s">
        <v>153</v>
      </c>
      <c r="C42" s="46">
        <v>1</v>
      </c>
    </row>
    <row r="43" spans="1:3" x14ac:dyDescent="0.2">
      <c r="A43" s="6"/>
      <c r="B43" s="40" t="s">
        <v>154</v>
      </c>
      <c r="C43" s="46">
        <v>1</v>
      </c>
    </row>
    <row r="44" spans="1:3" x14ac:dyDescent="0.2">
      <c r="A44" s="6"/>
      <c r="B44" s="40" t="s">
        <v>155</v>
      </c>
      <c r="C44" s="46">
        <v>1</v>
      </c>
    </row>
    <row r="45" spans="1:3" x14ac:dyDescent="0.2">
      <c r="A45" s="6"/>
      <c r="B45" s="40" t="s">
        <v>156</v>
      </c>
      <c r="C45" s="46">
        <v>1</v>
      </c>
    </row>
    <row r="46" spans="1:3" x14ac:dyDescent="0.2">
      <c r="A46" s="6"/>
      <c r="B46" s="40" t="s">
        <v>157</v>
      </c>
      <c r="C46" s="46">
        <v>1</v>
      </c>
    </row>
    <row r="47" spans="1:3" x14ac:dyDescent="0.2">
      <c r="A47" s="6"/>
      <c r="B47" s="40" t="s">
        <v>158</v>
      </c>
      <c r="C47" s="46">
        <v>1</v>
      </c>
    </row>
    <row r="48" spans="1:3" x14ac:dyDescent="0.2">
      <c r="A48" s="6"/>
      <c r="B48" s="40" t="s">
        <v>159</v>
      </c>
      <c r="C48" s="46">
        <v>1</v>
      </c>
    </row>
    <row r="49" spans="1:3" x14ac:dyDescent="0.2">
      <c r="A49" s="6"/>
      <c r="B49" s="40" t="s">
        <v>160</v>
      </c>
      <c r="C49" s="46">
        <v>1</v>
      </c>
    </row>
    <row r="50" spans="1:3" x14ac:dyDescent="0.2">
      <c r="A50" s="6"/>
      <c r="B50" s="40" t="s">
        <v>161</v>
      </c>
      <c r="C50" s="46">
        <v>1</v>
      </c>
    </row>
    <row r="51" spans="1:3" x14ac:dyDescent="0.2">
      <c r="A51" s="6"/>
      <c r="B51" s="40" t="s">
        <v>162</v>
      </c>
      <c r="C51" s="46">
        <v>1</v>
      </c>
    </row>
    <row r="52" spans="1:3" x14ac:dyDescent="0.2">
      <c r="A52" s="6"/>
      <c r="B52" s="40" t="s">
        <v>163</v>
      </c>
      <c r="C52" s="46">
        <v>1</v>
      </c>
    </row>
    <row r="53" spans="1:3" x14ac:dyDescent="0.2">
      <c r="A53" s="6"/>
      <c r="B53" s="40" t="s">
        <v>164</v>
      </c>
      <c r="C53" s="46">
        <v>1</v>
      </c>
    </row>
    <row r="54" spans="1:3" x14ac:dyDescent="0.2">
      <c r="A54" s="6"/>
      <c r="B54" s="40" t="s">
        <v>165</v>
      </c>
      <c r="C54" s="46">
        <v>1</v>
      </c>
    </row>
    <row r="55" spans="1:3" x14ac:dyDescent="0.2">
      <c r="A55" s="6"/>
      <c r="B55" s="40" t="s">
        <v>166</v>
      </c>
      <c r="C55" s="46">
        <v>1</v>
      </c>
    </row>
    <row r="56" spans="1:3" x14ac:dyDescent="0.2">
      <c r="A56" s="6"/>
      <c r="B56" s="40" t="s">
        <v>167</v>
      </c>
      <c r="C56" s="46">
        <v>1</v>
      </c>
    </row>
    <row r="57" spans="1:3" x14ac:dyDescent="0.2">
      <c r="A57" s="6"/>
      <c r="B57" s="40" t="s">
        <v>168</v>
      </c>
      <c r="C57" s="46">
        <v>1</v>
      </c>
    </row>
    <row r="58" spans="1:3" x14ac:dyDescent="0.2">
      <c r="A58" s="8" t="s">
        <v>177</v>
      </c>
      <c r="B58" s="43" t="s">
        <v>169</v>
      </c>
      <c r="C58" s="51">
        <v>1</v>
      </c>
    </row>
    <row r="59" spans="1:3" x14ac:dyDescent="0.2">
      <c r="A59" s="8" t="s">
        <v>178</v>
      </c>
      <c r="B59" s="43" t="s">
        <v>170</v>
      </c>
      <c r="C59" s="51">
        <v>1</v>
      </c>
    </row>
    <row r="60" spans="1:3" x14ac:dyDescent="0.2">
      <c r="A60" s="3"/>
      <c r="B60" s="43" t="s">
        <v>171</v>
      </c>
      <c r="C60" s="51">
        <v>1</v>
      </c>
    </row>
    <row r="61" spans="1:3" x14ac:dyDescent="0.2">
      <c r="A61" s="3"/>
      <c r="B61" s="43" t="s">
        <v>172</v>
      </c>
      <c r="C61" s="51">
        <v>1</v>
      </c>
    </row>
    <row r="62" spans="1:3" ht="13.5" thickBot="1" x14ac:dyDescent="0.25">
      <c r="A62" s="37"/>
      <c r="B62" s="45" t="s">
        <v>173</v>
      </c>
      <c r="C62" s="44">
        <v>1</v>
      </c>
    </row>
    <row r="63" spans="1:3" ht="14.25" thickTop="1" thickBot="1" x14ac:dyDescent="0.25">
      <c r="A63" s="5"/>
      <c r="B63" s="14"/>
      <c r="C63" s="50">
        <f>SUM(C1:C62)</f>
        <v>62</v>
      </c>
    </row>
  </sheetData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EWS Retail</vt:lpstr>
      <vt:lpstr>ENW Operations</vt:lpstr>
      <vt:lpstr>ENW IT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dleff</dc:creator>
  <cp:lastModifiedBy>Felienne</cp:lastModifiedBy>
  <cp:lastPrinted>2001-12-07T19:51:19Z</cp:lastPrinted>
  <dcterms:created xsi:type="dcterms:W3CDTF">2001-11-19T16:14:10Z</dcterms:created>
  <dcterms:modified xsi:type="dcterms:W3CDTF">2014-09-04T08:20:33Z</dcterms:modified>
</cp:coreProperties>
</file>