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5" windowWidth="12120" windowHeight="8580" tabRatio="859" activeTab="6"/>
  </bookViews>
  <sheets>
    <sheet name="Letter Log" sheetId="1" r:id="rId1"/>
    <sheet name="Margin Letters" sheetId="3" r:id="rId2"/>
    <sheet name="Adequate Assurances" sheetId="4" r:id="rId3"/>
    <sheet name="Default" sheetId="5" r:id="rId4"/>
    <sheet name="Performance Suspension" sheetId="6" r:id="rId5"/>
    <sheet name="Other" sheetId="7" r:id="rId6"/>
    <sheet name="Termination" sheetId="8" r:id="rId7"/>
  </sheets>
  <definedNames>
    <definedName name="_xlnm.Print_Area" localSheetId="6">Termination!$A$1:$J$746</definedName>
    <definedName name="_xlnm.Print_Titles" localSheetId="0">'Letter Log'!$1:$4</definedName>
    <definedName name="_xlnm.Print_Titles" localSheetId="6">Termination!$1:$4</definedName>
  </definedNames>
  <calcPr calcId="152511" fullCalcOnLoad="1"/>
</workbook>
</file>

<file path=xl/calcChain.xml><?xml version="1.0" encoding="utf-8"?>
<calcChain xmlns="http://schemas.openxmlformats.org/spreadsheetml/2006/main">
  <c r="C42" i="3" l="1"/>
  <c r="C82" i="3"/>
</calcChain>
</file>

<file path=xl/sharedStrings.xml><?xml version="1.0" encoding="utf-8"?>
<sst xmlns="http://schemas.openxmlformats.org/spreadsheetml/2006/main" count="4467" uniqueCount="2122">
  <si>
    <t>FirstEnergy Solutions Corp.</t>
  </si>
  <si>
    <t>Events of Default, Bankruptcy</t>
  </si>
  <si>
    <t>ISDA (5/17/01)</t>
  </si>
  <si>
    <t>outstanding physical nat gas trasnactions</t>
  </si>
  <si>
    <t>Hess will calculate amount due</t>
  </si>
  <si>
    <t>sections 556 and 560 of US bankruptcy code.  Specific contract numbers.</t>
  </si>
  <si>
    <t>Koch will calculate amount due.</t>
  </si>
  <si>
    <t>Koch Petroleum Group LP</t>
  </si>
  <si>
    <t>Koch Refining International PTE Ltd.</t>
  </si>
  <si>
    <t>Meat Market Inc.</t>
  </si>
  <si>
    <t>agreement # MA 11995</t>
  </si>
  <si>
    <t>Meat Market, Inc.</t>
  </si>
  <si>
    <t>11/20/01*</t>
  </si>
  <si>
    <t>MA11995 dated 11/6/01</t>
  </si>
  <si>
    <t>MXEnergy</t>
  </si>
  <si>
    <t>section 10.1 of GISB</t>
  </si>
  <si>
    <t>GISB (10/27/00)</t>
  </si>
  <si>
    <t>Nicor Enerchange LLC</t>
  </si>
  <si>
    <t>12/6/01*</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</si>
  <si>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</si>
  <si>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</si>
  <si>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</si>
  <si>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</si>
  <si>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</si>
  <si>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</si>
  <si>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</si>
  <si>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</si>
  <si>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</si>
  <si>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</si>
  <si>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</si>
  <si>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</si>
  <si>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</si>
  <si>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</si>
  <si>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</si>
  <si>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</si>
  <si>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</si>
  <si>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</si>
  <si>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</si>
  <si>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</si>
  <si>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</si>
  <si>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</si>
  <si>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</si>
  <si>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</si>
  <si>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</si>
  <si>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</si>
  <si>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</si>
  <si>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</si>
  <si>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</si>
  <si>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</si>
  <si>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</si>
  <si>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</si>
  <si>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</si>
  <si>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</si>
  <si>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</si>
  <si>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</si>
  <si>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</si>
  <si>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</si>
  <si>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</si>
  <si>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</si>
  <si>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</si>
  <si>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</si>
  <si>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</si>
  <si>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</si>
  <si>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</si>
  <si>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</si>
  <si>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</si>
  <si>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</si>
  <si>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</si>
  <si>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</si>
  <si>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</si>
  <si>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</si>
  <si>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</si>
  <si>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</si>
  <si>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</si>
  <si>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</si>
  <si>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</si>
  <si>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</si>
  <si>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</si>
  <si>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Enron Capital &amp; Trade Resources International Corp. through its agent Enron Europe Finance &amp; Trading Limited</t>
  </si>
  <si>
    <t>(1) Swap Agreement (05/30/2001) and (2)  Swap Agreement (10/26/2001)</t>
  </si>
  <si>
    <t>Preem will calculate the early termination payment</t>
  </si>
  <si>
    <t>Projector SA</t>
  </si>
  <si>
    <t>Duke demands Enron immediately pay all amounts currently and/or past due, by letter dated 12/03 established date as 11/30 since 11/29 letter was sent after 5 pm</t>
  </si>
  <si>
    <t>Swap Confirmations listed on attached schedule</t>
  </si>
  <si>
    <t>Duke Energy Filed Services Marketing, LLC</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</si>
  <si>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</si>
  <si>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</si>
  <si>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</si>
  <si>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</si>
  <si>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</si>
  <si>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</si>
  <si>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</si>
  <si>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</si>
  <si>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</si>
  <si>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</si>
  <si>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</si>
  <si>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</si>
  <si>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</si>
  <si>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</si>
  <si>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</si>
  <si>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</si>
  <si>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</si>
  <si>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</si>
  <si>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</si>
  <si>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</si>
  <si>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Enron Energy Services, Inc.</t>
  </si>
  <si>
    <t>Failure to provided electricity supply contracts and Confirmations</t>
  </si>
  <si>
    <t>Con Edison has been advised that their clients will have to return to their local distribution company for electricity supplies</t>
  </si>
  <si>
    <t>Events of Default pursuant to Section 3 of Annex A</t>
  </si>
  <si>
    <t>CEE will calculate and net its Gains, Losses and Costs with respect to the termination</t>
  </si>
  <si>
    <t>Consumers' Gas Company Ltd.</t>
  </si>
  <si>
    <t>Base Contract for Short-Term Sale and Purchase of Natural Gas (04/01/98)</t>
  </si>
  <si>
    <t>Coral Energy Holding, L.P.</t>
  </si>
  <si>
    <t>ISDA (09/02/1997)</t>
  </si>
  <si>
    <t>Coral will calculate amount due, amount of $9,121,575.97 due to ENA from Coral will be figured into calculation</t>
  </si>
  <si>
    <t xml:space="preserve">Credit Lyonnais Rouse Derivatives </t>
  </si>
  <si>
    <t xml:space="preserve">Events of Default </t>
  </si>
  <si>
    <t>ISDA Master Agreement</t>
  </si>
  <si>
    <t>Under the ISDA Master Agreement CLRD will determine the net amount due</t>
  </si>
  <si>
    <t>Dayton Power &amp; Light Company</t>
  </si>
  <si>
    <t>Coal Sale Purchase Agreements (GTC)</t>
  </si>
  <si>
    <t>QS6567.1 and V33784.1</t>
  </si>
  <si>
    <t>Master Electric Interchange  (10/16/96)</t>
  </si>
  <si>
    <t>Delmarva Power &amp; Light Company</t>
  </si>
  <si>
    <t>filing of bankruptcy</t>
  </si>
  <si>
    <t>Base Contract for Short-Term Sale and Purchase of Natural Gas (05/01/00)</t>
  </si>
  <si>
    <t>Delmarva will provide ENA with written notice of its calculation of any Liquidation Amount</t>
  </si>
  <si>
    <t>Desert Power, LP</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</si>
  <si>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</si>
  <si>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</si>
  <si>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</si>
  <si>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</si>
  <si>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</si>
  <si>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</si>
  <si>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</si>
  <si>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</si>
  <si>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</si>
  <si>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</si>
  <si>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Base Contract for Shrot-Term Sale and Purchase of Natural Gas (4/1/99)</t>
  </si>
  <si>
    <t>Master Power Purchase and Sale (6/22/01)</t>
  </si>
  <si>
    <t>Ergon Energy Pty Ltd</t>
  </si>
  <si>
    <t>Enron Australia Finance Pty Limited</t>
  </si>
  <si>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</si>
  <si>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</si>
  <si>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</si>
  <si>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</si>
  <si>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</si>
  <si>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</si>
  <si>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</si>
  <si>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</si>
  <si>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</si>
  <si>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</si>
  <si>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</si>
  <si>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</si>
  <si>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</si>
  <si>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</si>
  <si>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Bankruptcy Event of Default</t>
  </si>
  <si>
    <t>ISDA Multicurrency Cross Border Master (11/8/00)</t>
  </si>
  <si>
    <t>HSBC Trinkaus &amp; Burkhardt</t>
  </si>
  <si>
    <t>Enron Metall Recycling GmbH &amp; Co. KG</t>
  </si>
  <si>
    <t>ISDA Master Agreement (3/15/01)</t>
  </si>
  <si>
    <t>Enron Metals Limited</t>
  </si>
  <si>
    <t>12/5/01*</t>
  </si>
  <si>
    <t>J. M. Huber</t>
  </si>
  <si>
    <t>Jefferson-Cocke County Utility District</t>
  </si>
  <si>
    <t>section 3, GTC</t>
  </si>
  <si>
    <t>Enfolio Firm Confirmation - GTC. Transactions: QQ6739.1, V23017.1, VN5002.2</t>
  </si>
  <si>
    <t xml:space="preserve">Among other things will withold payments due in respect to such transactions.  </t>
  </si>
  <si>
    <t>Lehman Brothers International (Europe)</t>
  </si>
  <si>
    <t>failure to perform, credit downgrade</t>
  </si>
  <si>
    <t>Lehman will provide statement of amounts due</t>
  </si>
  <si>
    <t>Lepta Shipping Co., Ltd.</t>
  </si>
  <si>
    <t>Enron Capital and Trade Resources International Corp</t>
  </si>
  <si>
    <t>Cross Default Event (request for mutual termination)</t>
  </si>
  <si>
    <t>Maghart Partnership</t>
  </si>
  <si>
    <t>Meter in the Maghart Partnership (Meter Smith Heir #8-34333) is being moved to another pool effective 12/01/01</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</si>
  <si>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</si>
  <si>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</si>
  <si>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</si>
  <si>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</si>
  <si>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</si>
  <si>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</si>
  <si>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</si>
  <si>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</si>
  <si>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</si>
  <si>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</si>
  <si>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</si>
  <si>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</si>
  <si>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</si>
  <si>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</si>
  <si>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</si>
  <si>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</si>
  <si>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</si>
  <si>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amounts will accrue interest as stated in ISDA</t>
  </si>
  <si>
    <t>Qualified Scheduling Entity Services Agreement (3/14/01)</t>
  </si>
  <si>
    <t>NJR Energy Services Company</t>
  </si>
  <si>
    <t>Events of Default</t>
  </si>
  <si>
    <t>GTC for Derivative Transactions (EOL)</t>
  </si>
  <si>
    <t>ENA via EnronOnline</t>
  </si>
  <si>
    <t>General Terms and Conditions of Confirmation - Financial</t>
  </si>
  <si>
    <t>NJR will calculate its Gains, Losses and Costs with respect to the termination and will notify ENA of the met amount owed or owing</t>
  </si>
  <si>
    <t>US $11,079,386</t>
  </si>
  <si>
    <t>Confirmation (Commodity Swap Deal No. N57776.1)</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</si>
  <si>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</si>
  <si>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</si>
  <si>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</si>
  <si>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</si>
  <si>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</si>
  <si>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</si>
  <si>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Pacifica Papers Inc.</t>
  </si>
  <si>
    <t>Confirmation (Commodity Swap Deal Nos. QL7862.1 and QL7877.1)</t>
  </si>
  <si>
    <t>SEE NOTE ABOVE</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</si>
  <si>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</si>
  <si>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</si>
  <si>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</si>
  <si>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</si>
  <si>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</si>
  <si>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</si>
  <si>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</si>
  <si>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</si>
  <si>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</si>
  <si>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</si>
  <si>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UNOCAL will calculate amounts due</t>
  </si>
  <si>
    <t>Wabash Valley Power Association</t>
  </si>
  <si>
    <t>Enfolio Gas Purchase Agreement, Cross Media #1 &amp; TNCT #1</t>
  </si>
  <si>
    <t>notice 12/03/2001 - disregard their previous notice re: stopping flow of gas</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</si>
  <si>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</si>
  <si>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</si>
  <si>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</si>
  <si>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</si>
  <si>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</si>
  <si>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</si>
  <si>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</si>
  <si>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meter #800740</t>
  </si>
  <si>
    <t>Magnum Drilling</t>
  </si>
  <si>
    <t>Maghart Partnership - Meter Smith Heirs #8-34333</t>
  </si>
  <si>
    <t>moving to another pool effective 01/01/2001</t>
  </si>
  <si>
    <t>Eastern Energy Corporation</t>
  </si>
  <si>
    <t>CNR Meter Nos. 834284, 834285, 834286, 834503, 834505, 834606</t>
  </si>
  <si>
    <t>moving meters to another pool</t>
  </si>
  <si>
    <t>Bishop Petroleum Inc.</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</si>
  <si>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</si>
  <si>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</si>
  <si>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</si>
  <si>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</si>
  <si>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</si>
  <si>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</si>
  <si>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</si>
  <si>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</si>
  <si>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</si>
  <si>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</si>
  <si>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</si>
  <si>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</si>
  <si>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</si>
  <si>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</si>
  <si>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</si>
  <si>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</si>
  <si>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</si>
  <si>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</si>
  <si>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</si>
  <si>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</si>
  <si>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</si>
  <si>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t>if Early Term. Is found not to have occurred on 12/02, then designate 12/03, Tokyo-Mitsubishi will calculate amounts owing</t>
  </si>
  <si>
    <r>
      <t xml:space="preserve">(1)  Contract No.  Y99584.1/MP Ref: 189862 amount due:  USD $167,500.00;        (2) Contract No. YG0635.1/MP REF: 198331 amount due USD $57,500                </t>
    </r>
    <r>
      <rPr>
        <b/>
        <sz val="10"/>
        <rFont val="Arial"/>
        <family val="2"/>
      </rPr>
      <t>Total Amount Due USD $ $225,000.00</t>
    </r>
    <r>
      <rPr>
        <sz val="10"/>
        <rFont val="Arial"/>
      </rPr>
      <t>0</t>
    </r>
  </si>
  <si>
    <t>Payment due 12/12/01</t>
  </si>
  <si>
    <t>Rainbow Energy Marketing Corporation</t>
  </si>
  <si>
    <t>$744.565 for Nov power</t>
  </si>
  <si>
    <t>deals: 853093.01, 836983.01, 821226.01</t>
  </si>
  <si>
    <t>Random House, Inc.</t>
  </si>
  <si>
    <t>Event of Default; filing of bankruptcy</t>
  </si>
  <si>
    <t>ISDA Master Agreement (08/16/99)</t>
  </si>
  <si>
    <t xml:space="preserve">RBS Financial Trading Company Limited </t>
  </si>
  <si>
    <t>ISDA (11/01/2000)</t>
  </si>
  <si>
    <t>amounts due will be calculated pursuant to sect. 6(e)</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</si>
  <si>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</si>
  <si>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</si>
  <si>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</si>
  <si>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</si>
  <si>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</si>
  <si>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</si>
  <si>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</si>
  <si>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</si>
  <si>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</si>
  <si>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</si>
  <si>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</si>
  <si>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</si>
  <si>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</si>
  <si>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</si>
  <si>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</si>
  <si>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</si>
  <si>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</si>
  <si>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</si>
  <si>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</si>
  <si>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</si>
  <si>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</si>
  <si>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Sevier will not make or accept any nominations or deliveries, will not make any payments; Sevier will calculate damages</t>
  </si>
  <si>
    <t>Shell Trading International Limited</t>
  </si>
  <si>
    <t>ISDA Master Agreement (10/01/00)</t>
  </si>
  <si>
    <t>Master Power Purchase and Sale Agreement (06/28/2001)</t>
  </si>
  <si>
    <t>articles 5.1(b), (c), (d), (e), (g), (h)(i), and (h)(ii)</t>
  </si>
  <si>
    <t>Transco Energy Marketing Company ("Williams")</t>
  </si>
  <si>
    <t>XTO has calculated termination payment and requests payment within 2 Business Days</t>
  </si>
  <si>
    <t>ISO New England</t>
  </si>
  <si>
    <t>ISO New England is recommending that the NEPOOL initiate Termination Proceedings</t>
  </si>
  <si>
    <t>Restated NEPOOL Agreement</t>
  </si>
  <si>
    <t>BP Energy Company</t>
  </si>
  <si>
    <t>Master Power Purchase &amp; Sale Agreement (04/27/2001)</t>
  </si>
  <si>
    <t>5 pm (Houston) on 12/03/2001</t>
  </si>
  <si>
    <t>Earlier letter stated 8 am on 12/03/2001, this is a correction, will not delivery any power or perform any further obligations</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</si>
  <si>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</si>
  <si>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</si>
  <si>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</si>
  <si>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</si>
  <si>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</si>
  <si>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</si>
  <si>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In event that Net Settlement and Termination Agreement (11/30/2001) is limited in bankruptcy court, setting this termination date</t>
  </si>
  <si>
    <t>Master Power Purchase and Sale Agreement (02/20/2001)</t>
  </si>
  <si>
    <t>Citibank, N.A.</t>
  </si>
  <si>
    <t>ISDA (11/17/1992)</t>
  </si>
  <si>
    <t>11 am (NY) on 12/03/2001</t>
  </si>
  <si>
    <t>Foreign Exchange Agreements</t>
  </si>
  <si>
    <t>insolvency, bankrupcty</t>
  </si>
  <si>
    <t>bankruptcy, failure to provide collateral</t>
  </si>
  <si>
    <t>failue to provide collateral</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</si>
  <si>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</si>
  <si>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</si>
  <si>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</si>
  <si>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</si>
  <si>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</si>
  <si>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</si>
  <si>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</si>
  <si>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</si>
  <si>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</si>
  <si>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</si>
  <si>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Merrill Lynch will prepare statement</t>
  </si>
  <si>
    <t>Tenaska Power Services Co. - see next entry also</t>
  </si>
  <si>
    <t>Master Energy Purchase and Sale Agreement (01/01/1997)</t>
  </si>
  <si>
    <t>first letter established ET Date of 12/05/2001; because of b. filing, now stating that all transactions terminated automatically prior to the b. filing</t>
  </si>
  <si>
    <t>Tenaska Power Services Co. - see previous entry</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</si>
  <si>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</si>
  <si>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</si>
  <si>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</si>
  <si>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</si>
  <si>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Dresdner Bank AG - see next entry</t>
  </si>
  <si>
    <t>Dresdner Bank AG - see previous entry</t>
  </si>
  <si>
    <t>Originally sent letter designating 12/06 as ET Date, Dec. 3 letter states that ET Date will be 12/04 - see below entry</t>
  </si>
  <si>
    <t>Entergy-Koch Trading, LP</t>
  </si>
  <si>
    <t>ENA, EPMI</t>
  </si>
  <si>
    <t>Master Netting Agreement</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</si>
  <si>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</si>
  <si>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</si>
  <si>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</si>
  <si>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</si>
  <si>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</si>
  <si>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</si>
  <si>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</si>
  <si>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</si>
  <si>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</si>
  <si>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</si>
  <si>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</si>
  <si>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</si>
  <si>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</si>
  <si>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</si>
  <si>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</si>
  <si>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</si>
  <si>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</si>
  <si>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</si>
  <si>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</si>
  <si>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</si>
  <si>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</si>
  <si>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</si>
  <si>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</si>
  <si>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</si>
  <si>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</si>
  <si>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</si>
  <si>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McKinley Ray Roberts</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</si>
  <si>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</si>
  <si>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</si>
  <si>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</si>
  <si>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</si>
  <si>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</si>
  <si>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</si>
  <si>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</si>
  <si>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</si>
  <si>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</si>
  <si>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</si>
  <si>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</si>
  <si>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</si>
  <si>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</si>
  <si>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Master Agreement (10/15/1993)</t>
  </si>
  <si>
    <t>Sempra Energy Trading Corp., Sempra Oil Trading Sarl</t>
  </si>
  <si>
    <t>various transactions</t>
  </si>
  <si>
    <t>Sempra will notify of amounts due</t>
  </si>
  <si>
    <t>Southern California Gas Company</t>
  </si>
  <si>
    <t>cross default, credit rating</t>
  </si>
  <si>
    <t>various option transactions</t>
  </si>
  <si>
    <t>Adams Resource Marketing, Ltd.</t>
  </si>
  <si>
    <t>Event of Default, triggering event</t>
  </si>
  <si>
    <t>Enfolio Master Firm Purchase/Sale Agreement, ISDA</t>
  </si>
  <si>
    <t>Paul L. Bryan Mineral Trust</t>
  </si>
  <si>
    <t>Enron?</t>
  </si>
  <si>
    <t>New York Power Authority</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</si>
  <si>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</si>
  <si>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</si>
  <si>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</si>
  <si>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</si>
  <si>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</si>
  <si>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</si>
  <si>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</si>
  <si>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</si>
  <si>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</si>
  <si>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</si>
  <si>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</si>
  <si>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</si>
  <si>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</si>
  <si>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</si>
  <si>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</si>
  <si>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</si>
  <si>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</si>
  <si>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</si>
  <si>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</si>
  <si>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</si>
  <si>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</si>
  <si>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</si>
  <si>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</si>
  <si>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</si>
  <si>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</si>
  <si>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</si>
  <si>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</si>
  <si>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</si>
  <si>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</si>
  <si>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</si>
  <si>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</si>
  <si>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</si>
  <si>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</si>
  <si>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Default under Agreement</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</si>
  <si>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</si>
  <si>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</si>
  <si>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</si>
  <si>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</si>
  <si>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</si>
  <si>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</si>
  <si>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</si>
  <si>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</si>
  <si>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</si>
  <si>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</si>
  <si>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</si>
  <si>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</si>
  <si>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</si>
  <si>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</si>
  <si>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</si>
  <si>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$8,298,016.81 under Enfolio; $1,961,048.37 net payment after exercising setoff rights</t>
  </si>
  <si>
    <t>Counterparty exercised setoff rights to determine Termination Payment</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</si>
  <si>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</si>
  <si>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</si>
  <si>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</si>
  <si>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</si>
  <si>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</si>
  <si>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</si>
  <si>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</si>
  <si>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</si>
  <si>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</si>
  <si>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</si>
  <si>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</si>
  <si>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</si>
  <si>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</si>
  <si>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</si>
  <si>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Duke demands Enron immediately pay all amounts currently and/or past due</t>
  </si>
  <si>
    <t>failure to provide adequate assurance, subsequent letter states bankruptcy</t>
  </si>
  <si>
    <t>11/30/2001 (original ltr was 11/29/2001)</t>
  </si>
  <si>
    <t>failure to schedule DCQ</t>
  </si>
  <si>
    <t>Enfolio Firm Confirmation, Deal Nos. 1135802 &amp; N60753.6</t>
  </si>
  <si>
    <t>Insolvency, Event of Default has occurred</t>
  </si>
  <si>
    <t>01/22/1998 Master Agreement (financial)</t>
  </si>
  <si>
    <t>automatic termination</t>
  </si>
  <si>
    <t>requests a termination of the LC with BNP Paribas</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</si>
  <si>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</si>
  <si>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</si>
  <si>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</si>
  <si>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</si>
  <si>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</si>
  <si>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</si>
  <si>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</si>
  <si>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</si>
  <si>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</si>
  <si>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</si>
  <si>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</si>
  <si>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</si>
  <si>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</si>
  <si>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</si>
  <si>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</si>
  <si>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</si>
  <si>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</si>
  <si>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</si>
  <si>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</si>
  <si>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Morgan Stanley will calculate amounts due</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</si>
  <si>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</si>
  <si>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</si>
  <si>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</si>
  <si>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</si>
  <si>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</si>
  <si>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</si>
  <si>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Ospraie will calculate termination payment</t>
  </si>
  <si>
    <t>Proctor &amp; Gamble Company, The</t>
  </si>
  <si>
    <t>ISDA (07/31/2001)</t>
  </si>
  <si>
    <t>misrepresentations, MAC, insolvency, bankruptcy</t>
  </si>
  <si>
    <t>P&amp;G will provide a statement of amounts due</t>
  </si>
  <si>
    <t>insolvency, MAC, bankruptcy</t>
  </si>
  <si>
    <t>12/03 letter states bankruptcy, calculates payment as of 12/02 but believes calc. should be as of 11/30, will not deliver gas after 12/04 at 9am; 11/30 letter states if terminated automatically - 11/30; 12/02 letter if not automatically terminated - 12/06 at 9 am CST</t>
  </si>
  <si>
    <t>OGE Energy Resources, Inc.</t>
  </si>
  <si>
    <t>ISDA (03/25/1999)</t>
  </si>
  <si>
    <t>Perkins Papers Ltd.</t>
  </si>
  <si>
    <t>SWAP Transaction No. 94-03-2000-MB-09</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</si>
  <si>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</si>
  <si>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</si>
  <si>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</si>
  <si>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</si>
  <si>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</si>
  <si>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</si>
  <si>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</si>
  <si>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</si>
  <si>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</si>
  <si>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</si>
  <si>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</si>
  <si>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</si>
  <si>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Deal Nos. NF3487.1, QD3168.1, VY9099.1</t>
  </si>
  <si>
    <t>Independent Production Company, Inc. and Sapphire Bay, L.L.C.</t>
  </si>
  <si>
    <t>Intercontinental Terminals Company</t>
  </si>
  <si>
    <t>risk of default</t>
  </si>
  <si>
    <t>Terminal Service Agreement Number 932</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</si>
  <si>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</si>
  <si>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</si>
  <si>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</si>
  <si>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</si>
  <si>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</si>
  <si>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</si>
  <si>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</si>
  <si>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</si>
  <si>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</si>
  <si>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</si>
  <si>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</si>
  <si>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</si>
  <si>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</si>
  <si>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</si>
  <si>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</si>
  <si>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</si>
  <si>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</si>
  <si>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</si>
  <si>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</si>
  <si>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</si>
  <si>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</si>
  <si>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</si>
  <si>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</si>
  <si>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</si>
  <si>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Northern Indiana Public Service Company</t>
  </si>
  <si>
    <t>if don’t receive $10.5 mil. By 11/30/2001, termination applies</t>
  </si>
  <si>
    <t>Amended and Restated Coal Purchase and Sale Agreement</t>
  </si>
  <si>
    <t>if don't receive performance assurance by 12/06/01, termination applies</t>
  </si>
  <si>
    <t>Occidental Energy Marketing, Inc.</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</si>
  <si>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</si>
  <si>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</si>
  <si>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</si>
  <si>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</si>
  <si>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</si>
  <si>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</si>
  <si>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</si>
  <si>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</si>
  <si>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</si>
  <si>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</si>
  <si>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</si>
  <si>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</si>
  <si>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Enron NW, L.L.C.</t>
  </si>
  <si>
    <t>Master Natural Gas Contract</t>
  </si>
  <si>
    <t>North Shore Gas Company</t>
  </si>
  <si>
    <t>Gas Purchase and Agency Agreement</t>
  </si>
  <si>
    <t>Petrogulf Corporation</t>
  </si>
  <si>
    <t>11/26/2001  ??</t>
  </si>
  <si>
    <t>failure to provide performance assurance</t>
  </si>
  <si>
    <t>all contracts with ENA</t>
  </si>
  <si>
    <t>Petrogulf reclaims all oil &amp; gas delivered and not paid for</t>
  </si>
  <si>
    <t>Pocono Energy Corp.</t>
  </si>
  <si>
    <t>Powerex Corp.</t>
  </si>
  <si>
    <t>Power Purchase and Sale Agreement</t>
  </si>
  <si>
    <t>exercising right to withhold payments</t>
  </si>
  <si>
    <t>Snohomish County PUD No. 1</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</si>
  <si>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</si>
  <si>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</si>
  <si>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</si>
  <si>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</si>
  <si>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</si>
  <si>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</si>
  <si>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</si>
  <si>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</si>
  <si>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</si>
  <si>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</si>
  <si>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</si>
  <si>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</si>
  <si>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</si>
  <si>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</si>
  <si>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</si>
  <si>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</si>
  <si>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</si>
  <si>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Event of Default, misrepresentations</t>
  </si>
  <si>
    <t>invoices attached showing amounts owed by EPMI</t>
  </si>
  <si>
    <t>Torch Energy TM, Inc.</t>
  </si>
  <si>
    <t>Enfolio Wellhead Purchase/Confirmation Contract</t>
  </si>
  <si>
    <t>United States Department of the Interior, Minerals Management Service</t>
  </si>
  <si>
    <t>W.G. Bailey Trustee</t>
  </si>
  <si>
    <t>Williams Energy Marketing and Trading Company</t>
  </si>
  <si>
    <t>default due to bankruptcy</t>
  </si>
  <si>
    <t>American Coal Company, The</t>
  </si>
  <si>
    <t>ATP Oil &amp; Gas Corporation</t>
  </si>
  <si>
    <t>concerned with ability to pay for delivery</t>
  </si>
  <si>
    <t>ST 235 production</t>
  </si>
  <si>
    <t>will sell production to another party effective 12/01/2001</t>
  </si>
  <si>
    <t>rating downgrade</t>
  </si>
  <si>
    <t>Century Exploration Company</t>
  </si>
  <si>
    <t>Trans No. 1184450, Ship Shoal #154E Platform</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</si>
  <si>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</si>
  <si>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</si>
  <si>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</si>
  <si>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</si>
  <si>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</si>
  <si>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</si>
  <si>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</si>
  <si>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</si>
  <si>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</si>
  <si>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</si>
  <si>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</si>
  <si>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</si>
  <si>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</si>
  <si>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</si>
  <si>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nat gas volumes reduced to zero</t>
  </si>
  <si>
    <t>Sempra Energy Trading Corp.</t>
  </si>
  <si>
    <t>Marubeni International Petroleum (Singapore) Pte Ltd</t>
  </si>
  <si>
    <t>EEFTL</t>
  </si>
  <si>
    <t>ECTI Contract No. VI0169.1/MP ref. 123397, ECTINTLSING Contract No. Y08134.2/MP ref. 169123</t>
  </si>
  <si>
    <t>if don’t agree with Event of Default, respond by 5 pm (Singapore) on 12/04/2001</t>
  </si>
  <si>
    <t>Mitsui Sumitomo Insurance Company, Limited</t>
  </si>
  <si>
    <t>Navajo Crude Oil Marketing Company</t>
  </si>
  <si>
    <t>Howard Glasscock Exchange Contract #YD2502.1</t>
  </si>
  <si>
    <t>Noble Gas Marketing, Inc.</t>
  </si>
  <si>
    <t>Base Contract Controlling Natural Gas Transaction</t>
  </si>
  <si>
    <t>credit downgrade</t>
  </si>
  <si>
    <t>if $13.2 mil. Not received within 48 hours of 11/30/2001, contract is terminated</t>
  </si>
  <si>
    <t>Sunoco, Inc.</t>
  </si>
  <si>
    <t>ERAC Contract No. EX1309.1&amp;2</t>
  </si>
  <si>
    <t>Tembec Inc.</t>
  </si>
  <si>
    <t>credit downgrade, MAC</t>
  </si>
  <si>
    <t>El Paso</t>
  </si>
  <si>
    <t>General Terms &amp; Conditions of ANR Pipeline Company's FERC Gas Tariff</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</si>
  <si>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</si>
  <si>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</si>
  <si>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</si>
  <si>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</si>
  <si>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</si>
  <si>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</si>
  <si>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</si>
  <si>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</si>
  <si>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</si>
  <si>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</si>
  <si>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</si>
  <si>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</si>
  <si>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</si>
  <si>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</si>
  <si>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</si>
  <si>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</si>
  <si>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</si>
  <si>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</si>
  <si>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</si>
  <si>
    <t>CG&amp;G Oil Company</t>
  </si>
  <si>
    <t>gas purchase contract</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</si>
  <si>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</si>
  <si>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</si>
  <si>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</si>
  <si>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</si>
  <si>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</si>
  <si>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</si>
  <si>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</si>
  <si>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</si>
  <si>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</si>
  <si>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Base Contract for Short-Term Sale and Purchase of Natural Gas</t>
  </si>
  <si>
    <t>Aquila Canada Corp.</t>
  </si>
  <si>
    <t>Aquila Energy Marketing Corporation</t>
  </si>
  <si>
    <t>Master "Spot" Purchase/Sale Agreement</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</si>
  <si>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</si>
  <si>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</si>
  <si>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</si>
  <si>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</si>
  <si>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</si>
  <si>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</si>
  <si>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</si>
  <si>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</si>
  <si>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Burlington will calculate the Termination Payment</t>
  </si>
  <si>
    <t>Cameron Oil &amp; Gas Company</t>
  </si>
  <si>
    <t>article 1 "Term"</t>
  </si>
  <si>
    <t>Enfolio Gas Purchase Agreement</t>
  </si>
  <si>
    <t>Deal No. 967371, Confirm Letter VT9176.1</t>
  </si>
  <si>
    <t>Catequil Overseas Partners Ltd.</t>
  </si>
  <si>
    <t>Catequil Partners Ltd.</t>
  </si>
  <si>
    <t>Charles H. Meng</t>
  </si>
  <si>
    <t>EES</t>
  </si>
  <si>
    <t>Gas Purchase Agreement</t>
  </si>
  <si>
    <t>no gas will be delivered as of Dec. 2001</t>
  </si>
  <si>
    <t>C.I. McKown &amp; Son, Inc.</t>
  </si>
  <si>
    <t>Enron Gas Marketing, Inc.</t>
  </si>
  <si>
    <t>Citizens Communications Company</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</si>
  <si>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</si>
  <si>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</si>
  <si>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</si>
  <si>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</si>
  <si>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</si>
  <si>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</si>
  <si>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</si>
  <si>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</si>
  <si>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</si>
  <si>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ConAgra Energy Services, Inc.</t>
  </si>
  <si>
    <t>Event of Default has occurred, MACs</t>
  </si>
  <si>
    <t>Master Agreement (10/31/2001)</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</si>
  <si>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</si>
  <si>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</si>
  <si>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</si>
  <si>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</si>
  <si>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</si>
  <si>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</si>
  <si>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</si>
  <si>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</si>
  <si>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</si>
  <si>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</si>
  <si>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</si>
  <si>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debt ratings</t>
  </si>
  <si>
    <t>Dresdner will calculate payment and provide statement</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</si>
  <si>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</si>
  <si>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</si>
  <si>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</si>
  <si>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</si>
  <si>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</si>
  <si>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</si>
  <si>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</si>
  <si>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</si>
  <si>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Elm Ridge Resources, Inc.</t>
  </si>
  <si>
    <t>Elm Ridge preparing invoice of amounts due</t>
  </si>
  <si>
    <t>Deal Nos. 1057514 &amp; 1057278, Enfolio Firm General Terms and Conditions</t>
  </si>
  <si>
    <t>El Paso Merchant Energy Europe Limited</t>
  </si>
  <si>
    <t>Brit. Pounds 4,748,593</t>
  </si>
  <si>
    <t>MACs, appt. of adminstrator</t>
  </si>
  <si>
    <t>Venoco states that amount due 5 business days from 12/07</t>
  </si>
  <si>
    <t>12/06 ltr calculates amount due, which represents DB's Loss setoff against Posted Collateral</t>
  </si>
  <si>
    <t>AIG Highstar Capital, LLC</t>
  </si>
  <si>
    <t>Option (07/10/2001) (ENA contract no. 616996.01)</t>
  </si>
  <si>
    <t>AIG will calculate amount due</t>
  </si>
  <si>
    <t>Akamai Technologies, Inc.</t>
  </si>
  <si>
    <t>sect. 5.1(iv) and (vii)</t>
  </si>
  <si>
    <t>Confirmation IP Transit Agreement (12/27/2000)</t>
  </si>
  <si>
    <t>Akamai will calculate amount due</t>
  </si>
  <si>
    <t>AmeriGas</t>
  </si>
  <si>
    <t>Contract No. T-2001-1135</t>
  </si>
  <si>
    <t>11/28/2001 transaction is null and void</t>
  </si>
  <si>
    <t>Apache Crude Oil Marketing, Inc.</t>
  </si>
  <si>
    <t>Nov. 2001 Crude Oil Sales</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</si>
  <si>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</si>
  <si>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</si>
  <si>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</si>
  <si>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</si>
  <si>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</si>
  <si>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</si>
  <si>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</si>
  <si>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</si>
  <si>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Sale, Purchase and/or Exchange Agreement GTC's (transactions attached)</t>
  </si>
  <si>
    <t>Arch Coal, Inc.</t>
  </si>
  <si>
    <t>$780,369.33 due ENA</t>
  </si>
  <si>
    <t>Coal Sale and Purchase Agreements</t>
  </si>
  <si>
    <t>Arch has calculated amount due and will wire transfer to ENA</t>
  </si>
  <si>
    <t>ISDA (09/22/2000)</t>
  </si>
  <si>
    <t>requesting amount due from Enron Corp., as Guarantor</t>
  </si>
  <si>
    <t>Carolina Power and Light</t>
  </si>
  <si>
    <t>GISB (10/01/1999)</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</si>
  <si>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</si>
  <si>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</si>
  <si>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</si>
  <si>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</si>
  <si>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</si>
  <si>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</si>
  <si>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</si>
  <si>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</si>
  <si>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</si>
  <si>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</si>
  <si>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</si>
  <si>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</si>
  <si>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</si>
  <si>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</si>
  <si>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</si>
  <si>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</si>
  <si>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</si>
  <si>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</si>
  <si>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</si>
  <si>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</si>
  <si>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</si>
  <si>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</si>
  <si>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</si>
  <si>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</si>
  <si>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</si>
  <si>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</si>
  <si>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</si>
  <si>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</si>
  <si>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</si>
  <si>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</si>
  <si>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</si>
  <si>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</si>
  <si>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</si>
  <si>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</si>
  <si>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</si>
  <si>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</si>
  <si>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</si>
  <si>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</si>
  <si>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</si>
  <si>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</si>
  <si>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</si>
  <si>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</si>
  <si>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</si>
  <si>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</si>
  <si>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</si>
  <si>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</si>
  <si>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</si>
  <si>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</si>
  <si>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</si>
  <si>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</si>
  <si>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</si>
  <si>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</si>
  <si>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</si>
  <si>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Enfolio Firm Confirmation (07/11/2001); Enfolio "Spot" Confirmation (10/30/2001 and (11/28/2001)</t>
  </si>
  <si>
    <t>Enline will calculate amounts due</t>
  </si>
  <si>
    <t>ExxonMobil Gas Marketing Company</t>
  </si>
  <si>
    <t>ExxonMobil Contract No. EGL233</t>
  </si>
  <si>
    <t>First Date Merchant Services</t>
  </si>
  <si>
    <t>EEOS</t>
  </si>
  <si>
    <t>Section 3.1(b)</t>
  </si>
  <si>
    <t>Service Agreement</t>
  </si>
  <si>
    <t>Terminate immediately</t>
  </si>
  <si>
    <t xml:space="preserve">FirstEnergy </t>
  </si>
  <si>
    <t>SO2 Emission Allowance Forward Transaction EA7CBB07B-J (11/07/1995) and Call Transaction EA7CD829C-F (08/29/1996)</t>
  </si>
  <si>
    <t>First Union National Bank</t>
  </si>
  <si>
    <t>Section(a)(vii) Event of Default and Section 6(a)</t>
  </si>
  <si>
    <t>Master Agreement/ Credit Default Swap</t>
  </si>
  <si>
    <t>First Union will calculate termination</t>
  </si>
  <si>
    <t>Florida Gas Utility</t>
  </si>
  <si>
    <t>Interruptible Gas Sales and Purchase Agreement (05/01/1997); Enfolio Master Firm Purchase/Sales Agreement; Enfolio GTC's; or EOL transactions</t>
  </si>
  <si>
    <t>Event of Defualt</t>
  </si>
  <si>
    <t>Calculated Termination Payment</t>
  </si>
  <si>
    <t>$43,115,000 prior to cash collateral held</t>
  </si>
  <si>
    <t>ISDA Master Agreement (2/1/94)</t>
  </si>
  <si>
    <t>Calculated Termination Payment unpaid balance is accruing interest</t>
  </si>
  <si>
    <t>Genesis Crude Oil</t>
  </si>
  <si>
    <t>Mutual Agreement</t>
  </si>
  <si>
    <t>Gensis Contract 9254 and 9255</t>
  </si>
  <si>
    <t>Attached Crude Oil Cancellation Agreement</t>
  </si>
  <si>
    <t>Genesis Crude Oil, L.P.</t>
  </si>
  <si>
    <t>failure to make prepayment</t>
  </si>
  <si>
    <t>Master Trading Agreement</t>
  </si>
  <si>
    <t>if payment not received by 5 pm E 11/30/2001, will terminate</t>
  </si>
  <si>
    <t>Shoreline Gas Inc.</t>
  </si>
  <si>
    <t>will be unable to make deliveries to Enron beginning 12/01/2001</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</si>
  <si>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</si>
  <si>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</si>
  <si>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</si>
  <si>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</si>
  <si>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</si>
  <si>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</si>
  <si>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</si>
  <si>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PG&amp;E National Energy Group (various entities)</t>
  </si>
  <si>
    <t>Various Enron Entities</t>
  </si>
  <si>
    <t>Master Netting, Setoff, and Security Agreement</t>
  </si>
  <si>
    <t>Cascade Natural Gas Corporation</t>
  </si>
  <si>
    <t>ExxonMobil Corporation</t>
  </si>
  <si>
    <t>ENAR 6025DT, 6026FT/3011000, 6010DT</t>
  </si>
  <si>
    <t>Colonial Energy, Inc.</t>
  </si>
  <si>
    <t>Natural Gas Transaction # P0023/330324</t>
  </si>
  <si>
    <t>if provide $500,000, Colonial will resume delivery</t>
  </si>
  <si>
    <t>ONEOK WesTex Transmission</t>
  </si>
  <si>
    <t>11:30 am on 11/30/2001</t>
  </si>
  <si>
    <t>credit conditions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</si>
  <si>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</si>
  <si>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</si>
  <si>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</si>
  <si>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</si>
  <si>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</si>
  <si>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</si>
  <si>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</si>
  <si>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</si>
  <si>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</si>
  <si>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</si>
  <si>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financial transactions</t>
  </si>
  <si>
    <t>NRG making calculation</t>
  </si>
  <si>
    <t>Master Power Purchase and Sale Agreement (06/29/2001)</t>
  </si>
  <si>
    <t>ENA/EPMI</t>
  </si>
  <si>
    <t>EnronOnline transactions</t>
  </si>
  <si>
    <t>JP Morgan Chase Bank (Morgan Guaranty Trust Company of NY)</t>
  </si>
  <si>
    <t>ISDA (04/01/2000)</t>
  </si>
  <si>
    <t>JP Morgan making calculation</t>
  </si>
  <si>
    <t>Allegheny Energy Supply Company, LLC</t>
  </si>
  <si>
    <t>ISDA (03/19/2001)</t>
  </si>
  <si>
    <t>Barclays Bank PLC</t>
  </si>
  <si>
    <t>ISDA (01/13/1994)</t>
  </si>
  <si>
    <t>Barclays will provide statement of payments due</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</si>
  <si>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</si>
  <si>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</si>
  <si>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</si>
  <si>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</si>
  <si>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</si>
  <si>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</si>
  <si>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</si>
  <si>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</si>
  <si>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</si>
  <si>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</si>
  <si>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Conectiv will calculate Termination Payment</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</si>
  <si>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</si>
  <si>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</si>
  <si>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</si>
  <si>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</si>
  <si>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</si>
  <si>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</si>
  <si>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ISDA (11/18/1999)</t>
  </si>
  <si>
    <t>bankruptcy, cross default</t>
  </si>
  <si>
    <t>El Paso Merchant Energy, L.P.</t>
  </si>
  <si>
    <t>1.  Natural Gas Multi-Physicals Purchase and Sale Agreement (07/01/1998), 2.  Base Contract for Short-Term Sale and Purchase of Natural Gas (01/01/1998), 3.  Enfolio Master Firm Gas Purchase/Sale Agreement (04/01/1998)</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</si>
  <si>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</si>
  <si>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</si>
  <si>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</si>
  <si>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</si>
  <si>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</si>
  <si>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</si>
  <si>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</si>
  <si>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</si>
  <si>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</si>
  <si>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</si>
  <si>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</si>
  <si>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</si>
  <si>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</si>
  <si>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</si>
  <si>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</si>
  <si>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</si>
  <si>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</si>
  <si>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</si>
  <si>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</si>
  <si>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</si>
  <si>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</si>
  <si>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</si>
  <si>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</si>
  <si>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</si>
  <si>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</si>
  <si>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</si>
  <si>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</si>
  <si>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</si>
  <si>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</si>
  <si>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</si>
  <si>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</si>
  <si>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</si>
  <si>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</si>
  <si>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</si>
  <si>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</si>
  <si>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</si>
  <si>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</si>
  <si>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</si>
  <si>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</si>
  <si>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International Uniform Brokerage Executive ("Give Up") Agreement (10/08/1999)</t>
  </si>
  <si>
    <t>paragraph 9</t>
  </si>
  <si>
    <t>Customer Agreement (04/21/1992)</t>
  </si>
  <si>
    <t>BNP Paribas Commodity Futures, Inc.</t>
  </si>
  <si>
    <t>emergency event pursuant to sect. 5</t>
  </si>
  <si>
    <t>ARC International Industrial Materials Co., Ltd.</t>
  </si>
  <si>
    <t>pulp order Deal No. YF0757.1</t>
  </si>
  <si>
    <t>confirming acceptance of ENA's request to cancel the balance of the order, ARC requesting return of LC</t>
  </si>
  <si>
    <t>CMS Marketing, Services and Trading Company - see previous entry</t>
  </si>
  <si>
    <t>CMS Marketing, Services and Trading Company - see next entry</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</si>
  <si>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</si>
  <si>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</si>
  <si>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</si>
  <si>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</si>
  <si>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</si>
  <si>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</si>
  <si>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</si>
  <si>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</si>
  <si>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</si>
  <si>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</si>
  <si>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</si>
  <si>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</si>
  <si>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</si>
  <si>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</si>
  <si>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sect. 10.1(iii) and (iv) (Long-Term), sect 10.1(iv) and (v) (Short-Term)</t>
  </si>
  <si>
    <t>GISB (1996)</t>
  </si>
  <si>
    <t>Enron Oil &amp; Gas Company, ENA Enron Gas Marketing, Inc. EPMI, Enron Risk Management Services Corp., ENA Upstream Company, LLC</t>
  </si>
  <si>
    <t>Event of Default, MAC, bankruptcy, cross default</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</si>
  <si>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</si>
  <si>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</si>
  <si>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</si>
  <si>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</si>
  <si>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</si>
  <si>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</si>
  <si>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</si>
  <si>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</si>
  <si>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</si>
  <si>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Questar will provide statement of amounts due</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</si>
  <si>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</si>
  <si>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</si>
  <si>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</si>
  <si>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</si>
  <si>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</si>
  <si>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</si>
  <si>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</si>
  <si>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</si>
  <si>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Samedan Oil Corporation</t>
  </si>
  <si>
    <t>exercising rights of setoff</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</si>
  <si>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</si>
  <si>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</si>
  <si>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</si>
  <si>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</si>
  <si>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</si>
  <si>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</si>
  <si>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</si>
  <si>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</si>
  <si>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</si>
  <si>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</si>
  <si>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</si>
  <si>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</si>
  <si>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</si>
  <si>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</si>
  <si>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</si>
  <si>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</si>
  <si>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</si>
  <si>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</si>
  <si>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</si>
  <si>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r>
      <t>Cancellation Notice - Tecco Pool Columbia</t>
    </r>
    <r>
      <rPr>
        <sz val="10"/>
        <rFont val="Arial"/>
        <family val="2"/>
      </rPr>
      <t xml:space="preserve">                                             ENA shall pay Philbro the Deficiency Payment in accordance with Article 6 of the Master Firm Purchase/Sale Agreement</t>
    </r>
  </si>
  <si>
    <t>(1)  Enron Power Marketing, Inc.         (2)  Enron Power Marketing, Inc.                (3)  Enron Energy Services, Inc.</t>
  </si>
  <si>
    <t>filing of bankruptcy, MAC, failure to provide performance assurance</t>
  </si>
  <si>
    <t xml:space="preserve">(1) ISDA Master Agreement  - 11/29/00;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</si>
  <si>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</si>
  <si>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</si>
  <si>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</si>
  <si>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</si>
  <si>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</si>
  <si>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</si>
  <si>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Tractebel Energy Marketing, Inc.</t>
  </si>
  <si>
    <t>Enron Power Marketing, Inc.</t>
  </si>
  <si>
    <t>Contract No. VL7581.1</t>
  </si>
  <si>
    <t>notified by General Land Office that deliveries to ERAC have been terminated, which makes contract void</t>
  </si>
  <si>
    <t>ECT Investments</t>
  </si>
  <si>
    <t>Insolvency</t>
  </si>
  <si>
    <t>Overseas Securities Lender Agreement</t>
  </si>
  <si>
    <t>Credit Agreement</t>
  </si>
  <si>
    <t>Hawaii I 125-0 (c/o Wilmington Trust Company)</t>
  </si>
  <si>
    <t>ENA/Enron Corp.</t>
  </si>
  <si>
    <t>Facility Agreement (11/20/2000); Trust Agreement (11/20/2000)</t>
  </si>
  <si>
    <t>demands payment of all amounts due</t>
  </si>
  <si>
    <t>Hawaii II 125-0 (c/o Wilmington Trust Company)</t>
  </si>
  <si>
    <t>Houston Pipe Line Company</t>
  </si>
  <si>
    <t>EGLI</t>
  </si>
  <si>
    <t>Confirmations</t>
  </si>
  <si>
    <t>HPL will provide settlement amount of forward contracts</t>
  </si>
  <si>
    <t>HSBC Bank, USA</t>
  </si>
  <si>
    <t>HSBC will calculate termination payment</t>
  </si>
  <si>
    <t>Koch Carbon, Inc</t>
  </si>
  <si>
    <t>Coal Sale and Purchase Agreement</t>
  </si>
  <si>
    <t>requests adequate assurances</t>
  </si>
  <si>
    <t>Koch Hydorcarbon Company</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</si>
  <si>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</si>
  <si>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</si>
  <si>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</si>
  <si>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</si>
  <si>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</si>
  <si>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</si>
  <si>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</si>
  <si>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</si>
  <si>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</si>
  <si>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</si>
  <si>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</si>
  <si>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IRU Agreement</t>
  </si>
  <si>
    <t>Enron includes Fiber Systems LP</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</si>
  <si>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</si>
  <si>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</si>
  <si>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</si>
  <si>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</si>
  <si>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</si>
  <si>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</si>
  <si>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</si>
  <si>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</si>
  <si>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</si>
  <si>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</si>
  <si>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</si>
  <si>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</si>
  <si>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</si>
  <si>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</si>
  <si>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</si>
  <si>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</si>
  <si>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</si>
  <si>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</si>
  <si>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</si>
  <si>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</si>
  <si>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</si>
  <si>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</si>
  <si>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</si>
  <si>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</si>
  <si>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</si>
  <si>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</si>
  <si>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Select Energy New York</t>
  </si>
  <si>
    <t>base contract (12/1/96)</t>
  </si>
  <si>
    <t>Master Energy Purchase and Sale Agreement (6/23/97)</t>
  </si>
  <si>
    <t>Shell Trading (US) Company</t>
  </si>
  <si>
    <t>ITHP55/ITHP54 - 10/15/01</t>
  </si>
  <si>
    <t>$1,964,364 due to Enron</t>
  </si>
  <si>
    <t>ISDA (05/27/1999)</t>
  </si>
  <si>
    <t>should be calculation attached but is not</t>
  </si>
  <si>
    <t>Tauber Oil Company</t>
  </si>
  <si>
    <t>deal: YK9911.1</t>
  </si>
  <si>
    <t>Texon LP</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</si>
  <si>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</si>
  <si>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</si>
  <si>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</si>
  <si>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</si>
  <si>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</si>
  <si>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</si>
  <si>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will calculate damages and bill at end of current month flow.  Not a termination, only notice of nonperformance.</t>
  </si>
  <si>
    <t>section 7 - failure to provide assurances</t>
  </si>
  <si>
    <t>Valero sales contract 40016403</t>
  </si>
  <si>
    <t>$189,262.50 due Enron</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</si>
  <si>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</si>
  <si>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</si>
  <si>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</si>
  <si>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</si>
  <si>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</si>
  <si>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</si>
  <si>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</si>
  <si>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</si>
  <si>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</si>
  <si>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</si>
  <si>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</si>
  <si>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Weyerhaeuser Company Limited</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</si>
  <si>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</si>
  <si>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</si>
  <si>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</si>
  <si>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</si>
  <si>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</si>
  <si>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</si>
  <si>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</si>
  <si>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</si>
  <si>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</si>
  <si>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</si>
  <si>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</si>
  <si>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</si>
  <si>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</si>
  <si>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</si>
  <si>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</si>
  <si>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</si>
  <si>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</si>
  <si>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</si>
  <si>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</si>
  <si>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</si>
  <si>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</si>
  <si>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Duke Energy NGL Services, LLC</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</si>
  <si>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</si>
  <si>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</si>
  <si>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</si>
  <si>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</si>
  <si>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</si>
  <si>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</si>
  <si>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</si>
  <si>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</si>
  <si>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</si>
  <si>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</si>
  <si>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</si>
  <si>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</si>
  <si>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</si>
  <si>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sal or purchase of coal</t>
  </si>
  <si>
    <t>Enfolio Master Firm Purchase/Sale Agreement (02/01/1997)</t>
  </si>
  <si>
    <t>Aquila has exercised right to terminate and will calculate settlement amount</t>
  </si>
  <si>
    <t>Base Contract for Short-Term Sale and Purchase of Natural Gas (01/01/1998)</t>
  </si>
  <si>
    <t>Bank of Montreal</t>
  </si>
  <si>
    <t>ISDA (11/15/1996)</t>
  </si>
  <si>
    <t>Dynegy Marketing and Trade, and other Dynegy entities</t>
  </si>
  <si>
    <t>ENA, and other Enron entities</t>
  </si>
  <si>
    <t>Master Netting, Setoff, and Security Agreement (11/08/2001)</t>
  </si>
  <si>
    <t>sect. 2</t>
  </si>
  <si>
    <t>Enron in default on all underlying Master Agreements, Underlying Master Agreements Close-Out shall occur on 12/20/2001</t>
  </si>
  <si>
    <t>Encore Acquistion Company</t>
  </si>
  <si>
    <t>Master Swap Agreement (10/19/1998)</t>
  </si>
  <si>
    <t>requests ENA remit to Encore by 12/07/2001 the net value of all transactions as of close of business on 11/30/2001</t>
  </si>
  <si>
    <t>Energy Development Corporation</t>
  </si>
  <si>
    <r>
      <t xml:space="preserve">agreement automatically terminates on b. filing, meters will be transferred, requests payment for Oct. deliveries by 12/10/2001, </t>
    </r>
    <r>
      <rPr>
        <b/>
        <sz val="10"/>
        <rFont val="Arial"/>
        <family val="2"/>
      </rPr>
      <t>part of the fax appears to be missing</t>
    </r>
  </si>
  <si>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</si>
  <si>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</si>
  <si>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</si>
  <si>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</si>
  <si>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</si>
  <si>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</si>
  <si>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</si>
  <si>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</si>
  <si>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</si>
  <si>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</si>
  <si>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Reliant Energy Services Canada, Ltd.</t>
  </si>
  <si>
    <t>Master Firm Gas Purchase and Sale Agreement (01/01/2001)</t>
  </si>
  <si>
    <t>Richner, C.E.</t>
  </si>
  <si>
    <t>physical gas agreement</t>
  </si>
  <si>
    <t>canceling all transfers of gas</t>
  </si>
  <si>
    <t>automatic termination on filing of bankruptcy, amounts Tenaska has now calculated as due</t>
  </si>
  <si>
    <t>Vitol Energy S.A.</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</si>
  <si>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</si>
  <si>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</si>
  <si>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</si>
  <si>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</si>
  <si>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</si>
  <si>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</si>
  <si>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</si>
  <si>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</si>
  <si>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</si>
  <si>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</si>
  <si>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</si>
  <si>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</si>
  <si>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</si>
  <si>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Morgan Guaranty Trust Company of New York</t>
  </si>
  <si>
    <t>Servicing Agreement (03/26/1999)</t>
  </si>
  <si>
    <t>"in light of recent market events"</t>
  </si>
  <si>
    <t>Paperboard Industries Corporation</t>
  </si>
  <si>
    <t>GTC for Swap NH9975.1 and Q25809.1</t>
  </si>
  <si>
    <t>ISDA (01/19/95)</t>
  </si>
  <si>
    <t>EGMI, LLC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</si>
  <si>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</si>
  <si>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</si>
  <si>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</si>
  <si>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</si>
  <si>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</si>
  <si>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</si>
  <si>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</si>
  <si>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</si>
  <si>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</si>
  <si>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</si>
  <si>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</si>
  <si>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</si>
  <si>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</si>
  <si>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</si>
  <si>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</si>
  <si>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</si>
  <si>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</si>
  <si>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</si>
  <si>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</si>
  <si>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</si>
  <si>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</si>
  <si>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</si>
  <si>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Citibank, NA</t>
  </si>
  <si>
    <t>Notice of Default</t>
  </si>
  <si>
    <t>ISDA Master (11/2/94)</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</si>
  <si>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</si>
  <si>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</si>
  <si>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</si>
  <si>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</si>
  <si>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</si>
  <si>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</si>
  <si>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</si>
  <si>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</si>
  <si>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</si>
  <si>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Grid Trade Master Agreement (03/21/2001</t>
  </si>
  <si>
    <t>paragraph 4(a)(iii)(c)</t>
  </si>
  <si>
    <t>Coal Sale Purchase Agreement, Deal No. QS5692.1</t>
  </si>
  <si>
    <t>Article 6(a) of agmt.</t>
  </si>
  <si>
    <t>ISDA Master (10/1/00)</t>
  </si>
  <si>
    <t>Enertrade</t>
  </si>
  <si>
    <t>Enron Australia</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</si>
  <si>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</si>
  <si>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</si>
  <si>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</si>
  <si>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</si>
  <si>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</si>
  <si>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</si>
  <si>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</si>
  <si>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</si>
  <si>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</si>
  <si>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</si>
  <si>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Total International Limited</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</si>
  <si>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</si>
  <si>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</si>
  <si>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</si>
  <si>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</si>
  <si>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</si>
  <si>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</si>
  <si>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</si>
  <si>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</si>
  <si>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</si>
  <si>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</si>
  <si>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</si>
  <si>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</si>
  <si>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</si>
  <si>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received notice that EPMI's supplier is ceasing service to EMPI because of financial condition</t>
  </si>
  <si>
    <t>contract expires 12/31/2001</t>
  </si>
  <si>
    <t>will EPMI honor the terms of the Agreement until 12/31/2001?</t>
  </si>
  <si>
    <t>Louisiana Gas Marketing Company</t>
  </si>
  <si>
    <t>BP  will calculated termination payment</t>
  </si>
  <si>
    <t>Calpine Energy Services L.P.</t>
  </si>
  <si>
    <t>ENA, EPMI, Enron Corp</t>
  </si>
  <si>
    <t>events of default, bankruptcy filing</t>
  </si>
  <si>
    <t>Master Netting, Setoff, and Security Agreement effective as of 11/14/02</t>
  </si>
  <si>
    <t>Murphy Canada Exploration Ltd. (f/k/a Beau Canada Exploration Ltd.)</t>
  </si>
  <si>
    <t>Enron Canada Corp.</t>
  </si>
  <si>
    <t>Triggering Events</t>
  </si>
  <si>
    <t>Master Firm Gas Purchase/Sale Agreement dated 07/11/95</t>
  </si>
  <si>
    <t>11/15, 11/9</t>
  </si>
  <si>
    <t>PJM</t>
  </si>
  <si>
    <t>12/04 ltr received showing amount due by 12/05</t>
  </si>
  <si>
    <t>12/04 ltr calculates amount due</t>
  </si>
  <si>
    <t>12/05 ltr calculates Settlement Amount</t>
  </si>
  <si>
    <t>Texla Energy Management, Inc.</t>
  </si>
  <si>
    <t>Trans. No. P-TEXLAENERGY-0008</t>
  </si>
  <si>
    <t>will not be delivering gas for month remaining on contract</t>
  </si>
  <si>
    <t>if $1,032,612.08 in collateral not posted by close of business on 12/03/2001, SaskEnergy will calculate payments</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</si>
  <si>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</si>
  <si>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</si>
  <si>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</si>
  <si>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</si>
  <si>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</si>
  <si>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</si>
  <si>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</si>
  <si>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credit downgrade, default on delivery</t>
  </si>
  <si>
    <t>SO2 Allowance Exchange Agreement (3)</t>
  </si>
  <si>
    <t>MAC, Events of Default</t>
  </si>
  <si>
    <t>agreements ternimated if performance assurance not received immediately</t>
  </si>
  <si>
    <t>UtiliCorp United Inc. (WestPlains Energy-Colorado)</t>
  </si>
  <si>
    <t>triggering Event</t>
  </si>
  <si>
    <t>Enabling Agreement</t>
  </si>
  <si>
    <t>terminating and liquidating all transactions</t>
  </si>
  <si>
    <t>Voest-Alpine Intertrading USA, Inc.</t>
  </si>
  <si>
    <t>event of default</t>
  </si>
  <si>
    <t>sale of nat gas from Gulf South Pipeline Company "pool"</t>
  </si>
  <si>
    <t>will restore volumes if provide assurance</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</si>
  <si>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</si>
  <si>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</si>
  <si>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</si>
  <si>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</si>
  <si>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</si>
  <si>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</si>
  <si>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</si>
  <si>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</si>
  <si>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amount is BofA's preliminary estimate of Loss</t>
  </si>
  <si>
    <t>Evan Energy Company, LC</t>
  </si>
  <si>
    <t>bankruptcy, Columbia Gas Transmission's refusal to accept Enron nominations</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</si>
  <si>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</si>
  <si>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</si>
  <si>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</si>
  <si>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</si>
  <si>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</si>
  <si>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</si>
  <si>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</si>
  <si>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</si>
  <si>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All gas delivers will cease effective 08:00 hrs. (Calgary Time) on 12/06/01 unless a Letter of Credit in the amount of $2,316,000 is received by Murphy prior to the end of the Business Day on 12/04/01</t>
  </si>
  <si>
    <t>failure to deliver power, failure to provide performance assurance, bankruptcy</t>
  </si>
  <si>
    <t>Edison will calculate term. Payment</t>
  </si>
  <si>
    <t>Master Firm Purchase/Sale Agreement (02/21/1997); Master Firm Gas Purchase/Sale Agreement (10/01/2000)</t>
  </si>
  <si>
    <t>failure to perform sale and delivery obligations</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</si>
  <si>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</si>
  <si>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</si>
  <si>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</si>
  <si>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</si>
  <si>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</si>
  <si>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</si>
  <si>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</si>
  <si>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</si>
  <si>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</si>
  <si>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</si>
  <si>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</si>
  <si>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failure to deliver</t>
  </si>
  <si>
    <t>Idacorp Energy L.P.</t>
  </si>
  <si>
    <t>ISDA (06/08/2000), Master Firm Purchase/Sale Agreement (05/25/1999)</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</si>
  <si>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</si>
  <si>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</si>
  <si>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</si>
  <si>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</si>
  <si>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</si>
  <si>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</si>
  <si>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</si>
  <si>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r>
      <t>Cancellation Notice - Union Dawn</t>
    </r>
    <r>
      <rPr>
        <sz val="10"/>
        <rFont val="Arial"/>
        <family val="2"/>
      </rPr>
      <t xml:space="preserve">       ENA shall pay Philbro the Deficiency Payment in accordance with Article 6 of the Master Firm Purchase/Sale Agreement</t>
    </r>
  </si>
  <si>
    <t>Failure of ENA to schedule, sell and deliver 30,000 mmbtu on 1201/01, 12/02/01 and 12/03/01</t>
  </si>
  <si>
    <t>Devon Energy Production Company</t>
  </si>
  <si>
    <t>11/1</t>
  </si>
  <si>
    <t>adequate assurances - standard response</t>
  </si>
  <si>
    <t>11/5</t>
  </si>
  <si>
    <t>11/5, 10/30</t>
  </si>
  <si>
    <t>EdF Man</t>
  </si>
  <si>
    <t>11/13</t>
  </si>
  <si>
    <t>Enbridge / Consumers</t>
  </si>
  <si>
    <t>Entergy-Koch</t>
  </si>
  <si>
    <t>11/9</t>
  </si>
  <si>
    <t>Equiva</t>
  </si>
  <si>
    <t xml:space="preserve">requested margin of $4,784,671 due on 11/8 </t>
  </si>
  <si>
    <t>Goldman Sachs</t>
  </si>
  <si>
    <t>HETCO</t>
  </si>
  <si>
    <t>11/13, 11/13</t>
  </si>
  <si>
    <t>unpaid margin subsequently resolved</t>
  </si>
  <si>
    <t>J Aron</t>
  </si>
  <si>
    <t>Kinder Morgan</t>
  </si>
  <si>
    <t>unpaid margin still unresolved</t>
  </si>
  <si>
    <t>Louis Dreyfus</t>
  </si>
  <si>
    <t>11/19, 11/13, 11/9</t>
  </si>
  <si>
    <t>MidAmerican Energy</t>
  </si>
  <si>
    <t>adequate assurances - responded</t>
  </si>
  <si>
    <t>Mirant Americas Energy Marketing LP</t>
  </si>
  <si>
    <t>11/9, 11/2, 10/30</t>
  </si>
  <si>
    <t>"special credit protection" adequate assurances</t>
  </si>
  <si>
    <t>NGX Canada</t>
  </si>
  <si>
    <t>11/8, 11/2</t>
  </si>
  <si>
    <t>11/13, 11/7, 11/1</t>
  </si>
  <si>
    <t>Enron agreed to settle its position on a two day rolling basis</t>
  </si>
  <si>
    <t>North Coast Energy, Inc.</t>
  </si>
  <si>
    <t>11/15</t>
  </si>
  <si>
    <t>11/1, 11/6</t>
  </si>
  <si>
    <t>NYISO</t>
  </si>
  <si>
    <t>11/19</t>
  </si>
  <si>
    <t>has requested replacement performance assurances for EPMI and EES</t>
  </si>
  <si>
    <t>lump sum payout due 11/21</t>
  </si>
  <si>
    <t>PG&amp;E</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</si>
  <si>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</si>
  <si>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</si>
  <si>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</si>
  <si>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</si>
  <si>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</si>
  <si>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</si>
  <si>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Conectiv will calculate Termination Payment using setoff</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</si>
  <si>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</si>
  <si>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</si>
  <si>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</si>
  <si>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</si>
  <si>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</si>
  <si>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</si>
  <si>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</si>
  <si>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</si>
  <si>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</si>
  <si>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</si>
  <si>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</si>
  <si>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</si>
  <si>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</si>
  <si>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</si>
  <si>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</si>
  <si>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</si>
  <si>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Event of Default, Cross Default, bankruptcy, failure to provide performance assurance</t>
  </si>
  <si>
    <t>Glencore Ltd.</t>
  </si>
  <si>
    <t>ISDA (07/11/1994)</t>
  </si>
  <si>
    <t>need copy of 11/30 ltr establishing term. Date</t>
  </si>
  <si>
    <t>Physical Gas and/or Liquids Transactions (confirmations)</t>
  </si>
  <si>
    <t>HPL is terminating and liquidating all transactions, HPL will calculate final settlement amount, states are forward contract merchant</t>
  </si>
  <si>
    <t>Enron Methanol Company</t>
  </si>
  <si>
    <t>bankruptcty</t>
  </si>
  <si>
    <t>Master Gas Purchase Agreement</t>
  </si>
  <si>
    <t>Hunt Petroleum Corporation</t>
  </si>
  <si>
    <r>
      <t>(1)  Contract LS01239 (ENA reference no.Y64980.1) dated 09/27/01;            (2) Contract LS01241 (ENA reference no.Y64986.1) dated 09/27/01;                 (3) Contract LS000953 (ENA reference no. VM51</t>
    </r>
    <r>
      <rPr>
        <u/>
        <sz val="10"/>
        <rFont val="Arial"/>
        <family val="2"/>
      </rPr>
      <t>?</t>
    </r>
    <r>
      <rPr>
        <sz val="10"/>
        <rFont val="Arial"/>
        <family val="2"/>
      </rPr>
      <t>5.1) dated 07/06/01;            (4)  Contract LS000954 (ENA reference no. (VM 51</t>
    </r>
    <r>
      <rPr>
        <u/>
        <sz val="10"/>
        <rFont val="Arial"/>
        <family val="2"/>
      </rPr>
      <t>?</t>
    </r>
    <r>
      <rPr>
        <sz val="10"/>
        <rFont val="Arial"/>
        <family val="2"/>
      </rPr>
      <t>5.1) dated 07/06/01</t>
    </r>
  </si>
  <si>
    <t>exercising rights of setoff against other agreements between Enron and Energen entities</t>
  </si>
  <si>
    <t>Mahonia Limited</t>
  </si>
  <si>
    <t>bankruptcy</t>
  </si>
  <si>
    <t>Swap Transaction No. Y57079.2</t>
  </si>
  <si>
    <t>Mahonia Natural Gas Limited</t>
  </si>
  <si>
    <t>Natural Gas Inventory Forward Sale Agreement (12/28/2001)</t>
  </si>
  <si>
    <t>sect. 5.01(f)</t>
  </si>
  <si>
    <t>Mahonia will calculate amounts to be paid</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</si>
  <si>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</si>
  <si>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</si>
  <si>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</si>
  <si>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</si>
  <si>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</si>
  <si>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</si>
  <si>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</si>
  <si>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</si>
  <si>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</si>
  <si>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</si>
  <si>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</si>
  <si>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</si>
  <si>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</si>
  <si>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</si>
  <si>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</si>
  <si>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</si>
  <si>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</si>
  <si>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</si>
  <si>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</si>
  <si>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</si>
  <si>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</si>
  <si>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</si>
  <si>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</si>
  <si>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will renew sales through the term if ENA provides prepayment or other collateral</t>
  </si>
  <si>
    <t>ORR Petroleum Corporation</t>
  </si>
  <si>
    <t>Gas Purchase Contract No. 96029575 (06/01/1996)</t>
  </si>
  <si>
    <t>30 days notice as required under agreement</t>
  </si>
  <si>
    <t>Ospraie Portfolio Ltd.</t>
  </si>
  <si>
    <t>? (natural gas)</t>
  </si>
  <si>
    <t>ENA cut delivery of gas to NG, NG cutting delivery of gas to ENA</t>
  </si>
  <si>
    <t>Panther LLC</t>
  </si>
  <si>
    <t>Coal Marketing Agreement (12/15/00), Coal Supply Agreement (12/15/00)</t>
  </si>
  <si>
    <t>sect. 14 (inability to perform?)</t>
  </si>
  <si>
    <t>MAC, misrepresentations, bankruptcy</t>
  </si>
  <si>
    <t>will notify Enron of applicable early term. date for transactions under each underlying Master Agreement, will also provide Final Settlement Amount</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</si>
  <si>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</si>
  <si>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</si>
  <si>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</si>
  <si>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</si>
  <si>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</si>
  <si>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</si>
  <si>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</si>
  <si>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</si>
  <si>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</si>
  <si>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</si>
  <si>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</si>
  <si>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Enron (EOL?) Deal Nos. 614509.01, 600018.01, 666268.01, 627041.01, 618399.01, 653413.01, 653382.01, 653271.01</t>
  </si>
  <si>
    <t>Consolidated Edison Energy, Inc.</t>
  </si>
  <si>
    <t>EOL Deal Nos. 2032439, 1924478</t>
  </si>
  <si>
    <t>ConEd will calculate final settlement amount</t>
  </si>
  <si>
    <t>Master Power Purchase and Sale Agreement (12/04/2000)</t>
  </si>
  <si>
    <t>will move meters to another operator effective 01/01/2002</t>
  </si>
  <si>
    <t>Bluebird Energy, Inc.</t>
  </si>
  <si>
    <t>Contract #VGS FTS-2 for South Timbalier 265</t>
  </si>
  <si>
    <t>James R. Bernhardt, Inc.</t>
  </si>
  <si>
    <t>Contract # 96029658</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</si>
  <si>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</si>
  <si>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</si>
  <si>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</si>
  <si>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</si>
  <si>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</si>
  <si>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</si>
  <si>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</si>
  <si>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</si>
  <si>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</si>
  <si>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</si>
  <si>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</si>
  <si>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</si>
  <si>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</si>
  <si>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</si>
  <si>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Gulfstream Trading</t>
  </si>
  <si>
    <t>UCC 2-609</t>
  </si>
  <si>
    <t>9 contracts</t>
  </si>
  <si>
    <t>Gulfwest Oil &amp; Gas</t>
  </si>
  <si>
    <t>"current conditions"</t>
  </si>
  <si>
    <t>delivery to Natural Gas Pipeline Company of America -Louisiana SEAGRAM delivery point</t>
  </si>
  <si>
    <t>alternate purchaser will accept volumes eff. 12/01</t>
  </si>
  <si>
    <t>if LC provided by 12/03/2001, will not terminate</t>
  </si>
  <si>
    <t>Westport Resources Corporation</t>
  </si>
  <si>
    <t>ISDA, Master Energy Price Swap Agreement</t>
  </si>
  <si>
    <t>MAC, insolvency, cross default</t>
  </si>
  <si>
    <t>will calculate settlement amount, etc.</t>
  </si>
  <si>
    <t>SO2 Allowance Exchange Agreement</t>
  </si>
  <si>
    <t>LG&amp;E Power Marketing Inc.</t>
  </si>
  <si>
    <t>events of default</t>
  </si>
  <si>
    <t>AIG Energy Trading Inc.</t>
  </si>
  <si>
    <t>confirmations</t>
  </si>
  <si>
    <t>AIG is calculating amounts due</t>
  </si>
  <si>
    <t>Base Contract for Short-term Sale and Purchase of Natural Gas (04/25/2001)</t>
  </si>
  <si>
    <t>Caol Sale and Purchase Agreements (schedule attached)</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</si>
  <si>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</si>
  <si>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</si>
  <si>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</si>
  <si>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</si>
  <si>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</si>
  <si>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</si>
  <si>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</si>
  <si>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Sithe is in the process of calculating the net amount owing to them under the contract</t>
  </si>
  <si>
    <t>Sithe Power Marketing, L.P.</t>
  </si>
  <si>
    <t>11/2</t>
  </si>
  <si>
    <t>ISDA (07/01/01)</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</si>
  <si>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</si>
  <si>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</si>
  <si>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</si>
  <si>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</si>
  <si>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</si>
  <si>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</si>
  <si>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</si>
  <si>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</si>
  <si>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</si>
  <si>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</si>
  <si>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</si>
  <si>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</si>
  <si>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</si>
  <si>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</si>
  <si>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PP &amp; G Oil Company LLC</t>
  </si>
  <si>
    <t>R&amp;K Oil and Gas</t>
  </si>
  <si>
    <t>month-to-month sale</t>
  </si>
  <si>
    <t>Ohio Revised Code Section 1302.76</t>
  </si>
  <si>
    <t>instructed to wait for further instructions</t>
  </si>
  <si>
    <t>King Drilling Company</t>
  </si>
  <si>
    <t>see previous entry</t>
  </si>
  <si>
    <t>Base Contract for Short-Term Sale and Purchase of Natural Gas(7/1/1998)</t>
  </si>
  <si>
    <t xml:space="preserve">citing UCC </t>
  </si>
  <si>
    <t>Miller Supply of Pennsylvania</t>
  </si>
  <si>
    <t>Enron</t>
  </si>
  <si>
    <t>New Power Company, The</t>
  </si>
  <si>
    <t>ENA, EPMI, EES</t>
  </si>
  <si>
    <t>Master Cross-Product, Netting, Setoff and Security Agreement (3/14/2001)</t>
  </si>
  <si>
    <t>TransCanada Energy Ltd.</t>
  </si>
  <si>
    <t>WSPP</t>
  </si>
  <si>
    <t>will liquidate all transactions and calculate termination payment</t>
  </si>
  <si>
    <t>EPMI/ENA</t>
  </si>
  <si>
    <t>referencing Termination Letter from 11/30/2001</t>
  </si>
  <si>
    <t>AIG Energy Trading, Inc</t>
  </si>
  <si>
    <t>GTCs, EPMI</t>
  </si>
  <si>
    <t>AIG will calculate termination payment</t>
  </si>
  <si>
    <t>Esenjay Exploration, Inc.</t>
  </si>
  <si>
    <t>cross media #1 and TNCT #1</t>
  </si>
  <si>
    <t>BP Oil International Limited</t>
  </si>
  <si>
    <t>1628 Bankruptcy Swap</t>
  </si>
  <si>
    <t>failure to provide LC, sect. 5, 6, &amp; 7 of swap</t>
  </si>
  <si>
    <t>Requesting payment from Enron Corp., as CS Provider</t>
  </si>
  <si>
    <t>WestPlains Energy - Kansas (a division of UtiiCorp. United Inc.)</t>
  </si>
  <si>
    <t>Enabling Agreement (10/28/1998)</t>
  </si>
  <si>
    <t>Canadian Imperial Bank of Commerce</t>
  </si>
  <si>
    <t>ISDA (10/01/1994)</t>
  </si>
  <si>
    <t>request transfer of all posted collateral and interest amounts</t>
  </si>
  <si>
    <t>Cargill, Incorporated</t>
  </si>
  <si>
    <t>ISDA (04/16/1999)</t>
  </si>
  <si>
    <t>Cargill-Alliant, LLC</t>
  </si>
  <si>
    <t>ISDA (06/27/2001)</t>
  </si>
  <si>
    <t>Smith Barney AAA Energy Fund L.P.</t>
  </si>
  <si>
    <t>ISDA (11/22/2000)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</si>
  <si>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</si>
  <si>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</si>
  <si>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</si>
  <si>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</si>
  <si>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</si>
  <si>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</si>
  <si>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</si>
  <si>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</si>
  <si>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</si>
  <si>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</si>
  <si>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</si>
  <si>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American Electric Power</t>
  </si>
  <si>
    <t>CP Letters</t>
  </si>
  <si>
    <t>ENE Letters</t>
  </si>
  <si>
    <t>Apache Crude Oil Marketing</t>
  </si>
  <si>
    <t>11/14, 11/1</t>
  </si>
  <si>
    <t>10/31, 11/1</t>
  </si>
  <si>
    <t>11/14</t>
  </si>
  <si>
    <t>Atlanta Gas Light Company</t>
  </si>
  <si>
    <t>10/26</t>
  </si>
  <si>
    <t>Moody's, S&amp;P and A.M. ratings are being watched by company</t>
  </si>
  <si>
    <t>Amerada Hess Corporation</t>
  </si>
  <si>
    <t>11/8</t>
  </si>
  <si>
    <t>11/8, 11/7</t>
  </si>
  <si>
    <t>11/8, 11/6</t>
  </si>
  <si>
    <t>11/7</t>
  </si>
  <si>
    <t>11/7, 11/6</t>
  </si>
  <si>
    <t>ENFOLIO Master Firm Purchase / Sale adequate assurances collateral</t>
  </si>
  <si>
    <t>11/6</t>
  </si>
  <si>
    <t>credit assurances - ENE did not respond to the last letter</t>
  </si>
  <si>
    <t>ConAgra Energy Services</t>
  </si>
  <si>
    <t>10/31</t>
  </si>
  <si>
    <t>10/26, 10/30, 10/31</t>
  </si>
  <si>
    <t>Con Edison</t>
  </si>
  <si>
    <t>10/30</t>
  </si>
  <si>
    <t>10/30, 11/2</t>
  </si>
  <si>
    <t/>
  </si>
  <si>
    <t>Enron posted $1,000,000 margin on 11/7/01</t>
  </si>
  <si>
    <t>Conoco</t>
  </si>
  <si>
    <t>OWT pipeline, contract no. 27654-ITS3-7911</t>
  </si>
  <si>
    <t>if payment not received, nominations scheduled to zero</t>
  </si>
  <si>
    <t>Tristar Gas Marketing Company</t>
  </si>
  <si>
    <t>Bas Contract for Short-Term Sale and Purchase of Natural Gas</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</si>
  <si>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</si>
  <si>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</si>
  <si>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</si>
  <si>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</si>
  <si>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</si>
  <si>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</si>
  <si>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</si>
  <si>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Brooklyn Union Gas Company, The</t>
  </si>
  <si>
    <t>Master Purchase/Sale Agreement (06/01/1993)</t>
  </si>
  <si>
    <t>triggering event</t>
  </si>
  <si>
    <t>*(11/30/2001)</t>
  </si>
  <si>
    <t>KeySpan Gas East Corporation d/b/a KeySpan Energy Delivery Long Island</t>
  </si>
  <si>
    <t>Enron Power Services, Inc.</t>
  </si>
  <si>
    <t>Master Purchase/Sale Agreement (09/01/1993)</t>
  </si>
  <si>
    <t>thirty day renegotiating period has commenced</t>
  </si>
  <si>
    <t>12/04 ltr is stating 12/04/2001 as Early Term. Date if 12/03 ltr is deemed ineffective for any reason; Koch will calculate amounts due</t>
  </si>
  <si>
    <t>requested assurances - responded</t>
  </si>
  <si>
    <t>Pogo Producing Company</t>
  </si>
  <si>
    <t>11/16, 11/12</t>
  </si>
  <si>
    <t>requested adequate assurances and Netting Agreements</t>
  </si>
  <si>
    <t>PSEG</t>
  </si>
  <si>
    <t>11/9, 11/8</t>
  </si>
  <si>
    <t>settlement payment defaulted - since cured???</t>
  </si>
  <si>
    <t>Salt River Project</t>
  </si>
  <si>
    <t>ACTION REQUIRED</t>
  </si>
  <si>
    <t>NO ACTION REQUIRED</t>
  </si>
  <si>
    <t>reiterated assurances</t>
  </si>
  <si>
    <t>11/16, 11/12, 11/8, 11/6</t>
  </si>
  <si>
    <t>11/16, 11/9, 11/7, 11/2</t>
  </si>
  <si>
    <t>Sempra Energy Company</t>
  </si>
  <si>
    <t>Sequent Energy Management LP</t>
  </si>
  <si>
    <t>11/7, 10/30</t>
  </si>
  <si>
    <t>11/7, 10/31</t>
  </si>
  <si>
    <t>Superior Natural Gas Corporation</t>
  </si>
  <si>
    <t>sent default letter - payment made by check</t>
  </si>
  <si>
    <t>Texla</t>
  </si>
  <si>
    <t>11/20</t>
  </si>
  <si>
    <t>11/21</t>
  </si>
  <si>
    <t>St Mary Land &amp; Exploration</t>
  </si>
  <si>
    <t>Total Fina Elf</t>
  </si>
  <si>
    <t>TransCanada</t>
  </si>
  <si>
    <t>11/1, 9/25</t>
  </si>
  <si>
    <t>requested $18,350 000 LC for transportation charges by 11/30</t>
  </si>
  <si>
    <t>United States Department of the Interior</t>
  </si>
  <si>
    <t>Vitol SA, Inc.</t>
  </si>
  <si>
    <t>11/13, 11/9</t>
  </si>
  <si>
    <t>11/13, 11/8</t>
  </si>
  <si>
    <t>Belden &amp; Blake Corporation</t>
  </si>
  <si>
    <t>11/26</t>
  </si>
  <si>
    <t>Exxon Mobil Gas Marketing</t>
  </si>
  <si>
    <t>11/21, 11/20, 11/19, 11/16, 11/13, 11/9, 11/8, 11/6, 10/17</t>
  </si>
  <si>
    <t>Niagra Mohawk</t>
  </si>
  <si>
    <t>EES margin of $3,588,346 due 11/29</t>
  </si>
  <si>
    <t>Newark Group, Inc.</t>
  </si>
  <si>
    <t>crude oil sales adequate assurances - cancelled deliveries effective mid-Nov</t>
  </si>
  <si>
    <t>requested L/C and subsequently prepaid crude shipments</t>
  </si>
  <si>
    <t>requested assurances - responded; cancelled deliveries effective mid-Nov</t>
  </si>
  <si>
    <t>adequate assurances later recinded; margin disputed $9MM vs $6MM</t>
  </si>
  <si>
    <t>requested adequate assurances and threatens to stop deliveries 11/27</t>
  </si>
  <si>
    <t>master credit agreement requested for NGL products (in process)</t>
  </si>
  <si>
    <t>requested adequate assurances and prepays</t>
  </si>
  <si>
    <t>Continental Resources</t>
  </si>
  <si>
    <t>requested adequate assurances</t>
  </si>
  <si>
    <t>National Bank of Canada</t>
  </si>
  <si>
    <t>Balancing Pool</t>
  </si>
  <si>
    <t>11/22</t>
  </si>
  <si>
    <t>sent detail of settlements due; margin dispute</t>
  </si>
  <si>
    <t>counterparty recinded event of default</t>
  </si>
  <si>
    <t>Nova</t>
  </si>
  <si>
    <t>Enron has requested that Nova confirm the credit requirements are commercially fair and reasonable; paid ???</t>
  </si>
  <si>
    <t>requested adequate assurances - responded</t>
  </si>
  <si>
    <t>Enron has not responded to EdF's last letter - exchange issue</t>
  </si>
  <si>
    <t>requested erroneously posted margin of ~$23MM and subsequently paid</t>
  </si>
  <si>
    <t>Progress Energy - Jeff Hodge</t>
  </si>
  <si>
    <t>Omaha Public Power District - Paul</t>
  </si>
  <si>
    <t>need to post LC for demand charges - Barry Tycholiz</t>
  </si>
  <si>
    <t>SPP - Debbie</t>
  </si>
  <si>
    <t>PG&amp;E Northwest Pipeline</t>
  </si>
  <si>
    <t>Credit Letter Log</t>
  </si>
  <si>
    <t>Counterparty</t>
  </si>
  <si>
    <t>Comments</t>
  </si>
  <si>
    <t>Duke Energy Merchants, LLC</t>
  </si>
  <si>
    <t>adequate assurances - $410,000 Enron Gas Liquids</t>
  </si>
  <si>
    <t>adequate assurances - $1,600,000 Enron Liquid Fuels, Inc.</t>
  </si>
  <si>
    <t>adequate assurances - $625,000 Enron Capital and Trade</t>
  </si>
  <si>
    <t>adequate assurances - $7,300,000 Enron Financial Energy Trading, LLC</t>
  </si>
  <si>
    <t>adequate assurances - $16,000,000 Enron North America Corp.</t>
  </si>
  <si>
    <t>Phillips 66 Company</t>
  </si>
  <si>
    <t>City of Redding</t>
  </si>
  <si>
    <t>requested assurances</t>
  </si>
  <si>
    <t>Morgan Stanley Capital Group</t>
  </si>
  <si>
    <t>11/27, 11/9, 11/8, 11/1, 10/29</t>
  </si>
  <si>
    <t>requested assurances and Supplemental Margin Agreement and December prepay</t>
  </si>
  <si>
    <t>Energex</t>
  </si>
  <si>
    <t>11/27</t>
  </si>
  <si>
    <t>request for adequate assurances - no Enron response yet (TR sent email to John David Mims)</t>
  </si>
  <si>
    <t>Coral Energy</t>
  </si>
  <si>
    <t>NiSource</t>
  </si>
  <si>
    <t>11/20, 11/14, 11/12</t>
  </si>
  <si>
    <t>11/27, 11/26, 10/29, 10/4</t>
  </si>
  <si>
    <t>confirmation letter - Marie Heard says complete - awaiting copy</t>
  </si>
  <si>
    <t xml:space="preserve">Southwestern  Electric Power </t>
  </si>
  <si>
    <t>Ormet Primary Alumnium Corporation</t>
  </si>
  <si>
    <t>AEP/HPL</t>
  </si>
  <si>
    <t>11/14, 11/26, 11/27</t>
  </si>
  <si>
    <t>Ashland Distribution Company</t>
  </si>
  <si>
    <t>Entergy Louisiana, Inc.</t>
  </si>
  <si>
    <t>Texex Energy Partners Ltd.</t>
  </si>
  <si>
    <t>Wisconsin Gas Company</t>
  </si>
  <si>
    <t>Ashland Specialty Chemicals Company</t>
  </si>
  <si>
    <t>Duke Energy Trading and Marketing, LLC</t>
  </si>
  <si>
    <t>West Linn Paper Company Inc.</t>
  </si>
  <si>
    <t>as of 11/27/01</t>
  </si>
  <si>
    <t>contend triggering event of default - deliveries to be cancelled eff 11/30</t>
  </si>
  <si>
    <t>notice of settlements default sent to AEP 11/26 &amp; 11/27</t>
  </si>
  <si>
    <t>notice of settlements default sent 11/27</t>
  </si>
  <si>
    <t>notice of margin default sent 11/27</t>
  </si>
  <si>
    <t>Aquila Risk Management Corporation</t>
  </si>
  <si>
    <t>Aquila is drawing on Chase L/C</t>
  </si>
  <si>
    <t>New Power</t>
  </si>
  <si>
    <t>11/28</t>
  </si>
  <si>
    <t>Contract Type(s)</t>
  </si>
  <si>
    <t>Enron Entity</t>
  </si>
  <si>
    <t>Amount (if applicable)</t>
  </si>
  <si>
    <t>Allegheny Energy Supply LLC</t>
  </si>
  <si>
    <t>ENA</t>
  </si>
  <si>
    <t>Dated</t>
  </si>
  <si>
    <t>ISDA</t>
  </si>
  <si>
    <t>LC Replacement</t>
  </si>
  <si>
    <t>Aquila Energy Marketing Corp</t>
  </si>
  <si>
    <t>EPMI</t>
  </si>
  <si>
    <t>return of funds</t>
  </si>
  <si>
    <t>Master Energy P &amp; S</t>
  </si>
  <si>
    <t>Bank of America</t>
  </si>
  <si>
    <t>Bank One Chicago</t>
  </si>
  <si>
    <t>Berry Petroleum Company</t>
  </si>
  <si>
    <t>Cinergy Marketing &amp; Trading LLC</t>
  </si>
  <si>
    <t>Conagra Energy Services, Inc.</t>
  </si>
  <si>
    <t>CES Master</t>
  </si>
  <si>
    <t>Conectiv Energy Supply, Inc.</t>
  </si>
  <si>
    <t>Connecticut Municipal Electric Energy Coop</t>
  </si>
  <si>
    <t>EEI</t>
  </si>
  <si>
    <t>Due Date</t>
  </si>
  <si>
    <t>not specified</t>
  </si>
  <si>
    <t>Credit Suisse Financial Products International</t>
  </si>
  <si>
    <t>Dayton Power &amp; Light</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</si>
  <si>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</si>
  <si>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</si>
  <si>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</si>
  <si>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</si>
  <si>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</si>
  <si>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</si>
  <si>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</si>
  <si>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GISB (01/01/1998, originally with Columbia Energy Services)</t>
  </si>
  <si>
    <t>Transco Energy Marketing Company</t>
  </si>
  <si>
    <t>GISB, contract no. 82591 (01/01/1998, originally with Columbia Energy Services)</t>
  </si>
  <si>
    <t>GISB, contract no. 82589 (01/01/1998, originally with Columbia Energy Services)</t>
  </si>
  <si>
    <t>XTO Energy Inc.</t>
  </si>
  <si>
    <t>Enfolio Master Firm Purchase/Sale Agreement (07/01/1995)</t>
  </si>
  <si>
    <t>sect. 4.2(iv)</t>
  </si>
  <si>
    <t>Service Agreements Nos.D29000, MCS105, T00015, 8G001N, 8G001S, 8T001S</t>
  </si>
  <si>
    <t>Service Agreements Nos.E00205, MCS081, T0009, 8G310N, 8G310S, 8T310S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</si>
  <si>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</si>
  <si>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</si>
  <si>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</si>
  <si>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</si>
  <si>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</si>
  <si>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</si>
  <si>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</si>
  <si>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11/30/2001 or earliest date in contract</t>
  </si>
  <si>
    <t>ECC, ENA</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</si>
  <si>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</si>
  <si>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</si>
  <si>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</si>
  <si>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</si>
  <si>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</si>
  <si>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</si>
  <si>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Grupo IMSA</t>
  </si>
  <si>
    <t>Greene Energy LLC</t>
  </si>
  <si>
    <t>as of 01/01/2001 will find alternate buyer for gas</t>
  </si>
  <si>
    <t>Florida Power &amp; Light Company</t>
  </si>
  <si>
    <t>11/30/2001 ?</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</si>
  <si>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</si>
  <si>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</si>
  <si>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</si>
  <si>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</si>
  <si>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</si>
  <si>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</si>
  <si>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</si>
  <si>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</si>
  <si>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</si>
  <si>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</si>
  <si>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</si>
  <si>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</si>
  <si>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</si>
  <si>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</si>
  <si>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</si>
  <si>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</si>
  <si>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</si>
  <si>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</si>
  <si>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</si>
  <si>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</si>
  <si>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Enfolio Master Firm Purchase/Sale Agreement, Natural Gas Services Agreement</t>
  </si>
  <si>
    <t>City will calculate termination payment, is withholding any payments due</t>
  </si>
  <si>
    <t>Cinergy Operating Companies</t>
  </si>
  <si>
    <t>Central Illinois Light Company</t>
  </si>
  <si>
    <t>misrepresentations, cross default, event of default</t>
  </si>
  <si>
    <t>suspending performance as of 12/04/2001</t>
  </si>
  <si>
    <t>Charley Cain Gas Agency</t>
  </si>
  <si>
    <t>Gas Purchase Contract #96029856</t>
  </si>
  <si>
    <t>new address for notices for Bear Paw</t>
  </si>
  <si>
    <t>Coal Agreements</t>
  </si>
  <si>
    <t>APS will calculate damages within 10 days of notice</t>
  </si>
  <si>
    <t>Maclaren Energy Inc.</t>
  </si>
  <si>
    <t>Duke Energy Trading and Marketing LLC</t>
  </si>
  <si>
    <t>Master Power Agmt</t>
  </si>
  <si>
    <t>Duke Energy Marketing LP</t>
  </si>
  <si>
    <t>ECC</t>
  </si>
  <si>
    <t>Enmax Energy Corporation</t>
  </si>
  <si>
    <t>Enterprise Products Operating LP</t>
  </si>
  <si>
    <t>Master Commodity Swap</t>
  </si>
  <si>
    <t>General Re Financial Products</t>
  </si>
  <si>
    <t>Glencore AG</t>
  </si>
  <si>
    <t>Goldman Sachs Capital Markets LP</t>
  </si>
  <si>
    <t>Hess Energy Trading Company LLC</t>
  </si>
  <si>
    <t>JP Morgan Chase</t>
  </si>
  <si>
    <t>Enron Credit</t>
  </si>
  <si>
    <t>ECTRIC</t>
  </si>
  <si>
    <t>ECT Invest</t>
  </si>
  <si>
    <t>Kinder Morgan Inc.</t>
  </si>
  <si>
    <t>Louis Dreyfus Corp</t>
  </si>
  <si>
    <t>Mahonia Ltd</t>
  </si>
  <si>
    <t>ENGMC</t>
  </si>
  <si>
    <t>Physical Prepay Agmt</t>
  </si>
  <si>
    <t>Markwest HydroCarbons Inc.</t>
  </si>
  <si>
    <t>Merrill Lynch Capital Services, Inc.</t>
  </si>
  <si>
    <t>MidAmerican Energy Company</t>
  </si>
  <si>
    <t>Master Power P&amp; S</t>
  </si>
  <si>
    <t>Murphy Canada Exploration</t>
  </si>
  <si>
    <t>Master Purchase Agreeement</t>
  </si>
  <si>
    <t>Mieco, Inc.</t>
  </si>
  <si>
    <t>Master Firm P &amp; S</t>
  </si>
  <si>
    <t>NUI Energy Brokers</t>
  </si>
  <si>
    <t>Peoples Energy Corporation</t>
  </si>
  <si>
    <t>Royal Bank of Scotland PLC</t>
  </si>
  <si>
    <t>Sempra Energy Trading Corp</t>
  </si>
  <si>
    <t>Master Physical</t>
  </si>
  <si>
    <t>Shell International Trading &amp; Shipping Co Ltd</t>
  </si>
  <si>
    <t>EFET</t>
  </si>
  <si>
    <t>Derivatives Master Agreement</t>
  </si>
  <si>
    <t>Statoil Marketing &amp; Trading (US) Inc.</t>
  </si>
  <si>
    <t>Stoneville Aegean</t>
  </si>
  <si>
    <t>Prepay</t>
  </si>
  <si>
    <t>Tembec Industries</t>
  </si>
  <si>
    <t>Tenaska Marketing Ventures</t>
  </si>
  <si>
    <t>Tenaska III Texas Partners</t>
  </si>
  <si>
    <t>Tokyo Mitsubishi International Plc</t>
  </si>
  <si>
    <t>Tractebel Electricity &amp; Gas International</t>
  </si>
  <si>
    <t>UBS Warburg</t>
  </si>
  <si>
    <t>CORP</t>
  </si>
  <si>
    <t>Williams Energy Marketing &amp; Trading</t>
  </si>
  <si>
    <t>Master Energy Agreement</t>
  </si>
  <si>
    <t>Western Gas Resources Inc.</t>
  </si>
  <si>
    <t>Petrous LLC</t>
  </si>
  <si>
    <t>Replace L/C</t>
  </si>
  <si>
    <t>As of November 28, 2001</t>
  </si>
  <si>
    <t>Margin Letters</t>
  </si>
  <si>
    <t>Crosstex Energy Services, Ltd.</t>
  </si>
  <si>
    <t>Master Netting, Setoff &amp; Security</t>
  </si>
  <si>
    <t>Reliant Energy Services, Inc.</t>
  </si>
  <si>
    <t>various</t>
  </si>
  <si>
    <t>Norske Skog Canada Limited</t>
  </si>
  <si>
    <t>Commodity Swap Confirmation</t>
  </si>
  <si>
    <t>ERAC</t>
  </si>
  <si>
    <t>Master Crude P &amp; S</t>
  </si>
  <si>
    <t>Westport Oil and Gas Company, Inc.</t>
  </si>
  <si>
    <t>PSEG Energy Resources &amp; Trade LLC</t>
  </si>
  <si>
    <t>Base Contract for Short Term Sale and Purchase of Natural Gas</t>
  </si>
  <si>
    <t>Interconn Resources, Inc.</t>
  </si>
  <si>
    <t>inability to deliver</t>
  </si>
  <si>
    <t>Enfolio Firm Confirmations (6)</t>
  </si>
  <si>
    <t>letter says confirms attached as Exhibit 1 - no exhibit attached</t>
  </si>
  <si>
    <t>also under Sect 3 of Master Netting Agreement</t>
  </si>
  <si>
    <t>failure to provide performance assurance, sect. 10</t>
  </si>
  <si>
    <t>bankruptcy, insolvency, inability to pay debts</t>
  </si>
  <si>
    <t>Letter of 12/07 designates 12/07 as Early Term. Date</t>
  </si>
  <si>
    <t>Charterparty (6/29/01) - Hull No. S-8015</t>
  </si>
  <si>
    <t>ISDA supersceded by Master Energy Price Swap</t>
  </si>
  <si>
    <t>Western Resources, Inc.</t>
  </si>
  <si>
    <t>Oneok Energy Marketing and Trading Company, LP</t>
  </si>
  <si>
    <t>Bear Paw Energy, LLC</t>
  </si>
  <si>
    <t>LG&amp;E Energy Marketing Inc.</t>
  </si>
  <si>
    <t>Master</t>
  </si>
  <si>
    <t>Great Bay Power Corporation</t>
  </si>
  <si>
    <t>Global Crossing North American Networks, Inc.</t>
  </si>
  <si>
    <t>EBS??</t>
  </si>
  <si>
    <t>DW-48 Agreement</t>
  </si>
  <si>
    <t>FPL Energy Power Marketing, Inc.</t>
  </si>
  <si>
    <t>Waste Management, Inc.</t>
  </si>
  <si>
    <t>immediately</t>
  </si>
  <si>
    <t>AES NewEnergy, Inc.</t>
  </si>
  <si>
    <t>Coral Power LLC</t>
  </si>
  <si>
    <t>Adequate Assurances</t>
  </si>
  <si>
    <t>Events of Default Notice</t>
  </si>
  <si>
    <t>Other (Qualified Institution, Assignments, Reclamation of Product, misc)</t>
  </si>
  <si>
    <t>Performance Suspension</t>
  </si>
  <si>
    <t>Attorney Assigned</t>
  </si>
  <si>
    <t>Type of Default</t>
  </si>
  <si>
    <t>Events of Default/Termination</t>
  </si>
  <si>
    <t>Nature of Default (if any)</t>
  </si>
  <si>
    <t xml:space="preserve"> ABN AMRO Incorporated</t>
  </si>
  <si>
    <t>Early Termination Date</t>
  </si>
  <si>
    <t>11:00 am EST 11/29/01</t>
  </si>
  <si>
    <t>AEC Marketing (USA) Inc.</t>
  </si>
  <si>
    <t>Futures Agreement</t>
  </si>
  <si>
    <t>MACs, failure to provide LC, 3rd party debt</t>
  </si>
  <si>
    <t>Master Firm Gas Purchase/Sale Agreement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</si>
  <si>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</si>
  <si>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</si>
  <si>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</si>
  <si>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</si>
  <si>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</si>
  <si>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</si>
  <si>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</si>
  <si>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</si>
  <si>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</si>
  <si>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</si>
  <si>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</si>
  <si>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</si>
  <si>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</si>
  <si>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</si>
  <si>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</si>
  <si>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</si>
  <si>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</si>
  <si>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</si>
  <si>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</si>
  <si>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</si>
  <si>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</si>
  <si>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</si>
  <si>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</si>
  <si>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</si>
  <si>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</si>
  <si>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</si>
  <si>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</si>
  <si>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AEP will calculate net amount of all Gains, Losses and Costs</t>
  </si>
  <si>
    <t>Alabama Gas Corporation</t>
  </si>
  <si>
    <t>9 am on 12/04/2001</t>
  </si>
  <si>
    <t>MACs</t>
  </si>
  <si>
    <t>Enfolio Master Firm Purchase/Sale Agreement</t>
  </si>
  <si>
    <t>Aquila Power Corporation</t>
  </si>
  <si>
    <t>Tudor Proprietary Trading, L.L.C.</t>
  </si>
  <si>
    <t>Tudor will provide calculation of amounts due</t>
  </si>
  <si>
    <t>Tudor BVI Global Portfolio Ltd., The</t>
  </si>
  <si>
    <t>bankruptcy, failure to return collateral</t>
  </si>
  <si>
    <t>Williams Energy Marketing &amp; Trading Company</t>
  </si>
  <si>
    <t>ISDA (06/18/1993)</t>
  </si>
  <si>
    <t>"Pursuant to Williams rights under the Agreement"</t>
  </si>
  <si>
    <t>Williams will calculate amounts due</t>
  </si>
  <si>
    <t>GISB (09/01/1996)</t>
  </si>
  <si>
    <t>XL Trading Partners Ltd.</t>
  </si>
  <si>
    <t>ISDA (01/03/2001)</t>
  </si>
  <si>
    <t>XL will calculate amounts due</t>
  </si>
  <si>
    <t>Westdeutsche Landesbank Girozentrale (NY Branch)</t>
  </si>
  <si>
    <t>ISDA (04/22/1998)</t>
  </si>
  <si>
    <t xml:space="preserve">Currency Swap Transaction (eff. Date of 04/08/1999 thru 04/08/2005) </t>
  </si>
  <si>
    <t>UBS AG</t>
  </si>
  <si>
    <t>ISDA (12/09/1997)</t>
  </si>
  <si>
    <t>failure to make payments</t>
  </si>
  <si>
    <t>UBS will make no further payments or deliveries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</si>
  <si>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</si>
  <si>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</si>
  <si>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</si>
  <si>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</si>
  <si>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</si>
  <si>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</si>
  <si>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</si>
  <si>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</si>
  <si>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</si>
  <si>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</si>
  <si>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</si>
  <si>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</si>
  <si>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</si>
  <si>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</si>
  <si>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r>
      <t>Per subsequent letter dated 12/04, Wabash is revocing suspension of performance and is ready and willing to deliver and receive power from EPMI</t>
    </r>
    <r>
      <rPr>
        <sz val="10"/>
        <rFont val="Arial"/>
        <family val="2"/>
      </rPr>
      <t>; exercising right to suspend performance under all transactions for ten (10) NERC business days</t>
    </r>
  </si>
  <si>
    <t xml:space="preserve">AEP Energy Services, Inc. </t>
  </si>
  <si>
    <t>Financial Gas Transactions (confirmations)</t>
  </si>
  <si>
    <t>terminating and liquidating all transactions, AEP will calculate final settlement amount</t>
  </si>
  <si>
    <t>Physical Gas or Gas Liquids Transactions (confirmations)</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</si>
  <si>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</si>
  <si>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</si>
  <si>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</si>
  <si>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</si>
  <si>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</si>
  <si>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</si>
  <si>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</si>
  <si>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</si>
  <si>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</si>
  <si>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</si>
  <si>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</si>
  <si>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</si>
  <si>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</si>
  <si>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</si>
  <si>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Natural Gas Purchase Agreement</t>
  </si>
  <si>
    <t>Harley Drilling &amp; Producing, LTD.</t>
  </si>
  <si>
    <t>#P-HARLEYDRILL-T- 0001</t>
  </si>
  <si>
    <t>Helmerich &amp; Payne Energy Services, Inc.</t>
  </si>
  <si>
    <t>eff. 01/01/2002</t>
  </si>
  <si>
    <t>Helmerich &amp; Payne, Inc.</t>
  </si>
  <si>
    <t>Enfolio Master Spot Purchase/Sale Agreement</t>
  </si>
  <si>
    <t>Highland Energy Company</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</si>
  <si>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</si>
  <si>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</si>
  <si>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</si>
  <si>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</si>
  <si>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</si>
  <si>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</si>
  <si>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</si>
  <si>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</si>
  <si>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</si>
  <si>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</si>
  <si>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</si>
  <si>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</si>
  <si>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</si>
  <si>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</si>
  <si>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no further payments or deliveries will be made, UBS will calculate payment</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</si>
  <si>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</si>
  <si>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</si>
  <si>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</si>
  <si>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</si>
  <si>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</si>
  <si>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</si>
  <si>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</si>
  <si>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</si>
  <si>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</si>
  <si>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</si>
  <si>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</si>
  <si>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</si>
  <si>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</si>
  <si>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</si>
  <si>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</si>
  <si>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12/04 ltr lists bankruptcy as additional event, will no longer accept delivery of power from EPMI as of 5 pm CST on 11/29/2001</t>
  </si>
  <si>
    <t>(11/30/2001- rescinded)</t>
  </si>
  <si>
    <t>12/03 ltr states that 11/30 ltr of termination has been determined ineffective and HESCO will take steps to schedule delivery</t>
  </si>
  <si>
    <t>ISDA (05/03/2000)</t>
  </si>
  <si>
    <t>$135,632.35 due to ENA</t>
  </si>
  <si>
    <t>12/05 ltr - "preliminary" summary of Termination Payment</t>
  </si>
  <si>
    <t xml:space="preserve">12/04 ltr - if 12/03 ltr deemed to be ineffective, 12/04 is term. date </t>
  </si>
  <si>
    <t>12/05 ltr calculates termination payment due to Mahonia (calculation attached)</t>
  </si>
  <si>
    <t>12/04 ltr calculates amount due to Phibro (calculation attached)</t>
  </si>
  <si>
    <t>12/06 ltr calculates amount due</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</si>
  <si>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</si>
  <si>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</si>
  <si>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</si>
  <si>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</si>
  <si>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r>
      <t xml:space="preserve">* </t>
    </r>
    <r>
      <rPr>
        <sz val="10"/>
        <rFont val="Arial"/>
        <family val="2"/>
      </rPr>
      <t>There is no contractual right to terminate, but we intend to treat as effective notice of termination</t>
    </r>
  </si>
  <si>
    <r>
      <t xml:space="preserve">immediately canceling because of filing, supercedes 11/30/2001 letter - </t>
    </r>
    <r>
      <rPr>
        <b/>
        <sz val="10"/>
        <rFont val="Arial"/>
        <family val="2"/>
      </rPr>
      <t>see next entry</t>
    </r>
  </si>
  <si>
    <r>
      <t xml:space="preserve">if LC is not provided by 12/03, default will occur under sec. 4.1(v) and all transactions terminate - </t>
    </r>
    <r>
      <rPr>
        <b/>
        <sz val="10"/>
        <rFont val="Arial"/>
        <family val="2"/>
      </rPr>
      <t>see previous entry</t>
    </r>
  </si>
  <si>
    <t>(12/04/2001)</t>
  </si>
  <si>
    <t>Amended and Restated Power Purchase and Sale Agreement (04/25/1996)</t>
  </si>
  <si>
    <t>Missouri Public Service, a division of UtiliCorp United Inc.</t>
  </si>
  <si>
    <t>Enabling Agreement (09/15/1998)</t>
  </si>
  <si>
    <t>New Energy Ventures, Inc. (nka AES New Energy, Inc.)</t>
  </si>
  <si>
    <t>Master Energy Purchase and Sale Agreement (07/19/1999)</t>
  </si>
  <si>
    <t>Master Energy Purchase and Sale Agreement (12/23/1998)</t>
  </si>
  <si>
    <t>Master Log</t>
  </si>
  <si>
    <t>$9,208,890.49 due to Enron</t>
  </si>
  <si>
    <t>Margin (Posted by Enron/Posted to Enron)</t>
  </si>
  <si>
    <t>12/10 ltr states: (I) additional default of failure to provide performance assurance, (ii) CMEEC is exercising its rights of setoff, and (ii) asks that EPMI provide notice to ISO-NE of setoff rights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</si>
</sst>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_);[Red]\(&quot;$&quot;#,##0\)"/>
    <numFmt numFmtId="8" formatCode="&quot;$&quot;#,##0.00_);[Red]\(&quot;$&quot;#,##0.00\)"/>
    <numFmt numFmtId="44" formatCode="_(&quot;$&quot;* #,##0.00_);_(&quot;$&quot;* \(#,##0.00\);_(&quot;$&quot;* &quot;-&quot;??_);_(@_)"/>
    <numFmt numFmtId="43" formatCode="_(* #,##0.00_);_(* \(#,##0.00\);_(* &quot;-&quot;??_);_(@_)"/>
    <numFmt numFmtId="167" formatCode="_(* #,##0_);_(* \(#,##0\);_(* &quot;-&quot;??_);_(@_)"/>
    <numFmt numFmtId="168" formatCode="&quot;$&quot;#,##0.00"/>
    <numFmt numFmtId="169" formatCode="[$£-809]#,##0.00"/>
    <numFmt numFmtId="170" formatCode="[$€-2]\ #,##0_);[Red]\([$€-2]\ #,##0\)"/>
    <numFmt numFmtId="171" formatCode="_(&quot;$&quot;* #,##0_);_(&quot;$&quot;* \(#,##0\);_(&quot;$&quot;* &quot;-&quot;??_);_(@_)"/>
    <numFmt numFmtId="172" formatCode="[$$-409]#,##0.00_);[Red]\([$$-409]#,##0.00\)"/>
  </numFmts>
  <fonts count="6" x14ac:knownFonts="1">
    <font>
      <sz val="10"/>
      <name val="Arial"/>
    </font>
    <font>
      <sz val="10"/>
      <name val="Arial"/>
    </font>
    <font>
      <b/>
      <sz val="10"/>
      <name val="Arial"/>
      <family val="2"/>
    </font>
    <font>
      <sz val="10"/>
      <name val="Arial"/>
      <family val="2"/>
    </font>
    <font>
      <u/>
      <sz val="10"/>
      <name val="Arial"/>
      <family val="2"/>
    </font>
    <font>
      <sz val="10"/>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29"/>
        <bgColor indexed="64"/>
      </patternFill>
    </fill>
    <fill>
      <patternFill patternType="solid">
        <fgColor indexed="22"/>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double">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85">
    <xf numFmtId="0" fontId="0" fillId="0" borderId="0" xfId="0"/>
    <xf numFmtId="16" fontId="0" fillId="0" borderId="0" xfId="0" applyNumberFormat="1"/>
    <xf numFmtId="16" fontId="0" fillId="0" borderId="0" xfId="0" quotePrefix="1" applyNumberFormat="1"/>
    <xf numFmtId="0" fontId="0" fillId="0" borderId="0" xfId="0" quotePrefix="1"/>
    <xf numFmtId="0" fontId="0" fillId="0" borderId="0" xfId="0" applyAlignment="1">
      <alignment vertical="top" wrapText="1"/>
    </xf>
    <xf numFmtId="0" fontId="0" fillId="0" borderId="0" xfId="0" quotePrefix="1" applyAlignment="1">
      <alignment vertical="top" wrapText="1"/>
    </xf>
    <xf numFmtId="0" fontId="0" fillId="2" borderId="0" xfId="0" applyFill="1"/>
    <xf numFmtId="0" fontId="0" fillId="0" borderId="1" xfId="0" quotePrefix="1" applyBorder="1"/>
    <xf numFmtId="0" fontId="0" fillId="0" borderId="2" xfId="0" quotePrefix="1" applyBorder="1"/>
    <xf numFmtId="0" fontId="2" fillId="0" borderId="0" xfId="0" applyFont="1"/>
    <xf numFmtId="0" fontId="2" fillId="0" borderId="3" xfId="0" applyFont="1" applyBorder="1"/>
    <xf numFmtId="0" fontId="0" fillId="3" borderId="0" xfId="0" applyFill="1"/>
    <xf numFmtId="0" fontId="0" fillId="0" borderId="0" xfId="0" quotePrefix="1" applyBorder="1"/>
    <xf numFmtId="14" fontId="0" fillId="0" borderId="0" xfId="0" applyNumberFormat="1"/>
    <xf numFmtId="0" fontId="3" fillId="0" borderId="0" xfId="0" applyFont="1" applyFill="1" applyBorder="1"/>
    <xf numFmtId="167" fontId="0" fillId="0" borderId="0" xfId="1" applyNumberFormat="1" applyFont="1"/>
    <xf numFmtId="14" fontId="0" fillId="0" borderId="0" xfId="0" quotePrefix="1" applyNumberFormat="1"/>
    <xf numFmtId="0" fontId="0" fillId="0" borderId="0" xfId="0" applyAlignment="1">
      <alignment horizontal="right"/>
    </xf>
    <xf numFmtId="167" fontId="0" fillId="0" borderId="4" xfId="0" applyNumberFormat="1" applyBorder="1"/>
    <xf numFmtId="14" fontId="0" fillId="0" borderId="0" xfId="0" applyNumberFormat="1" applyAlignment="1">
      <alignment horizontal="right"/>
    </xf>
    <xf numFmtId="167" fontId="0" fillId="0" borderId="0" xfId="1" applyNumberFormat="1" applyFont="1" applyBorder="1" applyAlignment="1">
      <alignment horizontal="right"/>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2" fillId="0" borderId="0" xfId="0" applyFont="1" applyFill="1"/>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6" fontId="0" fillId="0" borderId="0" xfId="0" applyNumberForma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8" fontId="0" fillId="0" borderId="0" xfId="0" applyNumberFormat="1" applyFill="1" applyAlignment="1">
      <alignment horizontal="center" wrapText="1"/>
    </xf>
    <xf numFmtId="6" fontId="2" fillId="0" borderId="0" xfId="0" applyNumberFormat="1" applyFont="1" applyFill="1" applyBorder="1" applyAlignment="1">
      <alignment horizontal="center"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3" xfId="0" applyFont="1" applyFill="1" applyBorder="1" applyAlignment="1">
      <alignment wrapText="1"/>
    </xf>
    <xf numFmtId="0" fontId="2" fillId="0" borderId="3" xfId="0" applyFont="1" applyFill="1" applyBorder="1" applyAlignment="1">
      <alignment horizontal="center" wrapText="1"/>
    </xf>
    <xf numFmtId="0" fontId="2" fillId="0" borderId="3" xfId="0" applyFont="1" applyFill="1" applyBorder="1" applyAlignment="1">
      <alignment horizontal="left" wrapText="1"/>
    </xf>
    <xf numFmtId="168" fontId="0" fillId="0" borderId="0" xfId="0" applyNumberFormat="1" applyFill="1" applyAlignment="1">
      <alignment horizontal="center" wrapText="1"/>
    </xf>
    <xf numFmtId="0" fontId="2" fillId="0" borderId="0" xfId="0" applyFont="1" applyFill="1" applyAlignment="1">
      <alignment vertical="top" wrapText="1"/>
    </xf>
    <xf numFmtId="0" fontId="0" fillId="0" borderId="0" xfId="0" applyFill="1" applyAlignment="1">
      <alignment vertical="top" wrapText="1"/>
    </xf>
    <xf numFmtId="0" fontId="3" fillId="0" borderId="0" xfId="0" applyFont="1" applyFill="1" applyAlignment="1">
      <alignment horizontal="center" vertical="top" wrapText="1"/>
    </xf>
    <xf numFmtId="168" fontId="0" fillId="0" borderId="0" xfId="0" applyNumberFormat="1" applyFill="1" applyAlignment="1">
      <alignment horizontal="center" vertical="top" wrapText="1"/>
    </xf>
    <xf numFmtId="0" fontId="3" fillId="0" borderId="0" xfId="0" applyFont="1" applyFill="1" applyAlignment="1">
      <alignment vertical="top" wrapText="1"/>
    </xf>
    <xf numFmtId="168" fontId="2" fillId="0" borderId="0" xfId="0" applyNumberFormat="1" applyFont="1" applyFill="1" applyBorder="1" applyAlignment="1">
      <alignment horizontal="center" wrapText="1"/>
    </xf>
    <xf numFmtId="14" fontId="3" fillId="0" borderId="0" xfId="0" applyNumberFormat="1" applyFont="1" applyFill="1" applyBorder="1" applyAlignment="1">
      <alignment wrapText="1"/>
    </xf>
    <xf numFmtId="0" fontId="2" fillId="0" borderId="0" xfId="0" applyFont="1" applyFill="1" applyAlignment="1">
      <alignment vertical="center"/>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171" fontId="3" fillId="0" borderId="0" xfId="2" applyNumberFormat="1" applyFont="1" applyFill="1" applyAlignment="1">
      <alignment horizontal="center" wrapText="1"/>
    </xf>
    <xf numFmtId="8" fontId="3" fillId="0" borderId="0" xfId="0" applyNumberFormat="1" applyFont="1" applyFill="1" applyAlignment="1">
      <alignment horizontal="center" wrapText="1"/>
    </xf>
    <xf numFmtId="16" fontId="0" fillId="0" borderId="0" xfId="0" applyNumberFormat="1" applyFill="1" applyAlignment="1">
      <alignment horizontal="center" wrapText="1"/>
    </xf>
    <xf numFmtId="0" fontId="3" fillId="4" borderId="0" xfId="0" applyFont="1" applyFill="1" applyAlignment="1">
      <alignment horizontal="center" wrapText="1"/>
    </xf>
    <xf numFmtId="168" fontId="3" fillId="4" borderId="0" xfId="0" applyNumberFormat="1" applyFont="1" applyFill="1" applyAlignment="1">
      <alignment horizontal="center" wrapText="1"/>
    </xf>
    <xf numFmtId="14" fontId="3" fillId="4" borderId="0" xfId="0" applyNumberFormat="1" applyFont="1" applyFill="1" applyAlignment="1">
      <alignment horizontal="center" wrapText="1"/>
    </xf>
    <xf numFmtId="0" fontId="2" fillId="4" borderId="0" xfId="0" applyFont="1" applyFill="1" applyAlignment="1">
      <alignment horizontal="left" wrapText="1"/>
    </xf>
    <xf numFmtId="0" fontId="2" fillId="4" borderId="0" xfId="0" applyFont="1" applyFill="1"/>
    <xf numFmtId="0" fontId="2" fillId="4" borderId="0" xfId="0" applyFont="1" applyFill="1" applyAlignment="1">
      <alignment wrapText="1"/>
    </xf>
    <xf numFmtId="0" fontId="0" fillId="4" borderId="0" xfId="0" applyFill="1" applyAlignment="1">
      <alignment wrapText="1"/>
    </xf>
    <xf numFmtId="0" fontId="0" fillId="4" borderId="0" xfId="0" applyFill="1" applyAlignment="1">
      <alignment horizontal="center" wrapText="1"/>
    </xf>
    <xf numFmtId="14" fontId="0" fillId="4" borderId="0" xfId="0" applyNumberFormat="1" applyFill="1" applyAlignment="1">
      <alignment horizontal="center" wrapText="1"/>
    </xf>
    <xf numFmtId="0" fontId="0" fillId="4" borderId="0" xfId="0" applyFill="1" applyAlignment="1">
      <alignment horizontal="left" wrapText="1"/>
    </xf>
    <xf numFmtId="0" fontId="3" fillId="4" borderId="0" xfId="0" applyFont="1" applyFill="1" applyAlignment="1">
      <alignment wrapText="1"/>
    </xf>
    <xf numFmtId="0" fontId="3" fillId="4" borderId="0" xfId="0" applyFont="1" applyFill="1" applyAlignment="1">
      <alignment horizontal="left" wrapText="1"/>
    </xf>
    <xf numFmtId="172" fontId="0" fillId="0" borderId="0" xfId="0" applyNumberFormat="1" applyFill="1"/>
    <xf numFmtId="172" fontId="2" fillId="0" borderId="3" xfId="0" applyNumberFormat="1" applyFont="1" applyFill="1" applyBorder="1" applyAlignment="1">
      <alignment wrapText="1"/>
    </xf>
    <xf numFmtId="172" fontId="0" fillId="0" borderId="0" xfId="0" applyNumberFormat="1" applyFill="1" applyAlignment="1">
      <alignment vertical="top" wrapText="1"/>
    </xf>
    <xf numFmtId="172" fontId="0" fillId="4" borderId="0" xfId="0" applyNumberFormat="1" applyFill="1"/>
    <xf numFmtId="172" fontId="5" fillId="0" borderId="0" xfId="0" applyNumberFormat="1" applyFont="1" applyFill="1"/>
    <xf numFmtId="172" fontId="0" fillId="0" borderId="0" xfId="0" applyNumberFormat="1" applyFill="1" applyAlignment="1">
      <alignment wrapText="1"/>
    </xf>
    <xf numFmtId="0" fontId="2" fillId="4" borderId="0" xfId="0" applyFont="1" applyFill="1" applyBorder="1" applyAlignment="1">
      <alignment vertical="top" wrapText="1"/>
    </xf>
    <xf numFmtId="8" fontId="3" fillId="4" borderId="0" xfId="0" applyNumberFormat="1" applyFont="1" applyFill="1" applyAlignment="1">
      <alignment horizontal="center"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90" workbookViewId="0">
      <selection activeCell="A7" sqref="A7"/>
    </sheetView>
  </sheetViews>
  <sheetFormatPr defaultRowHeight="12.75" x14ac:dyDescent="0.2"/>
  <cols>
    <col min="1" max="1" width="37.28515625" customWidth="1"/>
    <col min="2" max="2" width="12.7109375" customWidth="1"/>
    <col min="3" max="3" width="21.42578125" bestFit="1" customWidth="1"/>
    <col min="4" max="4" width="27.42578125" bestFit="1" customWidth="1"/>
    <col min="5" max="6" width="22.42578125" customWidth="1"/>
    <col min="7" max="7" width="96.42578125" customWidth="1"/>
  </cols>
  <sheetData>
    <row r="1" spans="1:7" s="9" customFormat="1" x14ac:dyDescent="0.2">
      <c r="A1" s="9" t="s">
        <v>1732</v>
      </c>
    </row>
    <row r="2" spans="1:7" s="9" customFormat="1" x14ac:dyDescent="0.2">
      <c r="A2" s="9" t="s">
        <v>1766</v>
      </c>
    </row>
    <row r="3" spans="1:7" s="9" customFormat="1" x14ac:dyDescent="0.2"/>
    <row r="4" spans="1:7" s="10" customFormat="1" ht="13.5" thickBot="1" x14ac:dyDescent="0.25">
      <c r="A4" s="10" t="s">
        <v>1733</v>
      </c>
      <c r="B4" s="10" t="s">
        <v>1776</v>
      </c>
      <c r="C4" s="10" t="s">
        <v>1777</v>
      </c>
      <c r="D4" s="10" t="s">
        <v>1623</v>
      </c>
      <c r="E4" s="10" t="s">
        <v>1624</v>
      </c>
      <c r="F4" s="10" t="s">
        <v>1775</v>
      </c>
      <c r="G4" s="10" t="s">
        <v>1734</v>
      </c>
    </row>
    <row r="6" spans="1:7" s="6" customFormat="1" x14ac:dyDescent="0.2">
      <c r="A6" s="6" t="s">
        <v>1679</v>
      </c>
    </row>
    <row r="7" spans="1:7" x14ac:dyDescent="0.2">
      <c r="A7" t="s">
        <v>1625</v>
      </c>
      <c r="D7" s="1" t="s">
        <v>1627</v>
      </c>
      <c r="E7" t="s">
        <v>1626</v>
      </c>
      <c r="G7" t="s">
        <v>1708</v>
      </c>
    </row>
    <row r="8" spans="1:7" x14ac:dyDescent="0.2">
      <c r="A8" t="s">
        <v>1771</v>
      </c>
      <c r="D8" s="2" t="s">
        <v>1748</v>
      </c>
      <c r="G8" t="s">
        <v>1772</v>
      </c>
    </row>
    <row r="9" spans="1:7" x14ac:dyDescent="0.2">
      <c r="A9" t="s">
        <v>1629</v>
      </c>
      <c r="D9" s="2" t="s">
        <v>1630</v>
      </c>
      <c r="G9" t="s">
        <v>1631</v>
      </c>
    </row>
    <row r="10" spans="1:7" x14ac:dyDescent="0.2">
      <c r="A10" t="s">
        <v>1632</v>
      </c>
      <c r="D10" s="3" t="s">
        <v>1637</v>
      </c>
      <c r="E10" s="3" t="s">
        <v>1634</v>
      </c>
      <c r="F10" s="3"/>
      <c r="G10" t="s">
        <v>1638</v>
      </c>
    </row>
    <row r="11" spans="1:7" x14ac:dyDescent="0.2">
      <c r="A11" t="s">
        <v>1632</v>
      </c>
      <c r="D11" s="3" t="s">
        <v>1635</v>
      </c>
      <c r="E11" s="3" t="s">
        <v>1636</v>
      </c>
      <c r="F11" s="3"/>
      <c r="G11" t="s">
        <v>1640</v>
      </c>
    </row>
    <row r="12" spans="1:7" x14ac:dyDescent="0.2">
      <c r="A12" t="s">
        <v>1718</v>
      </c>
      <c r="D12" s="3" t="s">
        <v>1691</v>
      </c>
      <c r="E12" s="3" t="s">
        <v>1719</v>
      </c>
      <c r="F12" s="3"/>
      <c r="G12" t="s">
        <v>1724</v>
      </c>
    </row>
    <row r="13" spans="1:7" x14ac:dyDescent="0.2">
      <c r="A13" t="s">
        <v>1742</v>
      </c>
      <c r="D13" s="3" t="s">
        <v>1702</v>
      </c>
      <c r="E13" s="3"/>
      <c r="F13" s="3"/>
    </row>
    <row r="14" spans="1:7" x14ac:dyDescent="0.2">
      <c r="A14" t="s">
        <v>1644</v>
      </c>
      <c r="D14" s="3" t="s">
        <v>1646</v>
      </c>
      <c r="E14" s="3" t="s">
        <v>1647</v>
      </c>
      <c r="F14" s="3"/>
      <c r="G14" t="s">
        <v>1648</v>
      </c>
    </row>
    <row r="15" spans="1:7" x14ac:dyDescent="0.2">
      <c r="A15" t="s">
        <v>1641</v>
      </c>
      <c r="D15" s="3" t="s">
        <v>1643</v>
      </c>
      <c r="E15" s="3"/>
      <c r="F15" s="3"/>
      <c r="G15" t="s">
        <v>1711</v>
      </c>
    </row>
    <row r="16" spans="1:7" x14ac:dyDescent="0.2">
      <c r="A16" t="s">
        <v>1649</v>
      </c>
      <c r="D16" s="3" t="s">
        <v>1556</v>
      </c>
      <c r="E16" s="3" t="s">
        <v>1636</v>
      </c>
      <c r="F16" s="3"/>
      <c r="G16" t="s">
        <v>1379</v>
      </c>
    </row>
    <row r="17" spans="1:7" x14ac:dyDescent="0.2">
      <c r="A17" t="s">
        <v>1377</v>
      </c>
      <c r="D17" s="3" t="s">
        <v>1645</v>
      </c>
      <c r="E17" s="3" t="s">
        <v>1378</v>
      </c>
      <c r="F17" s="3"/>
      <c r="G17" t="s">
        <v>1379</v>
      </c>
    </row>
    <row r="18" spans="1:7" x14ac:dyDescent="0.2">
      <c r="A18" t="s">
        <v>1384</v>
      </c>
      <c r="D18" s="3" t="s">
        <v>1383</v>
      </c>
      <c r="E18" s="3" t="s">
        <v>1690</v>
      </c>
      <c r="F18" s="3"/>
      <c r="G18" t="s">
        <v>1379</v>
      </c>
    </row>
    <row r="19" spans="1:7" x14ac:dyDescent="0.2">
      <c r="A19" t="s">
        <v>1385</v>
      </c>
      <c r="D19" s="3" t="s">
        <v>1386</v>
      </c>
      <c r="G19" t="s">
        <v>1388</v>
      </c>
    </row>
    <row r="20" spans="1:7" x14ac:dyDescent="0.2">
      <c r="A20" t="s">
        <v>1387</v>
      </c>
      <c r="D20" s="3" t="s">
        <v>1645</v>
      </c>
      <c r="G20" t="s">
        <v>1709</v>
      </c>
    </row>
    <row r="21" spans="1:7" x14ac:dyDescent="0.2">
      <c r="A21" t="s">
        <v>1389</v>
      </c>
      <c r="D21" s="3" t="s">
        <v>1386</v>
      </c>
      <c r="G21" t="s">
        <v>1726</v>
      </c>
    </row>
    <row r="22" spans="1:7" x14ac:dyDescent="0.2">
      <c r="A22" t="s">
        <v>1390</v>
      </c>
      <c r="D22" s="3" t="s">
        <v>1378</v>
      </c>
      <c r="E22" s="3" t="s">
        <v>1391</v>
      </c>
      <c r="F22" s="3"/>
      <c r="G22" t="s">
        <v>1392</v>
      </c>
    </row>
    <row r="23" spans="1:7" x14ac:dyDescent="0.2">
      <c r="A23" t="s">
        <v>1393</v>
      </c>
      <c r="D23" s="3" t="s">
        <v>1633</v>
      </c>
      <c r="G23" t="s">
        <v>1720</v>
      </c>
    </row>
    <row r="24" spans="1:7" x14ac:dyDescent="0.2">
      <c r="A24" t="s">
        <v>1398</v>
      </c>
      <c r="D24" s="3" t="s">
        <v>1386</v>
      </c>
      <c r="E24" s="3" t="s">
        <v>1628</v>
      </c>
      <c r="F24" s="3"/>
      <c r="G24" t="s">
        <v>1399</v>
      </c>
    </row>
    <row r="25" spans="1:7" x14ac:dyDescent="0.2">
      <c r="A25" t="s">
        <v>1400</v>
      </c>
      <c r="D25" s="3" t="s">
        <v>1401</v>
      </c>
      <c r="E25" s="3" t="s">
        <v>1378</v>
      </c>
      <c r="F25" s="3"/>
      <c r="G25" t="s">
        <v>1402</v>
      </c>
    </row>
    <row r="26" spans="1:7" x14ac:dyDescent="0.2">
      <c r="A26" t="s">
        <v>1744</v>
      </c>
      <c r="D26" s="3" t="s">
        <v>1691</v>
      </c>
      <c r="E26" s="3" t="s">
        <v>1748</v>
      </c>
      <c r="F26" s="3"/>
      <c r="G26" t="s">
        <v>1379</v>
      </c>
    </row>
    <row r="27" spans="1:7" x14ac:dyDescent="0.2">
      <c r="A27" t="s">
        <v>1717</v>
      </c>
      <c r="D27" s="7" t="s">
        <v>1719</v>
      </c>
      <c r="E27" s="8"/>
      <c r="F27" s="12"/>
      <c r="G27" t="s">
        <v>1721</v>
      </c>
    </row>
    <row r="28" spans="1:7" x14ac:dyDescent="0.2">
      <c r="A28" t="s">
        <v>1751</v>
      </c>
      <c r="D28" s="3" t="s">
        <v>1386</v>
      </c>
      <c r="G28" t="s">
        <v>1754</v>
      </c>
    </row>
    <row r="29" spans="1:7" x14ac:dyDescent="0.2">
      <c r="A29" t="s">
        <v>1403</v>
      </c>
      <c r="D29" s="3" t="s">
        <v>1405</v>
      </c>
      <c r="E29" s="3" t="s">
        <v>1404</v>
      </c>
      <c r="F29" s="3"/>
      <c r="G29" t="s">
        <v>1406</v>
      </c>
    </row>
    <row r="30" spans="1:7" x14ac:dyDescent="0.2">
      <c r="A30" t="s">
        <v>1407</v>
      </c>
      <c r="D30" s="3" t="s">
        <v>1633</v>
      </c>
      <c r="E30" s="3" t="s">
        <v>1408</v>
      </c>
      <c r="F30" s="3"/>
      <c r="G30" t="s">
        <v>1379</v>
      </c>
    </row>
    <row r="31" spans="1:7" x14ac:dyDescent="0.2">
      <c r="A31" t="s">
        <v>1722</v>
      </c>
      <c r="D31" s="3" t="s">
        <v>1409</v>
      </c>
      <c r="E31" s="3" t="s">
        <v>1639</v>
      </c>
      <c r="F31" s="3"/>
      <c r="G31" t="s">
        <v>1723</v>
      </c>
    </row>
    <row r="32" spans="1:7" x14ac:dyDescent="0.2">
      <c r="A32" t="s">
        <v>1303</v>
      </c>
      <c r="D32" s="3" t="s">
        <v>1380</v>
      </c>
      <c r="E32" s="3" t="s">
        <v>1636</v>
      </c>
      <c r="F32" s="3"/>
      <c r="G32" t="s">
        <v>1670</v>
      </c>
    </row>
    <row r="33" spans="1:7" x14ac:dyDescent="0.2">
      <c r="A33" t="s">
        <v>1671</v>
      </c>
      <c r="D33" s="3" t="s">
        <v>1642</v>
      </c>
      <c r="E33" s="3" t="s">
        <v>1378</v>
      </c>
      <c r="F33" s="3"/>
      <c r="G33" t="s">
        <v>1710</v>
      </c>
    </row>
    <row r="34" spans="1:7" x14ac:dyDescent="0.2">
      <c r="A34" t="s">
        <v>1684</v>
      </c>
      <c r="D34" s="3" t="s">
        <v>1685</v>
      </c>
      <c r="E34" s="3" t="s">
        <v>1686</v>
      </c>
      <c r="F34" s="3"/>
      <c r="G34" t="s">
        <v>1379</v>
      </c>
    </row>
    <row r="35" spans="1:7" x14ac:dyDescent="0.2">
      <c r="A35" t="s">
        <v>1687</v>
      </c>
      <c r="D35" s="3" t="s">
        <v>1386</v>
      </c>
      <c r="E35" s="3" t="s">
        <v>1386</v>
      </c>
      <c r="F35" s="3"/>
      <c r="G35" t="s">
        <v>1379</v>
      </c>
    </row>
    <row r="36" spans="1:7" x14ac:dyDescent="0.2">
      <c r="A36" t="s">
        <v>1692</v>
      </c>
      <c r="D36" s="3" t="s">
        <v>1383</v>
      </c>
      <c r="G36" t="s">
        <v>1688</v>
      </c>
    </row>
    <row r="37" spans="1:7" x14ac:dyDescent="0.2">
      <c r="A37" t="s">
        <v>1689</v>
      </c>
      <c r="D37" s="3" t="s">
        <v>1690</v>
      </c>
      <c r="E37" s="3" t="s">
        <v>1691</v>
      </c>
      <c r="F37" s="3"/>
      <c r="G37" t="s">
        <v>1670</v>
      </c>
    </row>
    <row r="38" spans="1:7" x14ac:dyDescent="0.2">
      <c r="A38" t="s">
        <v>1693</v>
      </c>
      <c r="D38" s="3" t="s">
        <v>1690</v>
      </c>
      <c r="E38" s="3" t="s">
        <v>1748</v>
      </c>
      <c r="F38" s="3"/>
      <c r="G38" t="s">
        <v>1379</v>
      </c>
    </row>
    <row r="39" spans="1:7" x14ac:dyDescent="0.2">
      <c r="A39" t="s">
        <v>1697</v>
      </c>
      <c r="D39" s="3" t="s">
        <v>1691</v>
      </c>
      <c r="E39" s="3" t="s">
        <v>1748</v>
      </c>
      <c r="F39" s="3"/>
      <c r="G39" t="s">
        <v>1379</v>
      </c>
    </row>
    <row r="40" spans="1:7" x14ac:dyDescent="0.2">
      <c r="A40" t="s">
        <v>1698</v>
      </c>
      <c r="D40" s="3" t="s">
        <v>1700</v>
      </c>
      <c r="E40" s="3" t="s">
        <v>1699</v>
      </c>
      <c r="F40" s="3"/>
      <c r="G40" t="s">
        <v>1670</v>
      </c>
    </row>
    <row r="48" spans="1:7" s="11" customFormat="1" x14ac:dyDescent="0.2">
      <c r="A48" s="11" t="s">
        <v>1678</v>
      </c>
    </row>
    <row r="49" spans="1:7" x14ac:dyDescent="0.2">
      <c r="A49" t="s">
        <v>1622</v>
      </c>
      <c r="D49" s="2" t="s">
        <v>1753</v>
      </c>
      <c r="E49" s="2" t="s">
        <v>1758</v>
      </c>
      <c r="F49" s="2"/>
      <c r="G49" t="s">
        <v>1768</v>
      </c>
    </row>
    <row r="50" spans="1:7" x14ac:dyDescent="0.2">
      <c r="A50" t="s">
        <v>1757</v>
      </c>
      <c r="D50" s="2"/>
      <c r="E50" s="2" t="s">
        <v>1748</v>
      </c>
      <c r="F50" s="2"/>
      <c r="G50" t="s">
        <v>1769</v>
      </c>
    </row>
    <row r="51" spans="1:7" x14ac:dyDescent="0.2">
      <c r="A51" t="s">
        <v>1759</v>
      </c>
      <c r="D51" s="2"/>
      <c r="E51" s="2" t="s">
        <v>1748</v>
      </c>
      <c r="F51" s="2"/>
      <c r="G51" t="s">
        <v>1769</v>
      </c>
    </row>
    <row r="52" spans="1:7" x14ac:dyDescent="0.2">
      <c r="A52" t="s">
        <v>1763</v>
      </c>
      <c r="D52" s="2"/>
      <c r="E52" s="2" t="s">
        <v>1748</v>
      </c>
      <c r="F52" s="2"/>
      <c r="G52" t="s">
        <v>1769</v>
      </c>
    </row>
    <row r="53" spans="1:7" x14ac:dyDescent="0.2">
      <c r="A53" t="s">
        <v>1701</v>
      </c>
      <c r="D53" s="3" t="s">
        <v>1702</v>
      </c>
      <c r="G53" t="s">
        <v>1767</v>
      </c>
    </row>
    <row r="54" spans="1:7" x14ac:dyDescent="0.2">
      <c r="A54" t="s">
        <v>1742</v>
      </c>
      <c r="D54" s="3" t="s">
        <v>1702</v>
      </c>
      <c r="G54" t="s">
        <v>1743</v>
      </c>
    </row>
    <row r="55" spans="1:7" x14ac:dyDescent="0.2">
      <c r="A55" t="s">
        <v>1715</v>
      </c>
      <c r="D55" s="3" t="s">
        <v>1702</v>
      </c>
      <c r="G55" t="s">
        <v>1714</v>
      </c>
    </row>
    <row r="56" spans="1:7" x14ac:dyDescent="0.2">
      <c r="A56" t="s">
        <v>1750</v>
      </c>
      <c r="E56" s="3" t="s">
        <v>1748</v>
      </c>
      <c r="F56" s="3"/>
      <c r="G56" t="s">
        <v>1770</v>
      </c>
    </row>
    <row r="57" spans="1:7" x14ac:dyDescent="0.2">
      <c r="A57" t="s">
        <v>1735</v>
      </c>
      <c r="D57" s="3" t="s">
        <v>1702</v>
      </c>
      <c r="G57" t="s">
        <v>1740</v>
      </c>
    </row>
    <row r="58" spans="1:7" x14ac:dyDescent="0.2">
      <c r="A58" t="s">
        <v>1735</v>
      </c>
      <c r="D58" s="3" t="s">
        <v>1702</v>
      </c>
      <c r="G58" t="s">
        <v>1739</v>
      </c>
    </row>
    <row r="59" spans="1:7" x14ac:dyDescent="0.2">
      <c r="A59" t="s">
        <v>1735</v>
      </c>
      <c r="D59" s="3" t="s">
        <v>1702</v>
      </c>
      <c r="G59" t="s">
        <v>1738</v>
      </c>
    </row>
    <row r="60" spans="1:7" x14ac:dyDescent="0.2">
      <c r="A60" t="s">
        <v>1735</v>
      </c>
      <c r="D60" s="3" t="s">
        <v>1702</v>
      </c>
      <c r="G60" t="s">
        <v>1737</v>
      </c>
    </row>
    <row r="61" spans="1:7" x14ac:dyDescent="0.2">
      <c r="A61" t="s">
        <v>1735</v>
      </c>
      <c r="D61" s="3" t="s">
        <v>1702</v>
      </c>
      <c r="G61" t="s">
        <v>1736</v>
      </c>
    </row>
    <row r="62" spans="1:7" x14ac:dyDescent="0.2">
      <c r="A62" t="s">
        <v>1764</v>
      </c>
      <c r="D62" s="3"/>
      <c r="E62" s="3" t="s">
        <v>1748</v>
      </c>
      <c r="F62" s="3"/>
      <c r="G62" t="s">
        <v>1769</v>
      </c>
    </row>
    <row r="63" spans="1:7" x14ac:dyDescent="0.2">
      <c r="A63" t="s">
        <v>1382</v>
      </c>
      <c r="D63" s="3" t="s">
        <v>1381</v>
      </c>
      <c r="E63" s="3" t="s">
        <v>1556</v>
      </c>
      <c r="F63" s="3"/>
      <c r="G63" t="s">
        <v>1725</v>
      </c>
    </row>
    <row r="64" spans="1:7" x14ac:dyDescent="0.2">
      <c r="A64" t="s">
        <v>1747</v>
      </c>
      <c r="D64" s="3" t="s">
        <v>1748</v>
      </c>
      <c r="G64" t="s">
        <v>1749</v>
      </c>
    </row>
    <row r="65" spans="1:7" x14ac:dyDescent="0.2">
      <c r="A65" t="s">
        <v>1760</v>
      </c>
      <c r="D65" s="3"/>
      <c r="E65" s="3" t="s">
        <v>1748</v>
      </c>
      <c r="F65" s="3"/>
      <c r="G65" t="s">
        <v>1769</v>
      </c>
    </row>
    <row r="66" spans="1:7" x14ac:dyDescent="0.2">
      <c r="A66" t="s">
        <v>1703</v>
      </c>
      <c r="D66" s="3" t="s">
        <v>1690</v>
      </c>
      <c r="G66" t="s">
        <v>1712</v>
      </c>
    </row>
    <row r="67" spans="1:7" x14ac:dyDescent="0.2">
      <c r="A67" t="s">
        <v>1394</v>
      </c>
      <c r="D67" s="2" t="s">
        <v>1556</v>
      </c>
      <c r="E67" s="3" t="s">
        <v>1556</v>
      </c>
      <c r="F67" s="3"/>
      <c r="G67" t="s">
        <v>1395</v>
      </c>
    </row>
    <row r="68" spans="1:7" x14ac:dyDescent="0.2">
      <c r="A68" t="s">
        <v>1396</v>
      </c>
      <c r="D68" s="3" t="s">
        <v>1397</v>
      </c>
      <c r="E68" s="3" t="s">
        <v>1752</v>
      </c>
      <c r="F68" s="3"/>
      <c r="G68" t="s">
        <v>1713</v>
      </c>
    </row>
    <row r="69" spans="1:7" x14ac:dyDescent="0.2">
      <c r="A69" t="s">
        <v>1773</v>
      </c>
      <c r="D69" s="3" t="s">
        <v>1774</v>
      </c>
      <c r="E69" s="3"/>
      <c r="F69" s="3"/>
    </row>
    <row r="70" spans="1:7" x14ac:dyDescent="0.2">
      <c r="A70" t="s">
        <v>1707</v>
      </c>
      <c r="D70" s="3" t="s">
        <v>1691</v>
      </c>
      <c r="E70" s="3"/>
      <c r="F70" s="3"/>
      <c r="G70" t="s">
        <v>1716</v>
      </c>
    </row>
    <row r="71" spans="1:7" x14ac:dyDescent="0.2">
      <c r="A71" t="s">
        <v>1705</v>
      </c>
      <c r="D71" s="3" t="s">
        <v>1690</v>
      </c>
      <c r="E71" s="3"/>
      <c r="F71" s="3"/>
      <c r="G71" t="s">
        <v>1706</v>
      </c>
    </row>
    <row r="72" spans="1:7" s="4" customFormat="1" ht="25.5" customHeight="1" x14ac:dyDescent="0.2">
      <c r="A72" t="s">
        <v>1410</v>
      </c>
      <c r="B72"/>
      <c r="C72"/>
      <c r="D72" s="3" t="s">
        <v>1411</v>
      </c>
      <c r="E72"/>
      <c r="F72"/>
      <c r="G72" t="s">
        <v>1412</v>
      </c>
    </row>
    <row r="73" spans="1:7" x14ac:dyDescent="0.2">
      <c r="A73" t="s">
        <v>1728</v>
      </c>
      <c r="D73" s="3" t="s">
        <v>1628</v>
      </c>
      <c r="G73" t="s">
        <v>1413</v>
      </c>
    </row>
    <row r="74" spans="1:7" x14ac:dyDescent="0.2">
      <c r="A74" t="s">
        <v>1756</v>
      </c>
      <c r="D74" s="3"/>
      <c r="E74" s="3" t="s">
        <v>1748</v>
      </c>
      <c r="F74" s="3"/>
      <c r="G74" t="s">
        <v>1769</v>
      </c>
    </row>
    <row r="75" spans="1:7" ht="25.5" x14ac:dyDescent="0.2">
      <c r="A75" s="4" t="s">
        <v>1414</v>
      </c>
      <c r="B75" s="4"/>
      <c r="C75" s="4"/>
      <c r="D75" s="5" t="s">
        <v>1704</v>
      </c>
      <c r="E75" s="5" t="s">
        <v>1302</v>
      </c>
      <c r="F75" s="5"/>
      <c r="G75" s="4"/>
    </row>
    <row r="76" spans="1:7" x14ac:dyDescent="0.2">
      <c r="A76" t="s">
        <v>1731</v>
      </c>
      <c r="G76" t="s">
        <v>1729</v>
      </c>
    </row>
    <row r="77" spans="1:7" x14ac:dyDescent="0.2">
      <c r="A77" t="s">
        <v>1741</v>
      </c>
      <c r="D77" s="3" t="s">
        <v>1702</v>
      </c>
      <c r="G77" t="s">
        <v>1714</v>
      </c>
    </row>
    <row r="78" spans="1:7" x14ac:dyDescent="0.2">
      <c r="A78" t="s">
        <v>1727</v>
      </c>
      <c r="D78" s="3" t="s">
        <v>1672</v>
      </c>
      <c r="E78" s="3" t="s">
        <v>1383</v>
      </c>
      <c r="F78" s="3"/>
      <c r="G78" t="s">
        <v>1673</v>
      </c>
    </row>
    <row r="79" spans="1:7" x14ac:dyDescent="0.2">
      <c r="A79" t="s">
        <v>1674</v>
      </c>
      <c r="D79" s="3" t="s">
        <v>1675</v>
      </c>
      <c r="G79" t="s">
        <v>1676</v>
      </c>
    </row>
    <row r="80" spans="1:7" x14ac:dyDescent="0.2">
      <c r="A80" t="s">
        <v>1677</v>
      </c>
      <c r="D80" s="3" t="s">
        <v>1682</v>
      </c>
      <c r="E80" s="3" t="s">
        <v>1681</v>
      </c>
      <c r="F80" s="3"/>
      <c r="G80" t="s">
        <v>1680</v>
      </c>
    </row>
    <row r="81" spans="1:7" x14ac:dyDescent="0.2">
      <c r="A81" t="s">
        <v>1683</v>
      </c>
      <c r="D81" s="3" t="s">
        <v>1745</v>
      </c>
      <c r="E81" s="3" t="s">
        <v>1645</v>
      </c>
      <c r="F81" s="3"/>
      <c r="G81" t="s">
        <v>1746</v>
      </c>
    </row>
    <row r="82" spans="1:7" x14ac:dyDescent="0.2">
      <c r="A82" t="s">
        <v>1755</v>
      </c>
      <c r="D82" s="3"/>
      <c r="E82" s="3" t="s">
        <v>1748</v>
      </c>
      <c r="F82" s="3"/>
      <c r="G82" t="s">
        <v>1769</v>
      </c>
    </row>
    <row r="83" spans="1:7" x14ac:dyDescent="0.2">
      <c r="A83" t="s">
        <v>1730</v>
      </c>
    </row>
    <row r="84" spans="1:7" x14ac:dyDescent="0.2">
      <c r="A84" t="s">
        <v>1761</v>
      </c>
      <c r="E84" s="3" t="s">
        <v>1748</v>
      </c>
      <c r="F84" s="3"/>
      <c r="G84" t="s">
        <v>1769</v>
      </c>
    </row>
    <row r="85" spans="1:7" x14ac:dyDescent="0.2">
      <c r="A85" t="s">
        <v>1694</v>
      </c>
      <c r="D85" s="3" t="s">
        <v>1695</v>
      </c>
      <c r="G85" t="s">
        <v>1696</v>
      </c>
    </row>
    <row r="86" spans="1:7" x14ac:dyDescent="0.2">
      <c r="A86" t="s">
        <v>1765</v>
      </c>
      <c r="D86" s="3"/>
      <c r="E86" s="3" t="s">
        <v>1748</v>
      </c>
      <c r="F86" s="3"/>
      <c r="G86" t="s">
        <v>1769</v>
      </c>
    </row>
    <row r="87" spans="1:7" x14ac:dyDescent="0.2">
      <c r="A87" t="s">
        <v>1762</v>
      </c>
      <c r="E87" s="3" t="s">
        <v>1748</v>
      </c>
      <c r="F87" s="3"/>
      <c r="G87" t="s">
        <v>1769</v>
      </c>
    </row>
  </sheetData>
  <phoneticPr fontId="0" type="noConversion"/>
  <pageMargins left="0.25" right="0.25" top="0.45" bottom="0.39" header="0.5" footer="0.5"/>
  <pageSetup paperSize="5" scale="9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C25" sqref="C25"/>
    </sheetView>
  </sheetViews>
  <sheetFormatPr defaultRowHeight="12.75" x14ac:dyDescent="0.2"/>
  <cols>
    <col min="1" max="1" width="39.7109375" bestFit="1" customWidth="1"/>
    <col min="2" max="2" width="12.7109375" customWidth="1"/>
    <col min="3" max="3" width="20.7109375" customWidth="1"/>
    <col min="4" max="4" width="10.140625" bestFit="1" customWidth="1"/>
    <col min="5" max="5" width="11.42578125" bestFit="1" customWidth="1"/>
    <col min="6" max="6" width="22.42578125" customWidth="1"/>
    <col min="7" max="7" width="19.140625" customWidth="1"/>
  </cols>
  <sheetData>
    <row r="1" spans="1:7" x14ac:dyDescent="0.2">
      <c r="A1" s="9" t="s">
        <v>1920</v>
      </c>
      <c r="B1" s="9"/>
      <c r="C1" s="9"/>
      <c r="D1" s="9"/>
      <c r="E1" s="9"/>
      <c r="F1" s="9"/>
      <c r="G1" s="9"/>
    </row>
    <row r="2" spans="1:7" x14ac:dyDescent="0.2">
      <c r="A2" s="9" t="s">
        <v>1919</v>
      </c>
      <c r="B2" s="9"/>
      <c r="C2" s="9"/>
      <c r="D2" s="9"/>
      <c r="E2" s="9"/>
      <c r="F2" s="9"/>
      <c r="G2" s="9"/>
    </row>
    <row r="3" spans="1:7" x14ac:dyDescent="0.2">
      <c r="A3" s="9"/>
      <c r="B3" s="9"/>
      <c r="C3" s="9"/>
      <c r="D3" s="9"/>
      <c r="E3" s="9"/>
      <c r="F3" s="9"/>
      <c r="G3" s="9"/>
    </row>
    <row r="4" spans="1:7" ht="13.5" thickBot="1" x14ac:dyDescent="0.25">
      <c r="A4" s="10" t="s">
        <v>1733</v>
      </c>
      <c r="B4" s="10" t="s">
        <v>1776</v>
      </c>
      <c r="C4" s="10" t="s">
        <v>1777</v>
      </c>
      <c r="D4" s="10" t="s">
        <v>1780</v>
      </c>
      <c r="E4" s="10" t="s">
        <v>1796</v>
      </c>
      <c r="F4" s="10" t="s">
        <v>1775</v>
      </c>
      <c r="G4" s="10" t="s">
        <v>1734</v>
      </c>
    </row>
    <row r="5" spans="1:7" x14ac:dyDescent="0.2">
      <c r="A5" s="14" t="s">
        <v>1954</v>
      </c>
      <c r="B5" t="s">
        <v>1784</v>
      </c>
      <c r="C5" s="15">
        <v>40000000</v>
      </c>
      <c r="D5" s="13">
        <v>37223</v>
      </c>
      <c r="E5" s="13">
        <v>37225</v>
      </c>
      <c r="F5" t="s">
        <v>1786</v>
      </c>
    </row>
    <row r="6" spans="1:7" x14ac:dyDescent="0.2">
      <c r="A6" s="14" t="s">
        <v>1778</v>
      </c>
      <c r="B6" t="s">
        <v>1779</v>
      </c>
      <c r="C6" s="15">
        <v>7300000</v>
      </c>
      <c r="D6" s="13">
        <v>37223</v>
      </c>
      <c r="E6" s="13">
        <v>37224</v>
      </c>
      <c r="F6" t="s">
        <v>1781</v>
      </c>
    </row>
    <row r="7" spans="1:7" x14ac:dyDescent="0.2">
      <c r="A7" s="14" t="s">
        <v>1632</v>
      </c>
      <c r="B7" t="s">
        <v>1779</v>
      </c>
      <c r="C7" s="15">
        <v>15000000</v>
      </c>
      <c r="D7" s="13">
        <v>37223</v>
      </c>
      <c r="E7" s="13">
        <v>37224</v>
      </c>
      <c r="F7" t="s">
        <v>1781</v>
      </c>
    </row>
    <row r="8" spans="1:7" x14ac:dyDescent="0.2">
      <c r="A8" s="14" t="s">
        <v>1771</v>
      </c>
      <c r="B8" t="s">
        <v>1779</v>
      </c>
      <c r="C8" s="15">
        <v>41250000</v>
      </c>
      <c r="D8" s="13">
        <v>37222</v>
      </c>
      <c r="E8" s="13">
        <v>37222</v>
      </c>
      <c r="F8" t="s">
        <v>1781</v>
      </c>
      <c r="G8" t="s">
        <v>1782</v>
      </c>
    </row>
    <row r="9" spans="1:7" x14ac:dyDescent="0.2">
      <c r="A9" s="14" t="s">
        <v>1771</v>
      </c>
      <c r="B9" t="s">
        <v>1779</v>
      </c>
      <c r="C9" s="15">
        <v>11550000</v>
      </c>
      <c r="D9" s="13">
        <v>37223</v>
      </c>
      <c r="E9" s="13">
        <v>37224</v>
      </c>
      <c r="F9" t="s">
        <v>1781</v>
      </c>
    </row>
    <row r="10" spans="1:7" x14ac:dyDescent="0.2">
      <c r="A10" s="14" t="s">
        <v>1783</v>
      </c>
      <c r="B10" t="s">
        <v>1784</v>
      </c>
      <c r="C10" s="15">
        <v>4400000</v>
      </c>
      <c r="D10" s="13">
        <v>37223</v>
      </c>
      <c r="E10" s="16">
        <v>37224</v>
      </c>
      <c r="F10" t="s">
        <v>1786</v>
      </c>
      <c r="G10" t="s">
        <v>1785</v>
      </c>
    </row>
    <row r="11" spans="1:7" x14ac:dyDescent="0.2">
      <c r="A11" s="14" t="s">
        <v>1787</v>
      </c>
      <c r="B11" t="s">
        <v>1779</v>
      </c>
      <c r="C11" s="15">
        <v>10000000</v>
      </c>
      <c r="D11" s="13">
        <v>37223</v>
      </c>
      <c r="E11" s="16">
        <v>37224</v>
      </c>
      <c r="F11" t="s">
        <v>1781</v>
      </c>
    </row>
    <row r="12" spans="1:7" x14ac:dyDescent="0.2">
      <c r="A12" s="14" t="s">
        <v>1788</v>
      </c>
      <c r="B12" t="s">
        <v>1779</v>
      </c>
      <c r="C12" s="15">
        <v>3814616</v>
      </c>
      <c r="D12" s="13">
        <v>37223</v>
      </c>
      <c r="E12" s="17" t="s">
        <v>1797</v>
      </c>
      <c r="F12" t="s">
        <v>1781</v>
      </c>
    </row>
    <row r="13" spans="1:7" x14ac:dyDescent="0.2">
      <c r="A13" s="14" t="s">
        <v>1944</v>
      </c>
      <c r="B13" t="s">
        <v>1779</v>
      </c>
      <c r="C13" s="15">
        <v>4927934</v>
      </c>
      <c r="D13" s="13">
        <v>37223</v>
      </c>
      <c r="E13" s="19">
        <v>37225</v>
      </c>
      <c r="F13" t="s">
        <v>1781</v>
      </c>
    </row>
    <row r="14" spans="1:7" x14ac:dyDescent="0.2">
      <c r="A14" s="14" t="s">
        <v>1789</v>
      </c>
      <c r="B14" t="s">
        <v>1779</v>
      </c>
      <c r="C14" s="15">
        <v>3561600</v>
      </c>
      <c r="D14" s="13">
        <v>37223</v>
      </c>
      <c r="E14" s="17" t="s">
        <v>1797</v>
      </c>
      <c r="F14" t="s">
        <v>1781</v>
      </c>
    </row>
    <row r="15" spans="1:7" x14ac:dyDescent="0.2">
      <c r="A15" s="14" t="s">
        <v>1790</v>
      </c>
      <c r="B15" t="s">
        <v>1779</v>
      </c>
      <c r="C15" s="15">
        <v>11750000</v>
      </c>
      <c r="D15" s="13">
        <v>37223</v>
      </c>
      <c r="E15" s="16">
        <v>37224</v>
      </c>
      <c r="F15" t="s">
        <v>1781</v>
      </c>
    </row>
    <row r="16" spans="1:7" x14ac:dyDescent="0.2">
      <c r="A16" s="14" t="s">
        <v>1791</v>
      </c>
      <c r="B16" t="s">
        <v>1784</v>
      </c>
      <c r="C16" s="15">
        <v>1500000</v>
      </c>
      <c r="D16" s="13">
        <v>37220</v>
      </c>
      <c r="E16" s="16">
        <v>37224</v>
      </c>
      <c r="F16" t="s">
        <v>1792</v>
      </c>
    </row>
    <row r="17" spans="1:6" x14ac:dyDescent="0.2">
      <c r="A17" s="14" t="s">
        <v>1791</v>
      </c>
      <c r="B17" t="s">
        <v>1927</v>
      </c>
      <c r="C17" s="15">
        <v>7500000</v>
      </c>
      <c r="D17" s="13">
        <v>37223</v>
      </c>
      <c r="E17" s="16">
        <v>37225</v>
      </c>
      <c r="F17" t="s">
        <v>1928</v>
      </c>
    </row>
    <row r="18" spans="1:6" x14ac:dyDescent="0.2">
      <c r="A18" s="14" t="s">
        <v>1791</v>
      </c>
      <c r="B18" t="s">
        <v>1927</v>
      </c>
      <c r="C18" s="15">
        <v>1400000</v>
      </c>
      <c r="D18" s="13">
        <v>37216</v>
      </c>
      <c r="E18" s="13">
        <v>37223</v>
      </c>
      <c r="F18" t="s">
        <v>1928</v>
      </c>
    </row>
    <row r="19" spans="1:6" x14ac:dyDescent="0.2">
      <c r="A19" s="14" t="s">
        <v>1791</v>
      </c>
      <c r="B19" t="s">
        <v>1927</v>
      </c>
      <c r="C19" s="15">
        <v>1900000</v>
      </c>
      <c r="D19" s="13">
        <v>37222</v>
      </c>
      <c r="E19" s="16">
        <v>37224</v>
      </c>
      <c r="F19" t="s">
        <v>1928</v>
      </c>
    </row>
    <row r="20" spans="1:6" x14ac:dyDescent="0.2">
      <c r="A20" s="14" t="s">
        <v>1793</v>
      </c>
      <c r="B20" t="s">
        <v>1779</v>
      </c>
      <c r="C20" s="15">
        <v>3250000</v>
      </c>
      <c r="D20" s="13">
        <v>37223</v>
      </c>
      <c r="E20" s="16">
        <v>37224</v>
      </c>
      <c r="F20" t="s">
        <v>1781</v>
      </c>
    </row>
    <row r="21" spans="1:6" x14ac:dyDescent="0.2">
      <c r="A21" s="14" t="s">
        <v>1793</v>
      </c>
      <c r="B21" t="s">
        <v>1779</v>
      </c>
      <c r="C21" s="15">
        <v>1000000</v>
      </c>
      <c r="D21" s="13">
        <v>37223</v>
      </c>
      <c r="E21" s="13" t="s">
        <v>1797</v>
      </c>
      <c r="F21" t="s">
        <v>1895</v>
      </c>
    </row>
    <row r="22" spans="1:6" x14ac:dyDescent="0.2">
      <c r="A22" s="14" t="s">
        <v>1794</v>
      </c>
      <c r="B22" t="s">
        <v>1784</v>
      </c>
      <c r="C22" s="15">
        <v>1000000</v>
      </c>
      <c r="D22" s="13">
        <v>37223</v>
      </c>
      <c r="E22" s="16">
        <v>37228</v>
      </c>
      <c r="F22" t="s">
        <v>1795</v>
      </c>
    </row>
    <row r="23" spans="1:6" x14ac:dyDescent="0.2">
      <c r="A23" s="14" t="s">
        <v>1955</v>
      </c>
      <c r="B23" t="s">
        <v>1784</v>
      </c>
      <c r="C23" s="15">
        <v>104000000</v>
      </c>
      <c r="D23" s="13">
        <v>37223</v>
      </c>
      <c r="E23" s="16">
        <v>37228</v>
      </c>
      <c r="F23" t="s">
        <v>1795</v>
      </c>
    </row>
    <row r="24" spans="1:6" x14ac:dyDescent="0.2">
      <c r="A24" s="14" t="s">
        <v>1798</v>
      </c>
      <c r="B24" t="s">
        <v>1779</v>
      </c>
      <c r="C24" s="15">
        <v>15750000</v>
      </c>
      <c r="D24" s="13">
        <v>37223</v>
      </c>
      <c r="E24" s="16">
        <v>37225</v>
      </c>
      <c r="F24" t="s">
        <v>1781</v>
      </c>
    </row>
    <row r="25" spans="1:6" x14ac:dyDescent="0.2">
      <c r="A25" s="14" t="s">
        <v>1921</v>
      </c>
      <c r="B25" t="s">
        <v>1779</v>
      </c>
      <c r="C25" s="15">
        <v>30000000</v>
      </c>
      <c r="D25" s="13">
        <v>37223</v>
      </c>
      <c r="E25" s="13" t="s">
        <v>1797</v>
      </c>
      <c r="F25" t="s">
        <v>1895</v>
      </c>
    </row>
    <row r="26" spans="1:6" x14ac:dyDescent="0.2">
      <c r="A26" s="14" t="s">
        <v>1799</v>
      </c>
      <c r="B26" t="s">
        <v>1784</v>
      </c>
      <c r="C26" s="15">
        <v>2000000</v>
      </c>
      <c r="D26" s="13">
        <v>37223</v>
      </c>
      <c r="E26" s="17" t="s">
        <v>1797</v>
      </c>
      <c r="F26" t="s">
        <v>1795</v>
      </c>
    </row>
    <row r="27" spans="1:6" x14ac:dyDescent="0.2">
      <c r="A27" s="14" t="s">
        <v>1800</v>
      </c>
      <c r="B27" t="s">
        <v>1779</v>
      </c>
      <c r="C27" s="15">
        <v>8500000</v>
      </c>
      <c r="D27" s="13">
        <v>37223</v>
      </c>
      <c r="E27" s="17" t="s">
        <v>1797</v>
      </c>
      <c r="F27" t="s">
        <v>1779</v>
      </c>
    </row>
    <row r="28" spans="1:6" x14ac:dyDescent="0.2">
      <c r="A28" s="14" t="s">
        <v>1868</v>
      </c>
      <c r="B28" t="s">
        <v>1784</v>
      </c>
      <c r="C28" s="15">
        <v>25250000</v>
      </c>
      <c r="D28" s="13">
        <v>37223</v>
      </c>
      <c r="E28" s="13">
        <v>37224</v>
      </c>
      <c r="F28" t="s">
        <v>1869</v>
      </c>
    </row>
    <row r="29" spans="1:6" x14ac:dyDescent="0.2">
      <c r="A29" s="14" t="s">
        <v>1870</v>
      </c>
      <c r="B29" t="s">
        <v>1871</v>
      </c>
      <c r="C29" s="15">
        <v>10000000</v>
      </c>
      <c r="D29" s="13">
        <v>37223</v>
      </c>
      <c r="E29" s="16">
        <v>37224</v>
      </c>
      <c r="F29" t="s">
        <v>1781</v>
      </c>
    </row>
    <row r="30" spans="1:6" x14ac:dyDescent="0.2">
      <c r="A30" s="14" t="s">
        <v>1872</v>
      </c>
      <c r="B30" t="s">
        <v>1871</v>
      </c>
      <c r="C30" s="15">
        <v>2100000</v>
      </c>
      <c r="D30" s="13">
        <v>37223</v>
      </c>
      <c r="E30" s="13">
        <v>37225</v>
      </c>
      <c r="F30" t="s">
        <v>1781</v>
      </c>
    </row>
    <row r="31" spans="1:6" x14ac:dyDescent="0.2">
      <c r="A31" s="14" t="s">
        <v>1873</v>
      </c>
      <c r="B31" t="s">
        <v>1779</v>
      </c>
      <c r="C31" s="15">
        <v>10200000</v>
      </c>
      <c r="D31" s="13">
        <v>37223</v>
      </c>
      <c r="E31" s="16">
        <v>37224</v>
      </c>
      <c r="F31" t="s">
        <v>1874</v>
      </c>
    </row>
    <row r="32" spans="1:6" x14ac:dyDescent="0.2">
      <c r="A32" s="14" t="s">
        <v>1951</v>
      </c>
      <c r="B32" t="s">
        <v>1784</v>
      </c>
      <c r="C32" s="15">
        <v>3250000</v>
      </c>
      <c r="D32" s="13">
        <v>37221</v>
      </c>
      <c r="E32" s="16">
        <v>37223</v>
      </c>
      <c r="F32" t="s">
        <v>1786</v>
      </c>
    </row>
    <row r="33" spans="1:6" x14ac:dyDescent="0.2">
      <c r="A33" s="14" t="s">
        <v>1875</v>
      </c>
      <c r="B33" t="s">
        <v>1779</v>
      </c>
      <c r="C33" s="15">
        <v>12750000</v>
      </c>
      <c r="D33" s="13">
        <v>37223</v>
      </c>
      <c r="E33" s="17" t="s">
        <v>1797</v>
      </c>
      <c r="F33" t="s">
        <v>1781</v>
      </c>
    </row>
    <row r="34" spans="1:6" x14ac:dyDescent="0.2">
      <c r="A34" s="14" t="s">
        <v>1876</v>
      </c>
      <c r="B34" t="s">
        <v>1779</v>
      </c>
      <c r="C34" s="15">
        <v>5200000</v>
      </c>
      <c r="D34" s="13">
        <v>37223</v>
      </c>
      <c r="E34" s="16">
        <v>37223</v>
      </c>
      <c r="F34" t="s">
        <v>1781</v>
      </c>
    </row>
    <row r="35" spans="1:6" x14ac:dyDescent="0.2">
      <c r="A35" s="14" t="s">
        <v>1948</v>
      </c>
      <c r="B35" t="s">
        <v>1949</v>
      </c>
      <c r="C35" s="15">
        <v>22970072</v>
      </c>
      <c r="D35" s="13">
        <v>37223</v>
      </c>
      <c r="E35" s="16">
        <v>37225</v>
      </c>
      <c r="F35" t="s">
        <v>1950</v>
      </c>
    </row>
    <row r="36" spans="1:6" x14ac:dyDescent="0.2">
      <c r="A36" s="14" t="s">
        <v>1877</v>
      </c>
      <c r="B36" t="s">
        <v>1779</v>
      </c>
      <c r="C36" s="15">
        <v>11980000</v>
      </c>
      <c r="D36" s="13">
        <v>37223</v>
      </c>
      <c r="E36" s="17" t="s">
        <v>1797</v>
      </c>
      <c r="F36" t="s">
        <v>1781</v>
      </c>
    </row>
    <row r="37" spans="1:6" x14ac:dyDescent="0.2">
      <c r="A37" s="14" t="s">
        <v>1947</v>
      </c>
      <c r="B37" t="s">
        <v>1784</v>
      </c>
      <c r="C37" s="15">
        <v>2115200</v>
      </c>
      <c r="D37" s="13">
        <v>37223</v>
      </c>
      <c r="E37" s="19">
        <v>37225</v>
      </c>
      <c r="F37" t="s">
        <v>1786</v>
      </c>
    </row>
    <row r="38" spans="1:6" x14ac:dyDescent="0.2">
      <c r="A38" s="14" t="s">
        <v>1878</v>
      </c>
      <c r="B38" t="s">
        <v>1779</v>
      </c>
      <c r="C38" s="15">
        <v>5750000</v>
      </c>
      <c r="D38" s="13">
        <v>37223</v>
      </c>
      <c r="E38" s="13">
        <v>37224</v>
      </c>
      <c r="F38" t="s">
        <v>1781</v>
      </c>
    </row>
    <row r="39" spans="1:6" x14ac:dyDescent="0.2">
      <c r="A39" s="14" t="s">
        <v>1879</v>
      </c>
      <c r="B39" t="s">
        <v>1880</v>
      </c>
      <c r="C39" s="15">
        <v>1711488</v>
      </c>
      <c r="D39" s="16">
        <v>37223</v>
      </c>
      <c r="E39" s="16">
        <v>37224</v>
      </c>
      <c r="F39" t="s">
        <v>1797</v>
      </c>
    </row>
    <row r="40" spans="1:6" x14ac:dyDescent="0.2">
      <c r="A40" s="14" t="s">
        <v>1879</v>
      </c>
      <c r="B40" t="s">
        <v>1881</v>
      </c>
      <c r="C40" s="15">
        <v>432183</v>
      </c>
      <c r="D40" s="16">
        <v>37223</v>
      </c>
      <c r="E40" s="17" t="s">
        <v>1797</v>
      </c>
      <c r="F40" t="s">
        <v>1781</v>
      </c>
    </row>
    <row r="41" spans="1:6" x14ac:dyDescent="0.2">
      <c r="A41" s="14" t="s">
        <v>1879</v>
      </c>
      <c r="B41" t="s">
        <v>1882</v>
      </c>
      <c r="C41" s="15">
        <v>110235</v>
      </c>
      <c r="D41" s="16">
        <v>37223</v>
      </c>
      <c r="E41" s="17" t="s">
        <v>1797</v>
      </c>
      <c r="F41" t="s">
        <v>1797</v>
      </c>
    </row>
    <row r="42" spans="1:6" x14ac:dyDescent="0.2">
      <c r="A42" s="14" t="s">
        <v>1879</v>
      </c>
      <c r="B42" t="s">
        <v>1779</v>
      </c>
      <c r="C42" s="15">
        <f>108686345-50000000</f>
        <v>58686345</v>
      </c>
      <c r="D42" s="16">
        <v>37223</v>
      </c>
      <c r="E42" s="17" t="s">
        <v>1797</v>
      </c>
      <c r="F42" t="s">
        <v>1781</v>
      </c>
    </row>
    <row r="43" spans="1:6" x14ac:dyDescent="0.2">
      <c r="A43" s="14" t="s">
        <v>1883</v>
      </c>
      <c r="B43" t="s">
        <v>1779</v>
      </c>
      <c r="C43" s="15">
        <v>8250000</v>
      </c>
      <c r="D43" s="16">
        <v>37223</v>
      </c>
      <c r="E43" s="16">
        <v>37224</v>
      </c>
      <c r="F43" t="s">
        <v>1781</v>
      </c>
    </row>
    <row r="44" spans="1:6" x14ac:dyDescent="0.2">
      <c r="A44" s="14" t="s">
        <v>1945</v>
      </c>
      <c r="B44" t="s">
        <v>1779</v>
      </c>
      <c r="C44" s="15">
        <v>4500000</v>
      </c>
      <c r="D44" s="16">
        <v>37223</v>
      </c>
      <c r="E44" s="13" t="s">
        <v>1797</v>
      </c>
      <c r="F44" t="s">
        <v>1946</v>
      </c>
    </row>
    <row r="45" spans="1:6" x14ac:dyDescent="0.2">
      <c r="A45" s="14" t="s">
        <v>1884</v>
      </c>
      <c r="B45" t="s">
        <v>1779</v>
      </c>
      <c r="C45" s="15">
        <v>2750000</v>
      </c>
      <c r="D45" s="16">
        <v>37223</v>
      </c>
      <c r="E45" s="16">
        <v>37224</v>
      </c>
      <c r="F45" t="s">
        <v>1781</v>
      </c>
    </row>
    <row r="46" spans="1:6" x14ac:dyDescent="0.2">
      <c r="A46" s="14" t="s">
        <v>1885</v>
      </c>
      <c r="B46" t="s">
        <v>1886</v>
      </c>
      <c r="C46" s="15">
        <v>51500000</v>
      </c>
      <c r="D46" s="16">
        <v>37223</v>
      </c>
      <c r="E46" s="16">
        <v>37224</v>
      </c>
      <c r="F46" t="s">
        <v>1887</v>
      </c>
    </row>
    <row r="47" spans="1:6" x14ac:dyDescent="0.2">
      <c r="A47" s="14" t="s">
        <v>1888</v>
      </c>
      <c r="B47" t="s">
        <v>1779</v>
      </c>
      <c r="C47" s="15">
        <v>3500000</v>
      </c>
      <c r="D47" s="16">
        <v>37223</v>
      </c>
      <c r="E47" s="13">
        <v>37225</v>
      </c>
      <c r="F47" t="s">
        <v>1781</v>
      </c>
    </row>
    <row r="48" spans="1:6" x14ac:dyDescent="0.2">
      <c r="A48" s="14" t="s">
        <v>1889</v>
      </c>
      <c r="B48" t="s">
        <v>1779</v>
      </c>
      <c r="C48" s="15">
        <v>6900000</v>
      </c>
      <c r="D48" s="16">
        <v>37223</v>
      </c>
      <c r="E48" s="16">
        <v>37224</v>
      </c>
      <c r="F48" t="s">
        <v>1781</v>
      </c>
    </row>
    <row r="49" spans="1:7" x14ac:dyDescent="0.2">
      <c r="A49" s="14" t="s">
        <v>1890</v>
      </c>
      <c r="B49" t="s">
        <v>1784</v>
      </c>
      <c r="C49" s="15">
        <v>1250000</v>
      </c>
      <c r="D49" s="16">
        <v>37223</v>
      </c>
      <c r="E49" s="16">
        <v>37228</v>
      </c>
      <c r="F49" t="s">
        <v>1891</v>
      </c>
    </row>
    <row r="50" spans="1:7" x14ac:dyDescent="0.2">
      <c r="A50" s="14" t="s">
        <v>1400</v>
      </c>
      <c r="B50" t="s">
        <v>1779</v>
      </c>
      <c r="C50" s="15">
        <v>18750000</v>
      </c>
      <c r="D50" s="16">
        <v>37223</v>
      </c>
      <c r="E50" s="16">
        <v>37224</v>
      </c>
      <c r="F50" t="s">
        <v>1781</v>
      </c>
    </row>
    <row r="51" spans="1:7" x14ac:dyDescent="0.2">
      <c r="A51" s="14" t="s">
        <v>1892</v>
      </c>
      <c r="B51" t="s">
        <v>1871</v>
      </c>
      <c r="C51" s="15">
        <v>105000000</v>
      </c>
      <c r="D51" s="16">
        <v>37223</v>
      </c>
      <c r="E51" s="17" t="s">
        <v>1797</v>
      </c>
      <c r="F51" t="s">
        <v>1893</v>
      </c>
    </row>
    <row r="52" spans="1:7" x14ac:dyDescent="0.2">
      <c r="A52" s="14" t="s">
        <v>1717</v>
      </c>
      <c r="B52" t="s">
        <v>1779</v>
      </c>
      <c r="C52" s="15">
        <v>4500000</v>
      </c>
      <c r="D52" s="13">
        <v>37223</v>
      </c>
      <c r="E52" s="17" t="s">
        <v>1797</v>
      </c>
      <c r="F52" t="s">
        <v>1781</v>
      </c>
    </row>
    <row r="53" spans="1:7" x14ac:dyDescent="0.2">
      <c r="A53" s="14" t="s">
        <v>1925</v>
      </c>
      <c r="B53" t="s">
        <v>1779</v>
      </c>
      <c r="C53" s="15">
        <v>7500000</v>
      </c>
      <c r="D53" s="13">
        <v>37223</v>
      </c>
      <c r="E53" s="17" t="s">
        <v>1797</v>
      </c>
      <c r="F53" t="s">
        <v>1926</v>
      </c>
    </row>
    <row r="54" spans="1:7" x14ac:dyDescent="0.2">
      <c r="A54" s="14" t="s">
        <v>1894</v>
      </c>
      <c r="B54" t="s">
        <v>1779</v>
      </c>
      <c r="C54" s="15">
        <v>3000000</v>
      </c>
      <c r="D54" s="13">
        <v>37223</v>
      </c>
      <c r="E54" s="13">
        <v>37225</v>
      </c>
      <c r="F54" t="s">
        <v>1781</v>
      </c>
    </row>
    <row r="55" spans="1:7" x14ac:dyDescent="0.2">
      <c r="A55" s="14" t="s">
        <v>1894</v>
      </c>
      <c r="B55" t="s">
        <v>1784</v>
      </c>
      <c r="C55" s="15">
        <v>11000000</v>
      </c>
      <c r="D55" s="13">
        <v>37223</v>
      </c>
      <c r="E55" s="13">
        <v>37228</v>
      </c>
      <c r="F55" t="s">
        <v>1891</v>
      </c>
    </row>
    <row r="56" spans="1:7" x14ac:dyDescent="0.2">
      <c r="A56" s="14" t="s">
        <v>1894</v>
      </c>
      <c r="B56" t="s">
        <v>1779</v>
      </c>
      <c r="C56" s="15">
        <v>500000</v>
      </c>
      <c r="D56" s="13">
        <v>37223</v>
      </c>
      <c r="E56" s="13">
        <v>37225</v>
      </c>
      <c r="F56" t="s">
        <v>1895</v>
      </c>
    </row>
    <row r="57" spans="1:7" x14ac:dyDescent="0.2">
      <c r="A57" s="14" t="s">
        <v>1896</v>
      </c>
      <c r="B57" t="s">
        <v>1779</v>
      </c>
      <c r="C57" s="15">
        <v>1100000</v>
      </c>
      <c r="D57" s="13">
        <v>37223</v>
      </c>
      <c r="E57" s="13">
        <v>37225</v>
      </c>
      <c r="F57" t="s">
        <v>1781</v>
      </c>
    </row>
    <row r="58" spans="1:7" x14ac:dyDescent="0.2">
      <c r="A58" s="14" t="s">
        <v>1943</v>
      </c>
      <c r="B58" t="s">
        <v>1779</v>
      </c>
      <c r="C58" s="15">
        <v>65000000</v>
      </c>
      <c r="D58" s="13">
        <v>37223</v>
      </c>
      <c r="E58" s="13" t="s">
        <v>1797</v>
      </c>
      <c r="F58" t="s">
        <v>1781</v>
      </c>
    </row>
    <row r="59" spans="1:7" x14ac:dyDescent="0.2">
      <c r="A59" s="14" t="s">
        <v>1897</v>
      </c>
      <c r="B59" t="s">
        <v>1779</v>
      </c>
      <c r="C59" s="15">
        <v>5000000</v>
      </c>
      <c r="D59" s="13">
        <v>37223</v>
      </c>
      <c r="E59" s="17" t="s">
        <v>1797</v>
      </c>
      <c r="F59" t="s">
        <v>1781</v>
      </c>
    </row>
    <row r="60" spans="1:7" x14ac:dyDescent="0.2">
      <c r="A60" s="14" t="s">
        <v>1917</v>
      </c>
      <c r="B60" t="s">
        <v>1779</v>
      </c>
      <c r="C60" s="15">
        <v>3500000</v>
      </c>
      <c r="D60" s="13">
        <v>37223</v>
      </c>
      <c r="E60" s="17" t="s">
        <v>1797</v>
      </c>
      <c r="F60" t="s">
        <v>1781</v>
      </c>
      <c r="G60" t="s">
        <v>1918</v>
      </c>
    </row>
    <row r="61" spans="1:7" x14ac:dyDescent="0.2">
      <c r="A61" s="14" t="s">
        <v>1930</v>
      </c>
      <c r="B61" t="s">
        <v>1784</v>
      </c>
      <c r="C61" s="15">
        <v>15000000</v>
      </c>
      <c r="D61" s="13">
        <v>37223</v>
      </c>
      <c r="E61" s="17" t="s">
        <v>1797</v>
      </c>
      <c r="F61" t="s">
        <v>1891</v>
      </c>
    </row>
    <row r="62" spans="1:7" x14ac:dyDescent="0.2">
      <c r="A62" s="14" t="s">
        <v>1923</v>
      </c>
      <c r="B62" t="s">
        <v>1924</v>
      </c>
      <c r="C62" s="15">
        <v>88750000</v>
      </c>
      <c r="D62" s="13">
        <v>37223</v>
      </c>
      <c r="E62" s="19">
        <v>37224</v>
      </c>
      <c r="F62" t="s">
        <v>1922</v>
      </c>
    </row>
    <row r="63" spans="1:7" x14ac:dyDescent="0.2">
      <c r="A63" s="14" t="s">
        <v>1898</v>
      </c>
      <c r="B63" t="s">
        <v>1779</v>
      </c>
      <c r="C63" s="15">
        <v>9310000</v>
      </c>
      <c r="D63" s="13">
        <v>37223</v>
      </c>
      <c r="E63" s="17" t="s">
        <v>1797</v>
      </c>
      <c r="F63" t="s">
        <v>1781</v>
      </c>
    </row>
    <row r="64" spans="1:7" x14ac:dyDescent="0.2">
      <c r="A64" s="14" t="s">
        <v>1899</v>
      </c>
      <c r="B64" t="s">
        <v>1784</v>
      </c>
      <c r="C64" s="15">
        <v>9600000</v>
      </c>
      <c r="D64" s="13">
        <v>37223</v>
      </c>
      <c r="E64" s="17" t="s">
        <v>1797</v>
      </c>
      <c r="F64" t="s">
        <v>1891</v>
      </c>
    </row>
    <row r="65" spans="1:6" x14ac:dyDescent="0.2">
      <c r="A65" s="14" t="s">
        <v>1899</v>
      </c>
      <c r="B65" t="s">
        <v>1871</v>
      </c>
      <c r="C65" s="15">
        <v>2458832</v>
      </c>
      <c r="D65" s="13">
        <v>37223</v>
      </c>
      <c r="E65" s="17" t="s">
        <v>1797</v>
      </c>
      <c r="F65" t="s">
        <v>1900</v>
      </c>
    </row>
    <row r="66" spans="1:6" x14ac:dyDescent="0.2">
      <c r="A66" s="14" t="s">
        <v>1901</v>
      </c>
      <c r="B66" t="s">
        <v>1902</v>
      </c>
      <c r="C66" s="15">
        <v>1700000</v>
      </c>
      <c r="D66" s="13">
        <v>37223</v>
      </c>
      <c r="E66" s="13">
        <v>37225</v>
      </c>
      <c r="F66" t="s">
        <v>1903</v>
      </c>
    </row>
    <row r="67" spans="1:6" x14ac:dyDescent="0.2">
      <c r="A67" s="14" t="s">
        <v>1904</v>
      </c>
      <c r="B67" t="s">
        <v>1779</v>
      </c>
      <c r="C67" s="15">
        <v>500000</v>
      </c>
      <c r="D67" s="13">
        <v>37223</v>
      </c>
      <c r="E67" s="13">
        <v>37224</v>
      </c>
      <c r="F67" t="s">
        <v>1781</v>
      </c>
    </row>
    <row r="68" spans="1:6" x14ac:dyDescent="0.2">
      <c r="A68" s="14" t="s">
        <v>1904</v>
      </c>
      <c r="B68" t="s">
        <v>1881</v>
      </c>
      <c r="C68" s="15">
        <v>155000</v>
      </c>
      <c r="D68" s="13">
        <v>37223</v>
      </c>
      <c r="E68" s="13">
        <v>37225</v>
      </c>
      <c r="F68" t="s">
        <v>1781</v>
      </c>
    </row>
    <row r="69" spans="1:6" x14ac:dyDescent="0.2">
      <c r="A69" s="14" t="s">
        <v>1905</v>
      </c>
      <c r="B69" t="s">
        <v>1779</v>
      </c>
      <c r="C69" s="15">
        <v>1800000</v>
      </c>
      <c r="D69" s="13">
        <v>37223</v>
      </c>
      <c r="E69" s="13">
        <v>37224</v>
      </c>
      <c r="F69" t="s">
        <v>1906</v>
      </c>
    </row>
    <row r="70" spans="1:6" x14ac:dyDescent="0.2">
      <c r="A70" s="14" t="s">
        <v>1907</v>
      </c>
      <c r="B70" t="s">
        <v>1779</v>
      </c>
      <c r="C70" s="15">
        <v>9219000</v>
      </c>
      <c r="D70" s="13">
        <v>37223</v>
      </c>
      <c r="E70" s="13">
        <v>37224</v>
      </c>
      <c r="F70" t="s">
        <v>1781</v>
      </c>
    </row>
    <row r="71" spans="1:6" x14ac:dyDescent="0.2">
      <c r="A71" s="14" t="s">
        <v>1908</v>
      </c>
      <c r="B71" t="s">
        <v>1779</v>
      </c>
      <c r="C71" s="15">
        <v>10435807</v>
      </c>
      <c r="D71" s="13">
        <v>37223</v>
      </c>
      <c r="E71" s="17" t="s">
        <v>1797</v>
      </c>
      <c r="F71" t="s">
        <v>1781</v>
      </c>
    </row>
    <row r="72" spans="1:6" x14ac:dyDescent="0.2">
      <c r="A72" s="14" t="s">
        <v>1909</v>
      </c>
      <c r="B72" t="s">
        <v>1779</v>
      </c>
      <c r="C72" s="15">
        <v>3958930</v>
      </c>
      <c r="D72" s="13">
        <v>37223</v>
      </c>
      <c r="E72" s="17" t="s">
        <v>1797</v>
      </c>
      <c r="F72" t="s">
        <v>1781</v>
      </c>
    </row>
    <row r="73" spans="1:6" x14ac:dyDescent="0.2">
      <c r="A73" s="14" t="s">
        <v>1910</v>
      </c>
      <c r="B73" t="s">
        <v>1779</v>
      </c>
      <c r="C73" s="15">
        <v>3640260</v>
      </c>
      <c r="D73" s="13">
        <v>37223</v>
      </c>
      <c r="E73" s="17" t="s">
        <v>1797</v>
      </c>
      <c r="F73" t="s">
        <v>1781</v>
      </c>
    </row>
    <row r="74" spans="1:6" x14ac:dyDescent="0.2">
      <c r="A74" s="14" t="s">
        <v>1911</v>
      </c>
      <c r="B74" t="s">
        <v>1779</v>
      </c>
      <c r="C74" s="15">
        <v>8587702</v>
      </c>
      <c r="D74" s="13">
        <v>37223</v>
      </c>
      <c r="E74" s="13">
        <v>37225</v>
      </c>
      <c r="F74" t="s">
        <v>1781</v>
      </c>
    </row>
    <row r="75" spans="1:6" x14ac:dyDescent="0.2">
      <c r="A75" s="14" t="s">
        <v>1912</v>
      </c>
      <c r="B75" t="s">
        <v>1913</v>
      </c>
      <c r="C75" s="15">
        <v>4200000</v>
      </c>
      <c r="D75" s="13">
        <v>37223</v>
      </c>
      <c r="E75" s="13">
        <v>37224</v>
      </c>
      <c r="F75" t="s">
        <v>1781</v>
      </c>
    </row>
    <row r="76" spans="1:6" x14ac:dyDescent="0.2">
      <c r="A76" s="14" t="s">
        <v>1952</v>
      </c>
      <c r="B76" t="s">
        <v>1779</v>
      </c>
      <c r="C76" s="15">
        <v>13000000</v>
      </c>
      <c r="D76" s="13">
        <v>37223</v>
      </c>
      <c r="E76" s="13" t="s">
        <v>1953</v>
      </c>
      <c r="F76" t="s">
        <v>1781</v>
      </c>
    </row>
    <row r="77" spans="1:6" x14ac:dyDescent="0.2">
      <c r="A77" s="14" t="s">
        <v>1914</v>
      </c>
      <c r="B77" t="s">
        <v>1784</v>
      </c>
      <c r="C77" s="15">
        <v>59800000</v>
      </c>
      <c r="D77" s="13">
        <v>37223</v>
      </c>
      <c r="E77" s="13">
        <v>37224</v>
      </c>
      <c r="F77" t="s">
        <v>1915</v>
      </c>
    </row>
    <row r="78" spans="1:6" x14ac:dyDescent="0.2">
      <c r="A78" s="14" t="s">
        <v>1914</v>
      </c>
      <c r="B78" t="s">
        <v>1779</v>
      </c>
      <c r="C78" s="15">
        <v>12000000</v>
      </c>
      <c r="D78" s="13">
        <v>37223</v>
      </c>
      <c r="E78" s="13">
        <v>37224</v>
      </c>
      <c r="F78" t="s">
        <v>1781</v>
      </c>
    </row>
    <row r="79" spans="1:6" x14ac:dyDescent="0.2">
      <c r="A79" s="14" t="s">
        <v>1916</v>
      </c>
      <c r="B79" t="s">
        <v>1779</v>
      </c>
      <c r="C79" s="15">
        <v>2000000</v>
      </c>
      <c r="D79" s="13">
        <v>37223</v>
      </c>
      <c r="E79" s="13">
        <v>37225</v>
      </c>
      <c r="F79" t="s">
        <v>1781</v>
      </c>
    </row>
    <row r="80" spans="1:6" x14ac:dyDescent="0.2">
      <c r="A80" s="14" t="s">
        <v>1942</v>
      </c>
      <c r="B80" t="s">
        <v>1784</v>
      </c>
      <c r="C80" s="15">
        <v>1000000</v>
      </c>
      <c r="D80" s="13">
        <v>37223</v>
      </c>
      <c r="E80" s="13">
        <v>37225</v>
      </c>
      <c r="F80" t="s">
        <v>1786</v>
      </c>
    </row>
    <row r="81" spans="1:6" x14ac:dyDescent="0.2">
      <c r="A81" s="14" t="s">
        <v>1929</v>
      </c>
      <c r="B81" t="s">
        <v>1779</v>
      </c>
      <c r="C81" s="20" t="s">
        <v>1797</v>
      </c>
      <c r="D81" s="13">
        <v>37223</v>
      </c>
      <c r="E81" s="13" t="s">
        <v>1797</v>
      </c>
      <c r="F81" t="s">
        <v>1941</v>
      </c>
    </row>
    <row r="82" spans="1:6" ht="13.5" thickBot="1" x14ac:dyDescent="0.25">
      <c r="C82" s="18">
        <f>SUM(C6:C79)</f>
        <v>1023475204</v>
      </c>
    </row>
    <row r="83" spans="1:6" ht="13.5" thickTop="1" x14ac:dyDescent="0.2"/>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5" sqref="B5"/>
    </sheetView>
  </sheetViews>
  <sheetFormatPr defaultRowHeight="12.75" x14ac:dyDescent="0.2"/>
  <cols>
    <col min="1" max="1" width="39.7109375" bestFit="1" customWidth="1"/>
    <col min="2" max="2" width="17.140625" customWidth="1"/>
    <col min="3" max="3" width="12.7109375" customWidth="1"/>
    <col min="4" max="4" width="20.7109375" customWidth="1"/>
    <col min="5" max="5" width="10.140625" bestFit="1" customWidth="1"/>
    <col min="6" max="6" width="11.42578125" bestFit="1" customWidth="1"/>
    <col min="7" max="7" width="22.42578125" customWidth="1"/>
    <col min="8" max="8" width="19.140625" customWidth="1"/>
  </cols>
  <sheetData>
    <row r="1" spans="1:8" x14ac:dyDescent="0.2">
      <c r="A1" s="9" t="s">
        <v>1956</v>
      </c>
      <c r="B1" s="9"/>
      <c r="C1" s="9"/>
      <c r="D1" s="9"/>
      <c r="E1" s="9"/>
      <c r="F1" s="9"/>
      <c r="G1" s="9"/>
      <c r="H1" s="9"/>
    </row>
    <row r="2" spans="1:8" x14ac:dyDescent="0.2">
      <c r="A2" s="9" t="s">
        <v>1919</v>
      </c>
      <c r="B2" s="9"/>
      <c r="C2" s="9"/>
      <c r="D2" s="9"/>
      <c r="E2" s="9"/>
      <c r="F2" s="9"/>
      <c r="G2" s="9"/>
      <c r="H2" s="9"/>
    </row>
    <row r="3" spans="1:8" x14ac:dyDescent="0.2">
      <c r="A3" s="9"/>
      <c r="B3" s="9"/>
      <c r="C3" s="9"/>
      <c r="D3" s="9"/>
      <c r="E3" s="9"/>
      <c r="F3" s="9"/>
      <c r="G3" s="9"/>
      <c r="H3" s="9"/>
    </row>
    <row r="4" spans="1:8" ht="13.5" thickBot="1" x14ac:dyDescent="0.25">
      <c r="A4" s="10" t="s">
        <v>1733</v>
      </c>
      <c r="B4" s="10" t="s">
        <v>1960</v>
      </c>
      <c r="C4" s="10" t="s">
        <v>1776</v>
      </c>
      <c r="D4" s="10" t="s">
        <v>1777</v>
      </c>
      <c r="E4" s="10" t="s">
        <v>1780</v>
      </c>
      <c r="F4" s="10" t="s">
        <v>1796</v>
      </c>
      <c r="G4" s="10" t="s">
        <v>1775</v>
      </c>
      <c r="H4" s="10" t="s">
        <v>1734</v>
      </c>
    </row>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C1" workbookViewId="0">
      <selection activeCell="G4" sqref="G4"/>
    </sheetView>
  </sheetViews>
  <sheetFormatPr defaultRowHeight="12.75" x14ac:dyDescent="0.2"/>
  <cols>
    <col min="1" max="1" width="39.7109375" bestFit="1" customWidth="1"/>
    <col min="2" max="2" width="17.140625" customWidth="1"/>
    <col min="3" max="3" width="12.7109375" customWidth="1"/>
    <col min="4" max="4" width="10.140625" bestFit="1" customWidth="1"/>
    <col min="5" max="5" width="22.42578125" customWidth="1"/>
    <col min="6" max="6" width="33.7109375" customWidth="1"/>
    <col min="7" max="7" width="44" customWidth="1"/>
  </cols>
  <sheetData>
    <row r="1" spans="1:7" x14ac:dyDescent="0.2">
      <c r="A1" s="9" t="s">
        <v>1957</v>
      </c>
      <c r="B1" s="9"/>
      <c r="C1" s="9"/>
      <c r="D1" s="9"/>
      <c r="E1" s="9"/>
      <c r="F1" s="9"/>
      <c r="G1" s="9"/>
    </row>
    <row r="2" spans="1:7" x14ac:dyDescent="0.2">
      <c r="A2" s="9" t="s">
        <v>1919</v>
      </c>
      <c r="B2" s="9"/>
      <c r="C2" s="9"/>
      <c r="D2" s="9"/>
      <c r="E2" s="9"/>
      <c r="F2" s="9"/>
      <c r="G2" s="9"/>
    </row>
    <row r="3" spans="1:7" x14ac:dyDescent="0.2">
      <c r="A3" s="9"/>
      <c r="B3" s="9"/>
      <c r="C3" s="9"/>
      <c r="D3" s="9"/>
      <c r="E3" s="9"/>
      <c r="F3" s="9"/>
      <c r="G3" s="9"/>
    </row>
    <row r="4" spans="1:7" ht="13.5" thickBot="1" x14ac:dyDescent="0.25">
      <c r="A4" s="10" t="s">
        <v>1733</v>
      </c>
      <c r="B4" s="10" t="s">
        <v>1960</v>
      </c>
      <c r="C4" s="10" t="s">
        <v>1776</v>
      </c>
      <c r="D4" s="10" t="s">
        <v>1780</v>
      </c>
      <c r="E4" s="10" t="s">
        <v>1775</v>
      </c>
      <c r="F4" s="10" t="s">
        <v>1961</v>
      </c>
      <c r="G4" s="10" t="s">
        <v>1734</v>
      </c>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RowHeight="12.75" x14ac:dyDescent="0.2"/>
  <cols>
    <col min="1" max="1" width="39.7109375" bestFit="1" customWidth="1"/>
    <col min="2" max="2" width="17.140625" customWidth="1"/>
    <col min="3" max="3" width="12.7109375" customWidth="1"/>
    <col min="4" max="4" width="10.140625" bestFit="1" customWidth="1"/>
    <col min="5" max="5" width="22.42578125" customWidth="1"/>
    <col min="6" max="6" width="35.7109375" customWidth="1"/>
  </cols>
  <sheetData>
    <row r="1" spans="1:6" x14ac:dyDescent="0.2">
      <c r="A1" s="9" t="s">
        <v>1959</v>
      </c>
      <c r="B1" s="9"/>
      <c r="C1" s="9"/>
      <c r="D1" s="9"/>
      <c r="E1" s="9"/>
      <c r="F1" s="9"/>
    </row>
    <row r="2" spans="1:6" x14ac:dyDescent="0.2">
      <c r="A2" s="9" t="s">
        <v>1919</v>
      </c>
      <c r="B2" s="9"/>
      <c r="C2" s="9"/>
      <c r="D2" s="9"/>
      <c r="E2" s="9"/>
      <c r="F2" s="9"/>
    </row>
    <row r="3" spans="1:6" x14ac:dyDescent="0.2">
      <c r="A3" s="9"/>
      <c r="B3" s="9"/>
      <c r="C3" s="9"/>
      <c r="D3" s="9"/>
      <c r="E3" s="9"/>
      <c r="F3" s="9"/>
    </row>
    <row r="4" spans="1:6" ht="13.5" thickBot="1" x14ac:dyDescent="0.25">
      <c r="A4" s="10" t="s">
        <v>1733</v>
      </c>
      <c r="B4" s="10" t="s">
        <v>1960</v>
      </c>
      <c r="C4" s="10" t="s">
        <v>1776</v>
      </c>
      <c r="D4" s="10" t="s">
        <v>1780</v>
      </c>
      <c r="E4" s="10" t="s">
        <v>1775</v>
      </c>
      <c r="F4" s="10" t="s">
        <v>1734</v>
      </c>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5" sqref="B5"/>
    </sheetView>
  </sheetViews>
  <sheetFormatPr defaultRowHeight="12.75" x14ac:dyDescent="0.2"/>
  <cols>
    <col min="1" max="1" width="39.7109375" bestFit="1" customWidth="1"/>
    <col min="2" max="2" width="17.140625" customWidth="1"/>
    <col min="3" max="3" width="12.7109375" customWidth="1"/>
    <col min="4" max="4" width="20.7109375" customWidth="1"/>
    <col min="5" max="5" width="10.140625" bestFit="1" customWidth="1"/>
    <col min="6" max="6" width="11.42578125" bestFit="1" customWidth="1"/>
    <col min="7" max="7" width="22.42578125" customWidth="1"/>
    <col min="8" max="8" width="19.140625" customWidth="1"/>
  </cols>
  <sheetData>
    <row r="1" spans="1:8" x14ac:dyDescent="0.2">
      <c r="A1" s="9" t="s">
        <v>1958</v>
      </c>
      <c r="B1" s="9"/>
      <c r="C1" s="9"/>
      <c r="D1" s="9"/>
      <c r="E1" s="9"/>
      <c r="F1" s="9"/>
      <c r="G1" s="9"/>
      <c r="H1" s="9"/>
    </row>
    <row r="2" spans="1:8" x14ac:dyDescent="0.2">
      <c r="A2" s="9" t="s">
        <v>1919</v>
      </c>
      <c r="B2" s="9"/>
      <c r="C2" s="9"/>
      <c r="D2" s="9"/>
      <c r="E2" s="9"/>
      <c r="F2" s="9"/>
      <c r="G2" s="9"/>
      <c r="H2" s="9"/>
    </row>
    <row r="3" spans="1:8" x14ac:dyDescent="0.2">
      <c r="A3" s="9"/>
      <c r="B3" s="9"/>
      <c r="C3" s="9"/>
      <c r="D3" s="9"/>
      <c r="E3" s="9"/>
      <c r="F3" s="9"/>
      <c r="G3" s="9"/>
      <c r="H3" s="9"/>
    </row>
    <row r="4" spans="1:8" ht="13.5" thickBot="1" x14ac:dyDescent="0.25">
      <c r="A4" s="10" t="s">
        <v>1733</v>
      </c>
      <c r="B4" s="10" t="s">
        <v>1960</v>
      </c>
      <c r="C4" s="10" t="s">
        <v>1776</v>
      </c>
      <c r="D4" s="10" t="s">
        <v>1777</v>
      </c>
      <c r="E4" s="10" t="s">
        <v>1780</v>
      </c>
      <c r="F4" s="10" t="s">
        <v>1796</v>
      </c>
      <c r="G4" s="10" t="s">
        <v>1775</v>
      </c>
      <c r="H4" s="10" t="s">
        <v>1734</v>
      </c>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6"/>
  <sheetViews>
    <sheetView tabSelected="1" zoomScaleNormal="100" workbookViewId="0">
      <pane ySplit="4" topLeftCell="A131" activePane="bottomLeft" state="frozen"/>
      <selection pane="bottomLeft" activeCell="A138" sqref="A138"/>
    </sheetView>
  </sheetViews>
  <sheetFormatPr defaultRowHeight="12.75" x14ac:dyDescent="0.2"/>
  <cols>
    <col min="1" max="1" width="5" style="25" customWidth="1"/>
    <col min="2" max="2" width="34.7109375" style="33" customWidth="1"/>
    <col min="3" max="3" width="13.28515625" style="34" customWidth="1"/>
    <col min="4" max="4" width="19" style="35" customWidth="1"/>
    <col min="5" max="5" width="14.5703125" style="35" customWidth="1"/>
    <col min="6" max="6" width="13.28515625" style="35" customWidth="1"/>
    <col min="7" max="7" width="17.85546875" style="34" customWidth="1"/>
    <col min="8" max="8" width="32.140625" style="35" customWidth="1"/>
    <col min="9" max="9" width="40.28515625" style="37" customWidth="1"/>
    <col min="10" max="10" width="25.28515625" style="77" customWidth="1"/>
    <col min="11" max="16384" width="9.140625" style="47"/>
  </cols>
  <sheetData>
    <row r="1" spans="1:10" x14ac:dyDescent="0.2">
      <c r="B1" s="33" t="s">
        <v>1962</v>
      </c>
      <c r="C1" s="33"/>
      <c r="D1" s="46"/>
      <c r="E1" s="46"/>
      <c r="F1" s="46"/>
      <c r="G1" s="33"/>
      <c r="H1" s="46"/>
      <c r="I1" s="45"/>
    </row>
    <row r="2" spans="1:10" x14ac:dyDescent="0.2">
      <c r="B2" s="33" t="s">
        <v>2118</v>
      </c>
      <c r="C2" s="33"/>
      <c r="D2" s="46"/>
      <c r="E2" s="46"/>
      <c r="F2" s="46"/>
      <c r="G2" s="33"/>
      <c r="H2" s="46"/>
      <c r="I2" s="45"/>
    </row>
    <row r="3" spans="1:10" x14ac:dyDescent="0.2">
      <c r="C3" s="33"/>
      <c r="D3" s="46"/>
      <c r="E3" s="46"/>
      <c r="F3" s="46"/>
      <c r="G3" s="33"/>
      <c r="H3" s="46"/>
      <c r="I3" s="45"/>
    </row>
    <row r="4" spans="1:10" ht="39" thickBot="1" x14ac:dyDescent="0.25">
      <c r="A4" s="25" t="s">
        <v>2085</v>
      </c>
      <c r="B4" s="48" t="s">
        <v>1733</v>
      </c>
      <c r="C4" s="48" t="s">
        <v>1960</v>
      </c>
      <c r="D4" s="49" t="s">
        <v>1776</v>
      </c>
      <c r="E4" s="49" t="s">
        <v>1777</v>
      </c>
      <c r="F4" s="49" t="s">
        <v>1965</v>
      </c>
      <c r="G4" s="48" t="s">
        <v>1963</v>
      </c>
      <c r="H4" s="49" t="s">
        <v>1775</v>
      </c>
      <c r="I4" s="50" t="s">
        <v>1734</v>
      </c>
      <c r="J4" s="78" t="s">
        <v>2120</v>
      </c>
    </row>
    <row r="5" spans="1:10" ht="25.5" x14ac:dyDescent="0.2">
      <c r="A5" s="25" t="s">
        <v>2086</v>
      </c>
      <c r="B5" s="22" t="s">
        <v>1964</v>
      </c>
      <c r="D5" s="35" t="s">
        <v>1779</v>
      </c>
      <c r="E5" s="51"/>
      <c r="F5" s="40" t="s">
        <v>1966</v>
      </c>
      <c r="G5" s="39" t="s">
        <v>449</v>
      </c>
      <c r="H5" s="40" t="s">
        <v>1968</v>
      </c>
      <c r="I5" s="41" t="s">
        <v>450</v>
      </c>
    </row>
    <row r="6" spans="1:10" ht="38.25" x14ac:dyDescent="0.2">
      <c r="A6" s="25" t="s">
        <v>2086</v>
      </c>
      <c r="B6" s="33" t="s">
        <v>1342</v>
      </c>
      <c r="D6" s="35" t="s">
        <v>1292</v>
      </c>
      <c r="F6" s="36">
        <v>37277</v>
      </c>
      <c r="G6" s="34" t="s">
        <v>1806</v>
      </c>
      <c r="H6" s="35" t="s">
        <v>1343</v>
      </c>
    </row>
    <row r="7" spans="1:10" ht="76.5" x14ac:dyDescent="0.2">
      <c r="A7" s="25" t="s">
        <v>2086</v>
      </c>
      <c r="B7" s="22" t="s">
        <v>396</v>
      </c>
      <c r="D7" s="35" t="s">
        <v>1779</v>
      </c>
      <c r="E7" s="51" t="s">
        <v>451</v>
      </c>
      <c r="F7" s="24">
        <v>37225</v>
      </c>
      <c r="G7" s="39" t="s">
        <v>397</v>
      </c>
      <c r="H7" s="40" t="s">
        <v>398</v>
      </c>
      <c r="I7" s="41" t="s">
        <v>452</v>
      </c>
    </row>
    <row r="8" spans="1:10" ht="38.25" x14ac:dyDescent="0.2">
      <c r="A8" s="25" t="s">
        <v>2086</v>
      </c>
      <c r="B8" s="22" t="s">
        <v>1967</v>
      </c>
      <c r="D8" s="35" t="s">
        <v>1779</v>
      </c>
      <c r="E8" s="51"/>
      <c r="F8" s="24">
        <v>37226</v>
      </c>
      <c r="G8" s="39" t="s">
        <v>1969</v>
      </c>
      <c r="H8" s="40" t="s">
        <v>1970</v>
      </c>
      <c r="I8" s="41" t="s">
        <v>1972</v>
      </c>
    </row>
    <row r="9" spans="1:10" ht="38.25" x14ac:dyDescent="0.2">
      <c r="B9" s="21" t="s">
        <v>1992</v>
      </c>
      <c r="D9" s="40" t="s">
        <v>1971</v>
      </c>
      <c r="E9" s="51"/>
      <c r="F9" s="24" t="s">
        <v>1994</v>
      </c>
      <c r="G9" s="39" t="s">
        <v>1976</v>
      </c>
      <c r="H9" s="40" t="s">
        <v>1973</v>
      </c>
      <c r="I9" s="41" t="s">
        <v>1984</v>
      </c>
    </row>
    <row r="10" spans="1:10" ht="38.25" x14ac:dyDescent="0.2">
      <c r="B10" s="21" t="s">
        <v>1992</v>
      </c>
      <c r="D10" s="40" t="s">
        <v>1995</v>
      </c>
      <c r="E10" s="51"/>
      <c r="F10" s="24">
        <v>37225</v>
      </c>
      <c r="G10" s="39" t="s">
        <v>1996</v>
      </c>
      <c r="H10" s="40" t="s">
        <v>1997</v>
      </c>
      <c r="I10" s="41" t="s">
        <v>1998</v>
      </c>
    </row>
    <row r="11" spans="1:10" ht="25.5" x14ac:dyDescent="0.2">
      <c r="B11" s="21" t="s">
        <v>1992</v>
      </c>
      <c r="D11" s="40" t="s">
        <v>1974</v>
      </c>
      <c r="E11" s="51"/>
      <c r="F11" s="24">
        <v>37224</v>
      </c>
      <c r="G11" s="39" t="s">
        <v>1976</v>
      </c>
      <c r="H11" s="40" t="s">
        <v>1993</v>
      </c>
      <c r="I11" s="41" t="s">
        <v>1984</v>
      </c>
    </row>
    <row r="12" spans="1:10" s="53" customFormat="1" ht="63.75" x14ac:dyDescent="0.2">
      <c r="A12" s="52" t="s">
        <v>2086</v>
      </c>
      <c r="B12" s="21" t="s">
        <v>1978</v>
      </c>
      <c r="D12" s="54" t="s">
        <v>1979</v>
      </c>
      <c r="E12" s="55"/>
      <c r="F12" s="24">
        <v>37224</v>
      </c>
      <c r="G12" s="56"/>
      <c r="H12" s="24" t="s">
        <v>1980</v>
      </c>
      <c r="I12" s="24" t="s">
        <v>1981</v>
      </c>
      <c r="J12" s="79"/>
    </row>
    <row r="13" spans="1:10" ht="25.5" x14ac:dyDescent="0.2">
      <c r="B13" s="21" t="s">
        <v>1978</v>
      </c>
      <c r="D13" s="40" t="s">
        <v>1974</v>
      </c>
      <c r="E13" s="51"/>
      <c r="F13" s="24">
        <v>37224</v>
      </c>
      <c r="G13" s="39" t="s">
        <v>1976</v>
      </c>
      <c r="H13" s="40" t="s">
        <v>1983</v>
      </c>
      <c r="I13" s="41" t="s">
        <v>1984</v>
      </c>
    </row>
    <row r="14" spans="1:10" x14ac:dyDescent="0.2">
      <c r="B14" s="21" t="s">
        <v>1978</v>
      </c>
      <c r="D14" s="40" t="s">
        <v>1974</v>
      </c>
      <c r="E14" s="51"/>
      <c r="F14" s="24">
        <v>37224</v>
      </c>
      <c r="G14" s="39" t="s">
        <v>1976</v>
      </c>
      <c r="H14" s="40" t="s">
        <v>1985</v>
      </c>
      <c r="I14" s="41" t="s">
        <v>1984</v>
      </c>
    </row>
    <row r="15" spans="1:10" ht="25.5" x14ac:dyDescent="0.2">
      <c r="B15" s="21" t="s">
        <v>1978</v>
      </c>
      <c r="D15" s="40" t="s">
        <v>1974</v>
      </c>
      <c r="E15" s="51"/>
      <c r="F15" s="24">
        <v>37224</v>
      </c>
      <c r="G15" s="39" t="s">
        <v>453</v>
      </c>
      <c r="H15" s="40" t="s">
        <v>1982</v>
      </c>
      <c r="I15" s="41"/>
    </row>
    <row r="16" spans="1:10" ht="25.5" x14ac:dyDescent="0.2">
      <c r="B16" s="21" t="s">
        <v>1978</v>
      </c>
      <c r="D16" s="40" t="s">
        <v>1974</v>
      </c>
      <c r="E16" s="51"/>
      <c r="F16" s="24">
        <v>37224</v>
      </c>
      <c r="G16" s="39" t="s">
        <v>454</v>
      </c>
      <c r="H16" s="40" t="s">
        <v>1991</v>
      </c>
      <c r="I16" s="41"/>
    </row>
    <row r="17" spans="1:10" ht="38.25" x14ac:dyDescent="0.2">
      <c r="B17" s="22" t="s">
        <v>1975</v>
      </c>
      <c r="D17" s="40" t="s">
        <v>1971</v>
      </c>
      <c r="E17" s="51"/>
      <c r="F17" s="40" t="s">
        <v>1977</v>
      </c>
      <c r="G17" s="39" t="s">
        <v>1976</v>
      </c>
      <c r="H17" s="40" t="s">
        <v>1973</v>
      </c>
      <c r="I17" s="41" t="s">
        <v>1984</v>
      </c>
    </row>
    <row r="18" spans="1:10" ht="25.5" x14ac:dyDescent="0.2">
      <c r="A18" s="25" t="s">
        <v>2086</v>
      </c>
      <c r="B18" s="22" t="s">
        <v>433</v>
      </c>
      <c r="D18" s="40" t="s">
        <v>1871</v>
      </c>
      <c r="E18" s="51"/>
      <c r="F18" s="24">
        <v>37228</v>
      </c>
      <c r="G18" s="39" t="s">
        <v>1451</v>
      </c>
      <c r="H18" s="40" t="s">
        <v>2042</v>
      </c>
      <c r="I18" s="41" t="s">
        <v>2040</v>
      </c>
    </row>
    <row r="19" spans="1:10" ht="25.5" x14ac:dyDescent="0.2">
      <c r="B19" s="22" t="s">
        <v>433</v>
      </c>
      <c r="D19" s="40" t="s">
        <v>701</v>
      </c>
      <c r="E19" s="51"/>
      <c r="F19" s="24">
        <v>37228</v>
      </c>
      <c r="G19" s="39" t="s">
        <v>1451</v>
      </c>
      <c r="H19" s="40" t="s">
        <v>368</v>
      </c>
      <c r="I19" s="41" t="s">
        <v>2040</v>
      </c>
    </row>
    <row r="20" spans="1:10" ht="38.25" x14ac:dyDescent="0.2">
      <c r="A20" s="25" t="s">
        <v>2086</v>
      </c>
      <c r="B20" s="22" t="s">
        <v>433</v>
      </c>
      <c r="C20" s="22"/>
      <c r="D20" s="26" t="s">
        <v>1779</v>
      </c>
      <c r="E20" s="57"/>
      <c r="F20" s="28">
        <v>37225</v>
      </c>
      <c r="G20" s="23" t="s">
        <v>432</v>
      </c>
      <c r="H20" s="26" t="s">
        <v>431</v>
      </c>
      <c r="I20" s="29" t="s">
        <v>430</v>
      </c>
      <c r="J20" s="77">
        <v>-82000000</v>
      </c>
    </row>
    <row r="21" spans="1:10" ht="25.5" x14ac:dyDescent="0.2">
      <c r="B21" s="22" t="s">
        <v>433</v>
      </c>
      <c r="C21" s="22"/>
      <c r="D21" s="26" t="s">
        <v>1779</v>
      </c>
      <c r="E21" s="57"/>
      <c r="F21" s="28" t="s">
        <v>1333</v>
      </c>
      <c r="G21" s="23"/>
      <c r="H21" s="26" t="s">
        <v>1332</v>
      </c>
      <c r="I21" s="29" t="s">
        <v>1334</v>
      </c>
      <c r="J21" s="77">
        <v>-82000000</v>
      </c>
    </row>
    <row r="22" spans="1:10" ht="25.5" x14ac:dyDescent="0.2">
      <c r="A22" s="25" t="s">
        <v>2086</v>
      </c>
      <c r="B22" s="22" t="s">
        <v>433</v>
      </c>
      <c r="D22" s="35" t="s">
        <v>734</v>
      </c>
      <c r="E22" s="51"/>
      <c r="F22" s="24">
        <v>37228</v>
      </c>
      <c r="G22" s="39" t="s">
        <v>1451</v>
      </c>
      <c r="H22" s="40" t="s">
        <v>2039</v>
      </c>
      <c r="I22" s="41" t="s">
        <v>2040</v>
      </c>
    </row>
    <row r="23" spans="1:10" ht="25.5" x14ac:dyDescent="0.2">
      <c r="B23" s="22" t="s">
        <v>433</v>
      </c>
      <c r="D23" s="35" t="s">
        <v>734</v>
      </c>
      <c r="E23" s="51"/>
      <c r="F23" s="24">
        <v>37228</v>
      </c>
      <c r="G23" s="39" t="s">
        <v>1451</v>
      </c>
      <c r="H23" s="40" t="s">
        <v>2041</v>
      </c>
      <c r="I23" s="41" t="s">
        <v>2040</v>
      </c>
    </row>
    <row r="24" spans="1:10" x14ac:dyDescent="0.2">
      <c r="A24" s="25" t="s">
        <v>2086</v>
      </c>
      <c r="B24" s="22" t="s">
        <v>2038</v>
      </c>
      <c r="D24" s="35" t="s">
        <v>1779</v>
      </c>
      <c r="E24" s="51"/>
      <c r="F24" s="24">
        <v>37228</v>
      </c>
      <c r="G24" s="39" t="s">
        <v>1451</v>
      </c>
      <c r="H24" s="40" t="s">
        <v>372</v>
      </c>
      <c r="I24" s="41" t="s">
        <v>441</v>
      </c>
    </row>
    <row r="25" spans="1:10" x14ac:dyDescent="0.2">
      <c r="B25" s="22" t="s">
        <v>1542</v>
      </c>
      <c r="C25" s="23"/>
      <c r="D25" s="26" t="s">
        <v>1779</v>
      </c>
      <c r="E25" s="27"/>
      <c r="F25" s="28">
        <v>37229</v>
      </c>
      <c r="G25" s="23" t="s">
        <v>1451</v>
      </c>
      <c r="H25" s="26" t="s">
        <v>1543</v>
      </c>
      <c r="I25" s="29" t="s">
        <v>1544</v>
      </c>
    </row>
    <row r="26" spans="1:10" x14ac:dyDescent="0.2">
      <c r="A26" s="25" t="s">
        <v>2086</v>
      </c>
      <c r="B26" s="21" t="s">
        <v>1591</v>
      </c>
      <c r="D26" s="40" t="s">
        <v>1784</v>
      </c>
      <c r="E26" s="51"/>
      <c r="F26" s="24">
        <v>37229</v>
      </c>
      <c r="G26" s="39" t="s">
        <v>1451</v>
      </c>
      <c r="H26" s="40" t="s">
        <v>1592</v>
      </c>
      <c r="I26" s="41" t="s">
        <v>1593</v>
      </c>
    </row>
    <row r="27" spans="1:10" ht="25.5" x14ac:dyDescent="0.2">
      <c r="A27" s="25" t="s">
        <v>2086</v>
      </c>
      <c r="B27" s="22" t="s">
        <v>748</v>
      </c>
      <c r="C27" s="22"/>
      <c r="D27" s="26" t="s">
        <v>1779</v>
      </c>
      <c r="E27" s="26"/>
      <c r="F27" s="28">
        <v>37231</v>
      </c>
      <c r="G27" s="23" t="s">
        <v>1451</v>
      </c>
      <c r="H27" s="26" t="s">
        <v>749</v>
      </c>
      <c r="I27" s="29" t="s">
        <v>750</v>
      </c>
    </row>
    <row r="28" spans="1:10" ht="25.5" x14ac:dyDescent="0.2">
      <c r="B28" s="22" t="s">
        <v>751</v>
      </c>
      <c r="C28" s="22"/>
      <c r="D28" s="26" t="s">
        <v>1195</v>
      </c>
      <c r="E28" s="26"/>
      <c r="F28" s="28">
        <v>37228</v>
      </c>
      <c r="G28" s="23" t="s">
        <v>752</v>
      </c>
      <c r="H28" s="26" t="s">
        <v>753</v>
      </c>
      <c r="I28" s="29" t="s">
        <v>754</v>
      </c>
    </row>
    <row r="29" spans="1:10" ht="25.5" x14ac:dyDescent="0.2">
      <c r="A29" s="25" t="s">
        <v>2086</v>
      </c>
      <c r="B29" s="21" t="s">
        <v>1999</v>
      </c>
      <c r="D29" s="40" t="s">
        <v>1779</v>
      </c>
      <c r="E29" s="51"/>
      <c r="F29" s="24" t="s">
        <v>2000</v>
      </c>
      <c r="G29" s="39" t="s">
        <v>2001</v>
      </c>
      <c r="H29" s="40" t="s">
        <v>2002</v>
      </c>
      <c r="I29" s="41"/>
    </row>
    <row r="30" spans="1:10" ht="38.25" x14ac:dyDescent="0.2">
      <c r="A30" s="25" t="s">
        <v>2086</v>
      </c>
      <c r="B30" s="22" t="s">
        <v>899</v>
      </c>
      <c r="C30" s="23"/>
      <c r="D30" s="26" t="s">
        <v>1779</v>
      </c>
      <c r="E30" s="27"/>
      <c r="F30" s="28">
        <v>37228</v>
      </c>
      <c r="G30" s="23" t="s">
        <v>1451</v>
      </c>
      <c r="H30" s="26" t="s">
        <v>1545</v>
      </c>
      <c r="I30" s="29"/>
    </row>
    <row r="31" spans="1:10" ht="25.5" x14ac:dyDescent="0.2">
      <c r="A31" s="25" t="s">
        <v>2086</v>
      </c>
      <c r="B31" s="22" t="s">
        <v>899</v>
      </c>
      <c r="C31" s="23"/>
      <c r="D31" s="26" t="s">
        <v>1779</v>
      </c>
      <c r="E31" s="30"/>
      <c r="F31" s="28">
        <v>37228</v>
      </c>
      <c r="G31" s="23" t="s">
        <v>1451</v>
      </c>
      <c r="H31" s="26" t="s">
        <v>1546</v>
      </c>
      <c r="I31" s="29"/>
    </row>
    <row r="32" spans="1:10" ht="25.5" x14ac:dyDescent="0.2">
      <c r="A32" s="25" t="s">
        <v>2086</v>
      </c>
      <c r="B32" s="21" t="s">
        <v>899</v>
      </c>
      <c r="D32" s="40" t="s">
        <v>1779</v>
      </c>
      <c r="E32" s="51"/>
      <c r="F32" s="24">
        <v>37228</v>
      </c>
      <c r="G32" s="39" t="s">
        <v>1451</v>
      </c>
      <c r="H32" s="40" t="s">
        <v>900</v>
      </c>
      <c r="I32" s="41"/>
    </row>
    <row r="33" spans="1:10" ht="25.5" x14ac:dyDescent="0.2">
      <c r="A33" s="25" t="s">
        <v>2086</v>
      </c>
      <c r="B33" s="22" t="s">
        <v>899</v>
      </c>
      <c r="C33" s="23"/>
      <c r="D33" s="26" t="s">
        <v>1779</v>
      </c>
      <c r="E33" s="30"/>
      <c r="F33" s="28">
        <v>37228</v>
      </c>
      <c r="G33" s="23" t="s">
        <v>1451</v>
      </c>
      <c r="H33" s="26" t="s">
        <v>1547</v>
      </c>
      <c r="I33" s="29"/>
    </row>
    <row r="34" spans="1:10" ht="25.5" x14ac:dyDescent="0.2">
      <c r="A34" s="25" t="s">
        <v>2086</v>
      </c>
      <c r="B34" s="21" t="s">
        <v>899</v>
      </c>
      <c r="D34" s="40" t="s">
        <v>1784</v>
      </c>
      <c r="E34" s="51"/>
      <c r="F34" s="24">
        <v>37228</v>
      </c>
      <c r="G34" s="39" t="s">
        <v>1451</v>
      </c>
      <c r="H34" s="40" t="s">
        <v>676</v>
      </c>
      <c r="I34" s="41"/>
      <c r="J34" s="77">
        <v>-8250000</v>
      </c>
    </row>
    <row r="35" spans="1:10" ht="51" x14ac:dyDescent="0.2">
      <c r="A35" s="25" t="s">
        <v>2086</v>
      </c>
      <c r="B35" s="21" t="s">
        <v>2043</v>
      </c>
      <c r="D35" s="40" t="s">
        <v>1784</v>
      </c>
      <c r="E35" s="51"/>
      <c r="F35" s="24">
        <v>37231</v>
      </c>
      <c r="G35" s="39" t="s">
        <v>1451</v>
      </c>
      <c r="H35" s="40" t="s">
        <v>1503</v>
      </c>
      <c r="I35" s="41"/>
    </row>
    <row r="36" spans="1:10" ht="25.5" x14ac:dyDescent="0.2">
      <c r="A36" s="25" t="s">
        <v>2086</v>
      </c>
      <c r="B36" s="21" t="s">
        <v>1632</v>
      </c>
      <c r="D36" s="40" t="s">
        <v>1779</v>
      </c>
      <c r="E36" s="51"/>
      <c r="F36" s="24">
        <v>37228</v>
      </c>
      <c r="G36" s="39" t="s">
        <v>1451</v>
      </c>
      <c r="H36" s="40" t="s">
        <v>1170</v>
      </c>
      <c r="I36" s="41" t="s">
        <v>1167</v>
      </c>
      <c r="J36" s="77">
        <v>-14400000</v>
      </c>
    </row>
    <row r="37" spans="1:10" ht="25.5" x14ac:dyDescent="0.2">
      <c r="A37" s="25" t="s">
        <v>2086</v>
      </c>
      <c r="B37" s="21" t="s">
        <v>1632</v>
      </c>
      <c r="D37" s="40" t="s">
        <v>1779</v>
      </c>
      <c r="E37" s="51"/>
      <c r="F37" s="24">
        <v>37227</v>
      </c>
      <c r="G37" s="39" t="s">
        <v>1451</v>
      </c>
      <c r="H37" s="40" t="s">
        <v>1169</v>
      </c>
      <c r="I37" s="41" t="s">
        <v>1167</v>
      </c>
      <c r="J37" s="77">
        <v>-14400000</v>
      </c>
    </row>
    <row r="38" spans="1:10" x14ac:dyDescent="0.2">
      <c r="A38" s="25" t="s">
        <v>2086</v>
      </c>
      <c r="B38" s="21" t="s">
        <v>1632</v>
      </c>
      <c r="D38" s="40" t="s">
        <v>1779</v>
      </c>
      <c r="E38" s="51"/>
      <c r="F38" s="24">
        <v>37228</v>
      </c>
      <c r="G38" s="39" t="s">
        <v>1451</v>
      </c>
      <c r="H38" s="40" t="s">
        <v>1168</v>
      </c>
      <c r="I38" s="41" t="s">
        <v>1167</v>
      </c>
      <c r="J38" s="77">
        <v>-14400000</v>
      </c>
    </row>
    <row r="39" spans="1:10" ht="25.5" x14ac:dyDescent="0.2">
      <c r="A39" s="25" t="s">
        <v>2086</v>
      </c>
      <c r="B39" s="21" t="s">
        <v>1632</v>
      </c>
      <c r="D39" s="40" t="s">
        <v>1784</v>
      </c>
      <c r="E39" s="51"/>
      <c r="F39" s="24">
        <v>37228</v>
      </c>
      <c r="G39" s="39" t="s">
        <v>1451</v>
      </c>
      <c r="H39" s="40" t="s">
        <v>1166</v>
      </c>
      <c r="I39" s="41" t="s">
        <v>1167</v>
      </c>
    </row>
    <row r="40" spans="1:10" ht="25.5" x14ac:dyDescent="0.2">
      <c r="B40" s="21" t="s">
        <v>610</v>
      </c>
      <c r="D40" s="40" t="s">
        <v>1779</v>
      </c>
      <c r="E40" s="51">
        <v>22892954</v>
      </c>
      <c r="F40" s="24">
        <v>37232</v>
      </c>
      <c r="G40" s="39" t="s">
        <v>532</v>
      </c>
      <c r="H40" s="40" t="s">
        <v>1029</v>
      </c>
      <c r="I40" s="41" t="s">
        <v>1030</v>
      </c>
    </row>
    <row r="41" spans="1:10" ht="51" x14ac:dyDescent="0.2">
      <c r="B41" s="21" t="s">
        <v>425</v>
      </c>
      <c r="D41" s="40" t="s">
        <v>733</v>
      </c>
      <c r="E41" s="51"/>
      <c r="F41" s="24">
        <v>37225</v>
      </c>
      <c r="G41" s="39" t="s">
        <v>1153</v>
      </c>
      <c r="H41" s="40" t="s">
        <v>1171</v>
      </c>
      <c r="I41" s="41"/>
    </row>
    <row r="42" spans="1:10" ht="25.5" x14ac:dyDescent="0.2">
      <c r="A42" s="25" t="s">
        <v>2086</v>
      </c>
      <c r="B42" s="21" t="s">
        <v>425</v>
      </c>
      <c r="D42" s="40" t="s">
        <v>1779</v>
      </c>
      <c r="E42" s="51"/>
      <c r="F42" s="24">
        <v>37228</v>
      </c>
      <c r="G42" s="39" t="s">
        <v>1451</v>
      </c>
      <c r="H42" s="40" t="s">
        <v>370</v>
      </c>
      <c r="I42" s="41" t="s">
        <v>371</v>
      </c>
    </row>
    <row r="43" spans="1:10" ht="38.25" x14ac:dyDescent="0.2">
      <c r="A43" s="25" t="s">
        <v>2086</v>
      </c>
      <c r="B43" s="21" t="s">
        <v>425</v>
      </c>
      <c r="D43" s="40" t="s">
        <v>1784</v>
      </c>
      <c r="E43" s="51"/>
      <c r="F43" s="24">
        <v>37226</v>
      </c>
      <c r="G43" s="39" t="s">
        <v>577</v>
      </c>
      <c r="H43" s="40" t="s">
        <v>2106</v>
      </c>
      <c r="I43" s="41"/>
      <c r="J43" s="77">
        <v>-50000000</v>
      </c>
    </row>
    <row r="44" spans="1:10" x14ac:dyDescent="0.2">
      <c r="B44" s="22" t="s">
        <v>755</v>
      </c>
      <c r="C44" s="22"/>
      <c r="D44" s="26" t="s">
        <v>1779</v>
      </c>
      <c r="E44" s="26"/>
      <c r="F44" s="28" t="s">
        <v>55</v>
      </c>
      <c r="G44" s="23" t="s">
        <v>515</v>
      </c>
      <c r="H44" s="26" t="s">
        <v>756</v>
      </c>
      <c r="I44" s="29" t="s">
        <v>757</v>
      </c>
    </row>
    <row r="45" spans="1:10" ht="25.5" x14ac:dyDescent="0.2">
      <c r="A45" s="25" t="s">
        <v>2086</v>
      </c>
      <c r="B45" s="21" t="s">
        <v>403</v>
      </c>
      <c r="D45" s="40" t="s">
        <v>1784</v>
      </c>
      <c r="E45" s="51"/>
      <c r="F45" s="24">
        <v>37225</v>
      </c>
      <c r="G45" s="39"/>
      <c r="H45" s="40" t="s">
        <v>567</v>
      </c>
      <c r="I45" s="41" t="s">
        <v>688</v>
      </c>
    </row>
    <row r="46" spans="1:10" ht="25.5" x14ac:dyDescent="0.2">
      <c r="B46" s="22" t="s">
        <v>758</v>
      </c>
      <c r="C46" s="22"/>
      <c r="D46" s="26" t="s">
        <v>1927</v>
      </c>
      <c r="E46" s="26"/>
      <c r="F46" s="28">
        <v>37224</v>
      </c>
      <c r="G46" s="23"/>
      <c r="H46" s="26" t="s">
        <v>759</v>
      </c>
      <c r="I46" s="29" t="s">
        <v>760</v>
      </c>
    </row>
    <row r="47" spans="1:10" x14ac:dyDescent="0.2">
      <c r="B47" s="33" t="s">
        <v>1242</v>
      </c>
      <c r="D47" s="35" t="s">
        <v>701</v>
      </c>
      <c r="F47" s="36">
        <v>37215</v>
      </c>
      <c r="G47" s="34" t="s">
        <v>1243</v>
      </c>
      <c r="H47" s="35" t="s">
        <v>1244</v>
      </c>
    </row>
    <row r="48" spans="1:10" ht="25.5" x14ac:dyDescent="0.2">
      <c r="A48" s="25" t="s">
        <v>2086</v>
      </c>
      <c r="B48" s="33" t="s">
        <v>682</v>
      </c>
      <c r="D48" s="40" t="s">
        <v>1779</v>
      </c>
      <c r="E48" s="51"/>
      <c r="F48" s="40" t="s">
        <v>455</v>
      </c>
      <c r="G48" s="39" t="s">
        <v>680</v>
      </c>
      <c r="H48" s="40" t="s">
        <v>1970</v>
      </c>
      <c r="I48" s="41" t="s">
        <v>688</v>
      </c>
    </row>
    <row r="49" spans="1:10" ht="25.5" x14ac:dyDescent="0.2">
      <c r="A49" s="25" t="s">
        <v>2086</v>
      </c>
      <c r="B49" s="33" t="s">
        <v>685</v>
      </c>
      <c r="D49" s="40" t="s">
        <v>1871</v>
      </c>
      <c r="E49" s="51"/>
      <c r="F49" s="24">
        <v>37228</v>
      </c>
      <c r="G49" s="39" t="s">
        <v>1990</v>
      </c>
      <c r="H49" s="40" t="s">
        <v>1557</v>
      </c>
      <c r="I49" s="41" t="s">
        <v>688</v>
      </c>
    </row>
    <row r="50" spans="1:10" ht="38.25" x14ac:dyDescent="0.2">
      <c r="A50" s="25" t="s">
        <v>2086</v>
      </c>
      <c r="B50" s="33" t="s">
        <v>679</v>
      </c>
      <c r="D50" s="40" t="s">
        <v>1779</v>
      </c>
      <c r="E50" s="51"/>
      <c r="F50" s="24">
        <v>37228</v>
      </c>
      <c r="G50" s="39"/>
      <c r="H50" s="40" t="s">
        <v>1174</v>
      </c>
      <c r="I50" s="41" t="s">
        <v>1173</v>
      </c>
    </row>
    <row r="51" spans="1:10" ht="25.5" x14ac:dyDescent="0.2">
      <c r="B51" s="33" t="s">
        <v>679</v>
      </c>
      <c r="D51" s="40" t="s">
        <v>1779</v>
      </c>
      <c r="E51" s="51"/>
      <c r="F51" s="40" t="s">
        <v>455</v>
      </c>
      <c r="G51" s="39" t="s">
        <v>680</v>
      </c>
      <c r="H51" s="40" t="s">
        <v>2002</v>
      </c>
      <c r="I51" s="41" t="s">
        <v>688</v>
      </c>
    </row>
    <row r="52" spans="1:10" ht="25.5" x14ac:dyDescent="0.2">
      <c r="A52" s="25" t="s">
        <v>2086</v>
      </c>
      <c r="B52" s="33" t="s">
        <v>679</v>
      </c>
      <c r="D52" s="40" t="s">
        <v>1779</v>
      </c>
      <c r="E52" s="51"/>
      <c r="F52" s="24">
        <v>37228</v>
      </c>
      <c r="G52" s="39"/>
      <c r="H52" s="40" t="s">
        <v>1172</v>
      </c>
      <c r="I52" s="41" t="s">
        <v>1173</v>
      </c>
    </row>
    <row r="53" spans="1:10" ht="38.25" x14ac:dyDescent="0.2">
      <c r="B53" s="21" t="s">
        <v>1989</v>
      </c>
      <c r="D53" s="40" t="s">
        <v>1971</v>
      </c>
      <c r="E53" s="51"/>
      <c r="F53" s="24">
        <v>37224</v>
      </c>
      <c r="G53" s="39" t="s">
        <v>1990</v>
      </c>
      <c r="H53" s="40" t="s">
        <v>1973</v>
      </c>
      <c r="I53" s="41" t="s">
        <v>688</v>
      </c>
    </row>
    <row r="54" spans="1:10" ht="25.5" x14ac:dyDescent="0.2">
      <c r="B54" s="22" t="s">
        <v>683</v>
      </c>
      <c r="C54" s="22"/>
      <c r="D54" s="26" t="s">
        <v>701</v>
      </c>
      <c r="E54" s="26"/>
      <c r="F54" s="28" t="s">
        <v>761</v>
      </c>
      <c r="G54" s="23" t="s">
        <v>762</v>
      </c>
      <c r="H54" s="26" t="s">
        <v>763</v>
      </c>
      <c r="I54" s="29" t="s">
        <v>764</v>
      </c>
    </row>
    <row r="55" spans="1:10" ht="25.5" x14ac:dyDescent="0.2">
      <c r="A55" s="25" t="s">
        <v>2086</v>
      </c>
      <c r="B55" s="33" t="s">
        <v>683</v>
      </c>
      <c r="D55" s="40" t="s">
        <v>1779</v>
      </c>
      <c r="E55" s="51"/>
      <c r="F55" s="24">
        <v>37228</v>
      </c>
      <c r="G55" s="39"/>
      <c r="H55" s="40" t="s">
        <v>1172</v>
      </c>
      <c r="I55" s="41" t="s">
        <v>1173</v>
      </c>
    </row>
    <row r="56" spans="1:10" ht="25.5" x14ac:dyDescent="0.2">
      <c r="A56" s="25" t="s">
        <v>2086</v>
      </c>
      <c r="B56" s="33" t="s">
        <v>683</v>
      </c>
      <c r="D56" s="40" t="s">
        <v>1779</v>
      </c>
      <c r="E56" s="51"/>
      <c r="F56" s="40" t="s">
        <v>455</v>
      </c>
      <c r="G56" s="39" t="s">
        <v>680</v>
      </c>
      <c r="H56" s="40" t="s">
        <v>684</v>
      </c>
      <c r="I56" s="41" t="s">
        <v>688</v>
      </c>
    </row>
    <row r="57" spans="1:10" ht="25.5" x14ac:dyDescent="0.2">
      <c r="A57" s="25" t="s">
        <v>2086</v>
      </c>
      <c r="B57" s="33" t="s">
        <v>683</v>
      </c>
      <c r="D57" s="40" t="s">
        <v>1779</v>
      </c>
      <c r="E57" s="51"/>
      <c r="F57" s="40" t="s">
        <v>455</v>
      </c>
      <c r="G57" s="39" t="s">
        <v>680</v>
      </c>
      <c r="H57" s="40" t="s">
        <v>676</v>
      </c>
      <c r="I57" s="41" t="s">
        <v>688</v>
      </c>
    </row>
    <row r="58" spans="1:10" ht="38.25" x14ac:dyDescent="0.2">
      <c r="A58" s="25" t="s">
        <v>2086</v>
      </c>
      <c r="B58" s="22" t="s">
        <v>683</v>
      </c>
      <c r="C58" s="22"/>
      <c r="D58" s="26" t="s">
        <v>1779</v>
      </c>
      <c r="E58" s="26"/>
      <c r="F58" s="28">
        <v>37230</v>
      </c>
      <c r="G58" s="23" t="s">
        <v>765</v>
      </c>
      <c r="H58" s="26" t="s">
        <v>766</v>
      </c>
      <c r="I58" s="29" t="s">
        <v>764</v>
      </c>
    </row>
    <row r="59" spans="1:10" ht="38.25" x14ac:dyDescent="0.2">
      <c r="A59" s="25" t="s">
        <v>2086</v>
      </c>
      <c r="B59" s="22" t="s">
        <v>683</v>
      </c>
      <c r="C59" s="22"/>
      <c r="D59" s="26" t="s">
        <v>734</v>
      </c>
      <c r="E59" s="26"/>
      <c r="F59" s="28">
        <v>37230</v>
      </c>
      <c r="G59" s="23" t="s">
        <v>767</v>
      </c>
      <c r="H59" s="26" t="s">
        <v>768</v>
      </c>
      <c r="I59" s="29" t="s">
        <v>764</v>
      </c>
    </row>
    <row r="60" spans="1:10" ht="38.25" x14ac:dyDescent="0.2">
      <c r="A60" s="25" t="s">
        <v>2086</v>
      </c>
      <c r="B60" s="33" t="s">
        <v>686</v>
      </c>
      <c r="D60" s="40" t="s">
        <v>1779</v>
      </c>
      <c r="E60" s="51"/>
      <c r="F60" s="40" t="s">
        <v>455</v>
      </c>
      <c r="G60" s="39" t="s">
        <v>1990</v>
      </c>
      <c r="H60" s="40" t="s">
        <v>687</v>
      </c>
      <c r="I60" s="41" t="s">
        <v>688</v>
      </c>
    </row>
    <row r="61" spans="1:10" ht="25.5" x14ac:dyDescent="0.2">
      <c r="A61" s="25" t="s">
        <v>2086</v>
      </c>
      <c r="B61" s="21" t="s">
        <v>2046</v>
      </c>
      <c r="D61" s="40" t="s">
        <v>1779</v>
      </c>
      <c r="E61" s="51"/>
      <c r="F61" s="24">
        <v>37228</v>
      </c>
      <c r="G61" s="39"/>
      <c r="H61" s="40" t="s">
        <v>2047</v>
      </c>
      <c r="I61" s="41" t="s">
        <v>1173</v>
      </c>
    </row>
    <row r="62" spans="1:10" x14ac:dyDescent="0.2">
      <c r="B62" s="33" t="s">
        <v>404</v>
      </c>
      <c r="D62" s="40" t="s">
        <v>1881</v>
      </c>
      <c r="E62" s="44"/>
      <c r="F62" s="24">
        <v>37225</v>
      </c>
      <c r="G62" s="39"/>
      <c r="H62" s="40" t="s">
        <v>1980</v>
      </c>
      <c r="I62" s="41" t="s">
        <v>405</v>
      </c>
    </row>
    <row r="63" spans="1:10" ht="38.25" x14ac:dyDescent="0.2">
      <c r="A63" s="25" t="s">
        <v>2086</v>
      </c>
      <c r="B63" s="21" t="s">
        <v>2003</v>
      </c>
      <c r="D63" s="40" t="s">
        <v>1784</v>
      </c>
      <c r="E63" s="51"/>
      <c r="F63" s="40" t="s">
        <v>2044</v>
      </c>
      <c r="G63" s="39" t="s">
        <v>1990</v>
      </c>
      <c r="H63" s="40" t="s">
        <v>340</v>
      </c>
      <c r="I63" s="41" t="s">
        <v>2045</v>
      </c>
    </row>
    <row r="64" spans="1:10" ht="25.5" x14ac:dyDescent="0.2">
      <c r="A64" s="25" t="s">
        <v>2086</v>
      </c>
      <c r="B64" s="33" t="s">
        <v>1771</v>
      </c>
      <c r="D64" s="40" t="s">
        <v>1779</v>
      </c>
      <c r="E64" s="51"/>
      <c r="F64" s="40" t="s">
        <v>455</v>
      </c>
      <c r="G64" s="39" t="s">
        <v>1990</v>
      </c>
      <c r="H64" s="40" t="s">
        <v>2097</v>
      </c>
      <c r="I64" s="41" t="s">
        <v>1173</v>
      </c>
      <c r="J64" s="77">
        <v>-4700000</v>
      </c>
    </row>
    <row r="65" spans="1:10" ht="25.5" x14ac:dyDescent="0.2">
      <c r="B65" s="21" t="s">
        <v>677</v>
      </c>
      <c r="D65" s="40" t="s">
        <v>1779</v>
      </c>
      <c r="E65" s="51"/>
      <c r="F65" s="40" t="s">
        <v>455</v>
      </c>
      <c r="G65" s="39" t="s">
        <v>1990</v>
      </c>
      <c r="H65" s="40" t="s">
        <v>678</v>
      </c>
      <c r="I65" s="41" t="s">
        <v>688</v>
      </c>
    </row>
    <row r="66" spans="1:10" ht="38.25" x14ac:dyDescent="0.2">
      <c r="A66" s="25" t="s">
        <v>2086</v>
      </c>
      <c r="B66" s="33" t="s">
        <v>969</v>
      </c>
      <c r="D66" s="40" t="s">
        <v>1779</v>
      </c>
      <c r="E66" s="44"/>
      <c r="F66" s="24"/>
      <c r="G66" s="39"/>
      <c r="H66" s="40" t="s">
        <v>970</v>
      </c>
      <c r="I66" s="41" t="s">
        <v>971</v>
      </c>
    </row>
    <row r="67" spans="1:10" ht="25.5" x14ac:dyDescent="0.2">
      <c r="B67" s="22" t="s">
        <v>769</v>
      </c>
      <c r="C67" s="22"/>
      <c r="D67" s="26" t="s">
        <v>1779</v>
      </c>
      <c r="E67" s="26" t="s">
        <v>770</v>
      </c>
      <c r="F67" s="28">
        <v>37224</v>
      </c>
      <c r="G67" s="23" t="s">
        <v>1327</v>
      </c>
      <c r="H67" s="26" t="s">
        <v>771</v>
      </c>
      <c r="I67" s="29" t="s">
        <v>772</v>
      </c>
    </row>
    <row r="68" spans="1:10" ht="38.25" x14ac:dyDescent="0.2">
      <c r="A68" s="25" t="s">
        <v>2086</v>
      </c>
      <c r="B68" s="21" t="s">
        <v>1986</v>
      </c>
      <c r="D68" s="40" t="s">
        <v>1779</v>
      </c>
      <c r="E68" s="44"/>
      <c r="F68" s="24">
        <v>37225</v>
      </c>
      <c r="G68" s="39" t="s">
        <v>577</v>
      </c>
      <c r="H68" s="40" t="s">
        <v>1865</v>
      </c>
      <c r="I68" s="41" t="s">
        <v>1866</v>
      </c>
      <c r="J68" s="77">
        <v>6510000</v>
      </c>
    </row>
    <row r="69" spans="1:10" x14ac:dyDescent="0.2">
      <c r="A69" s="25" t="s">
        <v>2086</v>
      </c>
      <c r="B69" s="21" t="s">
        <v>1986</v>
      </c>
      <c r="D69" s="40" t="s">
        <v>1779</v>
      </c>
      <c r="E69" s="44"/>
      <c r="F69" s="24">
        <v>37223</v>
      </c>
      <c r="G69" s="39" t="s">
        <v>1987</v>
      </c>
      <c r="H69" s="40" t="s">
        <v>1781</v>
      </c>
      <c r="I69" s="41"/>
      <c r="J69" s="77">
        <v>6510000</v>
      </c>
    </row>
    <row r="70" spans="1:10" ht="25.5" x14ac:dyDescent="0.2">
      <c r="A70" s="25" t="s">
        <v>2086</v>
      </c>
      <c r="B70" s="22" t="s">
        <v>1986</v>
      </c>
      <c r="C70" s="22"/>
      <c r="D70" s="26" t="s">
        <v>1779</v>
      </c>
      <c r="E70" s="30"/>
      <c r="F70" s="28">
        <v>37223</v>
      </c>
      <c r="G70" s="58" t="s">
        <v>435</v>
      </c>
      <c r="H70" s="26" t="s">
        <v>436</v>
      </c>
      <c r="I70" s="29"/>
      <c r="J70" s="77">
        <v>6510000</v>
      </c>
    </row>
    <row r="71" spans="1:10" ht="25.5" x14ac:dyDescent="0.2">
      <c r="A71" s="25" t="s">
        <v>2086</v>
      </c>
      <c r="B71" s="22" t="s">
        <v>1986</v>
      </c>
      <c r="C71" s="22"/>
      <c r="D71" s="26" t="s">
        <v>1779</v>
      </c>
      <c r="E71" s="30"/>
      <c r="F71" s="28">
        <v>37223</v>
      </c>
      <c r="G71" s="58" t="s">
        <v>435</v>
      </c>
      <c r="H71" s="26" t="s">
        <v>434</v>
      </c>
      <c r="I71" s="29"/>
      <c r="J71" s="77">
        <v>6510000</v>
      </c>
    </row>
    <row r="72" spans="1:10" ht="51" x14ac:dyDescent="0.2">
      <c r="A72" s="25" t="s">
        <v>2086</v>
      </c>
      <c r="B72" s="22" t="s">
        <v>1986</v>
      </c>
      <c r="C72" s="22"/>
      <c r="D72" s="26" t="s">
        <v>1784</v>
      </c>
      <c r="E72" s="30"/>
      <c r="F72" s="28">
        <v>37229</v>
      </c>
      <c r="G72" s="23" t="s">
        <v>1344</v>
      </c>
      <c r="H72" s="26" t="s">
        <v>1312</v>
      </c>
      <c r="I72" s="31"/>
    </row>
    <row r="73" spans="1:10" ht="89.25" x14ac:dyDescent="0.2">
      <c r="A73" s="25" t="s">
        <v>2086</v>
      </c>
      <c r="B73" s="22" t="s">
        <v>1548</v>
      </c>
      <c r="C73" s="22"/>
      <c r="D73" s="26" t="s">
        <v>1779</v>
      </c>
      <c r="E73" s="30" t="s">
        <v>1549</v>
      </c>
      <c r="F73" s="28" t="s">
        <v>1550</v>
      </c>
      <c r="G73" s="23" t="s">
        <v>1451</v>
      </c>
      <c r="H73" s="26" t="s">
        <v>87</v>
      </c>
      <c r="I73" s="31"/>
    </row>
    <row r="74" spans="1:10" ht="38.25" x14ac:dyDescent="0.2">
      <c r="A74" s="25" t="s">
        <v>2086</v>
      </c>
      <c r="B74" s="21" t="s">
        <v>611</v>
      </c>
      <c r="D74" s="40" t="s">
        <v>586</v>
      </c>
      <c r="E74" s="51"/>
      <c r="F74" s="24">
        <v>37226</v>
      </c>
      <c r="G74" s="39" t="s">
        <v>612</v>
      </c>
      <c r="H74" s="40" t="s">
        <v>613</v>
      </c>
      <c r="I74" s="41" t="s">
        <v>614</v>
      </c>
    </row>
    <row r="75" spans="1:10" ht="51" x14ac:dyDescent="0.2">
      <c r="A75" s="25" t="s">
        <v>2086</v>
      </c>
      <c r="B75" s="21" t="s">
        <v>2048</v>
      </c>
      <c r="D75" s="40" t="s">
        <v>586</v>
      </c>
      <c r="E75" s="51"/>
      <c r="F75" s="24"/>
      <c r="G75" s="39"/>
      <c r="H75" s="40" t="s">
        <v>1559</v>
      </c>
      <c r="I75" s="41" t="s">
        <v>1560</v>
      </c>
    </row>
    <row r="76" spans="1:10" ht="25.5" x14ac:dyDescent="0.2">
      <c r="A76" s="25" t="s">
        <v>2086</v>
      </c>
      <c r="B76" s="33" t="s">
        <v>1561</v>
      </c>
      <c r="D76" s="35" t="s">
        <v>1779</v>
      </c>
      <c r="F76" s="36">
        <v>37227</v>
      </c>
      <c r="G76" s="34" t="s">
        <v>1541</v>
      </c>
      <c r="H76" s="35" t="s">
        <v>1245</v>
      </c>
    </row>
    <row r="77" spans="1:10" ht="38.25" x14ac:dyDescent="0.2">
      <c r="A77" s="25" t="s">
        <v>2086</v>
      </c>
      <c r="B77" s="21" t="s">
        <v>1561</v>
      </c>
      <c r="D77" s="40" t="s">
        <v>1784</v>
      </c>
      <c r="E77" s="51"/>
      <c r="F77" s="24">
        <v>37227</v>
      </c>
      <c r="G77" s="39" t="s">
        <v>1562</v>
      </c>
      <c r="H77" s="40" t="s">
        <v>676</v>
      </c>
      <c r="I77" s="41"/>
    </row>
    <row r="78" spans="1:10" ht="38.25" x14ac:dyDescent="0.2">
      <c r="B78" s="22" t="s">
        <v>440</v>
      </c>
      <c r="C78" s="22"/>
      <c r="D78" s="26" t="s">
        <v>701</v>
      </c>
      <c r="E78" s="30"/>
      <c r="F78" s="28">
        <v>37224</v>
      </c>
      <c r="G78" s="23" t="s">
        <v>439</v>
      </c>
      <c r="H78" s="26" t="s">
        <v>438</v>
      </c>
      <c r="I78" s="29" t="s">
        <v>437</v>
      </c>
    </row>
    <row r="79" spans="1:10" ht="51" x14ac:dyDescent="0.2">
      <c r="B79" s="21" t="s">
        <v>440</v>
      </c>
      <c r="D79" s="40" t="s">
        <v>701</v>
      </c>
      <c r="E79" s="51"/>
      <c r="F79" s="24"/>
      <c r="G79" s="39"/>
      <c r="H79" s="40"/>
      <c r="I79" s="41" t="s">
        <v>1500</v>
      </c>
    </row>
    <row r="80" spans="1:10" ht="51" x14ac:dyDescent="0.2">
      <c r="A80" s="25" t="s">
        <v>2086</v>
      </c>
      <c r="B80" s="22" t="s">
        <v>1335</v>
      </c>
      <c r="C80" s="22"/>
      <c r="D80" s="26" t="s">
        <v>1779</v>
      </c>
      <c r="E80" s="30">
        <v>85500000</v>
      </c>
      <c r="F80" s="28">
        <v>37225</v>
      </c>
      <c r="G80" s="23" t="s">
        <v>1337</v>
      </c>
      <c r="H80" s="26" t="s">
        <v>1336</v>
      </c>
      <c r="I80" s="29" t="s">
        <v>1338</v>
      </c>
      <c r="J80" s="77">
        <v>-48000000</v>
      </c>
    </row>
    <row r="81" spans="1:10" ht="25.5" x14ac:dyDescent="0.2">
      <c r="B81" s="22" t="s">
        <v>1335</v>
      </c>
      <c r="C81" s="22"/>
      <c r="D81" s="26" t="s">
        <v>729</v>
      </c>
      <c r="E81" s="60">
        <v>5229617</v>
      </c>
      <c r="F81" s="28">
        <v>37229</v>
      </c>
      <c r="G81" s="23" t="s">
        <v>1451</v>
      </c>
      <c r="H81" s="26" t="s">
        <v>773</v>
      </c>
      <c r="I81" s="29" t="s">
        <v>774</v>
      </c>
    </row>
    <row r="82" spans="1:10" x14ac:dyDescent="0.2">
      <c r="A82" s="25" t="s">
        <v>2086</v>
      </c>
      <c r="B82" s="22" t="s">
        <v>1175</v>
      </c>
      <c r="C82" s="22"/>
      <c r="D82" s="26" t="s">
        <v>1779</v>
      </c>
      <c r="E82" s="30"/>
      <c r="F82" s="28">
        <v>37228</v>
      </c>
      <c r="G82" s="23" t="s">
        <v>1451</v>
      </c>
      <c r="H82" s="26" t="s">
        <v>1176</v>
      </c>
      <c r="I82" s="29"/>
    </row>
    <row r="83" spans="1:10" x14ac:dyDescent="0.2">
      <c r="A83" s="25" t="s">
        <v>2086</v>
      </c>
      <c r="B83" s="22" t="s">
        <v>1563</v>
      </c>
      <c r="C83" s="22"/>
      <c r="D83" s="26" t="s">
        <v>1779</v>
      </c>
      <c r="E83" s="30"/>
      <c r="F83" s="28">
        <v>37228</v>
      </c>
      <c r="G83" s="23" t="s">
        <v>1451</v>
      </c>
      <c r="H83" s="26" t="s">
        <v>1565</v>
      </c>
      <c r="I83" s="29" t="s">
        <v>1564</v>
      </c>
    </row>
    <row r="84" spans="1:10" ht="25.5" x14ac:dyDescent="0.2">
      <c r="B84" s="22" t="s">
        <v>901</v>
      </c>
      <c r="C84" s="22"/>
      <c r="D84" s="26" t="s">
        <v>1881</v>
      </c>
      <c r="E84" s="30"/>
      <c r="F84" s="28">
        <v>37229</v>
      </c>
      <c r="G84" s="23" t="s">
        <v>1451</v>
      </c>
      <c r="H84" s="26" t="s">
        <v>1502</v>
      </c>
      <c r="I84" s="29" t="s">
        <v>903</v>
      </c>
    </row>
    <row r="85" spans="1:10" ht="25.5" x14ac:dyDescent="0.2">
      <c r="A85" s="25" t="s">
        <v>2086</v>
      </c>
      <c r="B85" s="22" t="s">
        <v>901</v>
      </c>
      <c r="C85" s="22"/>
      <c r="D85" s="26" t="s">
        <v>1779</v>
      </c>
      <c r="E85" s="30"/>
      <c r="F85" s="28">
        <v>37229</v>
      </c>
      <c r="G85" s="23" t="s">
        <v>1451</v>
      </c>
      <c r="H85" s="26" t="s">
        <v>902</v>
      </c>
      <c r="I85" s="29" t="s">
        <v>903</v>
      </c>
      <c r="J85" s="77">
        <v>-27100000</v>
      </c>
    </row>
    <row r="86" spans="1:10" ht="25.5" x14ac:dyDescent="0.2">
      <c r="B86" s="22" t="s">
        <v>901</v>
      </c>
      <c r="C86" s="22"/>
      <c r="D86" s="26" t="s">
        <v>729</v>
      </c>
      <c r="E86" s="30"/>
      <c r="F86" s="28">
        <v>37229</v>
      </c>
      <c r="G86" s="23" t="s">
        <v>1451</v>
      </c>
      <c r="H86" s="26" t="s">
        <v>1501</v>
      </c>
      <c r="I86" s="29" t="s">
        <v>903</v>
      </c>
    </row>
    <row r="87" spans="1:10" x14ac:dyDescent="0.2">
      <c r="A87" s="25" t="s">
        <v>2086</v>
      </c>
      <c r="B87" s="21" t="s">
        <v>413</v>
      </c>
      <c r="D87" s="40" t="s">
        <v>1779</v>
      </c>
      <c r="E87" s="44"/>
      <c r="F87" s="24">
        <v>37256</v>
      </c>
      <c r="G87" s="39"/>
      <c r="H87" s="40" t="s">
        <v>414</v>
      </c>
      <c r="I87" s="41" t="s">
        <v>456</v>
      </c>
    </row>
    <row r="88" spans="1:10" ht="38.25" x14ac:dyDescent="0.2">
      <c r="A88" s="25" t="s">
        <v>2086</v>
      </c>
      <c r="B88" s="21" t="s">
        <v>1944</v>
      </c>
      <c r="D88" s="40" t="s">
        <v>1779</v>
      </c>
      <c r="E88" s="44"/>
      <c r="F88" s="24">
        <v>37249</v>
      </c>
      <c r="G88" s="39" t="s">
        <v>577</v>
      </c>
      <c r="H88" s="40" t="s">
        <v>1781</v>
      </c>
      <c r="I88" s="45" t="s">
        <v>1864</v>
      </c>
    </row>
    <row r="89" spans="1:10" ht="38.25" x14ac:dyDescent="0.2">
      <c r="B89" s="33" t="s">
        <v>1370</v>
      </c>
      <c r="D89" s="35" t="s">
        <v>729</v>
      </c>
      <c r="E89" s="51">
        <v>1503287</v>
      </c>
      <c r="F89" s="36">
        <v>37223</v>
      </c>
      <c r="G89" s="34" t="s">
        <v>1371</v>
      </c>
      <c r="H89" s="35" t="s">
        <v>1287</v>
      </c>
      <c r="I89" s="37" t="s">
        <v>1372</v>
      </c>
    </row>
    <row r="90" spans="1:10" ht="51" x14ac:dyDescent="0.2">
      <c r="B90" s="21" t="s">
        <v>689</v>
      </c>
      <c r="D90" s="40" t="s">
        <v>690</v>
      </c>
      <c r="E90" s="44"/>
      <c r="F90" s="24">
        <v>37224</v>
      </c>
      <c r="G90" s="39" t="s">
        <v>615</v>
      </c>
      <c r="H90" s="40" t="s">
        <v>457</v>
      </c>
      <c r="I90" s="41"/>
    </row>
    <row r="91" spans="1:10" ht="25.5" x14ac:dyDescent="0.2">
      <c r="A91" s="25" t="s">
        <v>2086</v>
      </c>
      <c r="B91" s="21" t="s">
        <v>240</v>
      </c>
      <c r="D91" s="40" t="s">
        <v>1779</v>
      </c>
      <c r="E91" s="44"/>
      <c r="F91" s="24" t="s">
        <v>241</v>
      </c>
      <c r="G91" s="39"/>
      <c r="H91" s="40" t="s">
        <v>242</v>
      </c>
      <c r="I91" s="41"/>
    </row>
    <row r="92" spans="1:10" ht="25.5" x14ac:dyDescent="0.2">
      <c r="B92" s="22" t="s">
        <v>88</v>
      </c>
      <c r="C92" s="22"/>
      <c r="D92" s="26" t="s">
        <v>1779</v>
      </c>
      <c r="E92" s="30">
        <v>1216182</v>
      </c>
      <c r="F92" s="28">
        <v>37230</v>
      </c>
      <c r="G92" s="23" t="s">
        <v>1451</v>
      </c>
      <c r="H92" s="26" t="s">
        <v>89</v>
      </c>
      <c r="I92" s="29" t="s">
        <v>90</v>
      </c>
    </row>
    <row r="93" spans="1:10" ht="25.5" x14ac:dyDescent="0.2">
      <c r="A93" s="25" t="s">
        <v>2086</v>
      </c>
      <c r="B93" s="21" t="s">
        <v>1509</v>
      </c>
      <c r="D93" s="40" t="s">
        <v>586</v>
      </c>
      <c r="E93" s="44"/>
      <c r="F93" s="24">
        <v>37226</v>
      </c>
      <c r="G93" s="39" t="s">
        <v>733</v>
      </c>
      <c r="H93" s="40" t="s">
        <v>1510</v>
      </c>
      <c r="I93" s="41"/>
    </row>
    <row r="94" spans="1:10" x14ac:dyDescent="0.2">
      <c r="B94" s="21" t="s">
        <v>325</v>
      </c>
      <c r="D94" s="40" t="s">
        <v>1881</v>
      </c>
      <c r="E94" s="44"/>
      <c r="F94" s="24">
        <v>37228</v>
      </c>
      <c r="G94" s="39" t="s">
        <v>1451</v>
      </c>
      <c r="H94" s="40" t="s">
        <v>326</v>
      </c>
      <c r="I94" s="41"/>
    </row>
    <row r="95" spans="1:10" x14ac:dyDescent="0.2">
      <c r="A95" s="25" t="s">
        <v>2086</v>
      </c>
      <c r="B95" s="21" t="s">
        <v>325</v>
      </c>
      <c r="D95" s="40" t="s">
        <v>1779</v>
      </c>
      <c r="E95" s="44"/>
      <c r="F95" s="24">
        <v>37228</v>
      </c>
      <c r="G95" s="39" t="s">
        <v>1451</v>
      </c>
      <c r="H95" s="40" t="s">
        <v>327</v>
      </c>
      <c r="I95" s="41"/>
    </row>
    <row r="96" spans="1:10" x14ac:dyDescent="0.2">
      <c r="A96" s="69"/>
      <c r="B96" s="83" t="s">
        <v>325</v>
      </c>
      <c r="C96" s="71"/>
      <c r="D96" s="65" t="s">
        <v>729</v>
      </c>
      <c r="E96" s="84">
        <v>-5880597</v>
      </c>
      <c r="F96" s="67">
        <v>37228</v>
      </c>
      <c r="G96" s="75" t="s">
        <v>1451</v>
      </c>
      <c r="H96" s="65" t="s">
        <v>328</v>
      </c>
      <c r="I96" s="76" t="s">
        <v>523</v>
      </c>
      <c r="J96" s="80"/>
    </row>
    <row r="97" spans="1:10" ht="25.5" x14ac:dyDescent="0.2">
      <c r="B97" s="21" t="s">
        <v>967</v>
      </c>
      <c r="D97" s="40" t="s">
        <v>1779</v>
      </c>
      <c r="E97" s="44"/>
      <c r="F97" s="24">
        <v>37227</v>
      </c>
      <c r="G97" s="39" t="s">
        <v>968</v>
      </c>
      <c r="H97" s="40" t="s">
        <v>966</v>
      </c>
      <c r="I97" s="41"/>
    </row>
    <row r="98" spans="1:10" ht="178.5" x14ac:dyDescent="0.2">
      <c r="A98" s="25" t="s">
        <v>2087</v>
      </c>
      <c r="B98" s="21" t="s">
        <v>1147</v>
      </c>
      <c r="D98" s="40" t="s">
        <v>1148</v>
      </c>
      <c r="E98" s="44"/>
      <c r="F98" s="24" t="s">
        <v>1151</v>
      </c>
      <c r="G98" s="39" t="s">
        <v>1150</v>
      </c>
      <c r="H98" s="40" t="s">
        <v>1149</v>
      </c>
      <c r="I98" s="41" t="s">
        <v>1152</v>
      </c>
    </row>
    <row r="99" spans="1:10" ht="38.25" x14ac:dyDescent="0.2">
      <c r="A99" s="25" t="s">
        <v>2086</v>
      </c>
      <c r="B99" s="21" t="s">
        <v>305</v>
      </c>
      <c r="D99" s="40" t="s">
        <v>1784</v>
      </c>
      <c r="E99" s="44"/>
      <c r="F99" s="24" t="s">
        <v>307</v>
      </c>
      <c r="G99" s="39"/>
      <c r="H99" s="40" t="s">
        <v>306</v>
      </c>
      <c r="I99" s="41" t="s">
        <v>308</v>
      </c>
    </row>
    <row r="100" spans="1:10" x14ac:dyDescent="0.2">
      <c r="A100" s="25" t="s">
        <v>2086</v>
      </c>
      <c r="B100" s="33" t="s">
        <v>1596</v>
      </c>
      <c r="D100" s="35" t="s">
        <v>1779</v>
      </c>
      <c r="F100" s="36">
        <v>37228</v>
      </c>
      <c r="G100" s="34" t="s">
        <v>1846</v>
      </c>
      <c r="I100" s="37" t="s">
        <v>1293</v>
      </c>
    </row>
    <row r="101" spans="1:10" ht="38.25" x14ac:dyDescent="0.2">
      <c r="B101" s="21" t="s">
        <v>1596</v>
      </c>
      <c r="D101" s="40" t="s">
        <v>729</v>
      </c>
      <c r="E101" s="44">
        <v>213000</v>
      </c>
      <c r="F101" s="24">
        <v>37228</v>
      </c>
      <c r="G101" s="39" t="s">
        <v>1598</v>
      </c>
      <c r="H101" s="40" t="s">
        <v>1597</v>
      </c>
      <c r="I101" s="41" t="s">
        <v>1599</v>
      </c>
    </row>
    <row r="102" spans="1:10" x14ac:dyDescent="0.2">
      <c r="B102" s="21" t="s">
        <v>415</v>
      </c>
      <c r="D102" s="40" t="s">
        <v>416</v>
      </c>
      <c r="E102" s="44"/>
      <c r="F102" s="24">
        <v>37225</v>
      </c>
      <c r="G102" s="39"/>
      <c r="H102" s="40"/>
      <c r="I102" s="41"/>
    </row>
    <row r="103" spans="1:10" ht="25.5" x14ac:dyDescent="0.2">
      <c r="B103" s="21" t="s">
        <v>1661</v>
      </c>
      <c r="D103" s="40" t="s">
        <v>705</v>
      </c>
      <c r="E103" s="44"/>
      <c r="F103" s="24" t="s">
        <v>1664</v>
      </c>
      <c r="G103" s="39" t="s">
        <v>1663</v>
      </c>
      <c r="H103" s="40" t="s">
        <v>1662</v>
      </c>
      <c r="I103" s="41"/>
    </row>
    <row r="104" spans="1:10" ht="25.5" x14ac:dyDescent="0.2">
      <c r="A104" s="25" t="s">
        <v>2086</v>
      </c>
      <c r="B104" s="33" t="s">
        <v>691</v>
      </c>
      <c r="D104" s="40" t="s">
        <v>1779</v>
      </c>
      <c r="E104" s="44"/>
      <c r="F104" s="24">
        <v>37223</v>
      </c>
      <c r="G104" s="39" t="s">
        <v>458</v>
      </c>
      <c r="H104" s="40" t="s">
        <v>687</v>
      </c>
      <c r="I104" s="41"/>
    </row>
    <row r="105" spans="1:10" ht="25.5" x14ac:dyDescent="0.2">
      <c r="A105" s="25" t="s">
        <v>2086</v>
      </c>
      <c r="B105" s="33" t="s">
        <v>691</v>
      </c>
      <c r="D105" s="40" t="s">
        <v>1779</v>
      </c>
      <c r="E105" s="44"/>
      <c r="F105" s="40" t="s">
        <v>692</v>
      </c>
      <c r="G105" s="40" t="s">
        <v>1990</v>
      </c>
      <c r="H105" s="40" t="s">
        <v>1781</v>
      </c>
      <c r="I105" s="41" t="s">
        <v>693</v>
      </c>
    </row>
    <row r="106" spans="1:10" ht="38.25" x14ac:dyDescent="0.2">
      <c r="A106" s="25" t="s">
        <v>2086</v>
      </c>
      <c r="B106" s="22" t="s">
        <v>704</v>
      </c>
      <c r="D106" s="35" t="s">
        <v>1779</v>
      </c>
      <c r="E106" s="51"/>
      <c r="F106" s="24">
        <v>37226</v>
      </c>
      <c r="G106" s="39" t="s">
        <v>577</v>
      </c>
      <c r="H106" s="40" t="s">
        <v>1988</v>
      </c>
      <c r="I106" s="41"/>
    </row>
    <row r="107" spans="1:10" ht="38.25" x14ac:dyDescent="0.2">
      <c r="A107" s="25" t="s">
        <v>2086</v>
      </c>
      <c r="B107" s="22" t="s">
        <v>91</v>
      </c>
      <c r="C107" s="22"/>
      <c r="D107" s="26" t="s">
        <v>92</v>
      </c>
      <c r="E107" s="30"/>
      <c r="F107" s="28"/>
      <c r="G107" s="23" t="s">
        <v>93</v>
      </c>
      <c r="H107" s="26" t="s">
        <v>94</v>
      </c>
      <c r="I107" s="29" t="s">
        <v>95</v>
      </c>
    </row>
    <row r="108" spans="1:10" ht="51" x14ac:dyDescent="0.2">
      <c r="A108" s="25" t="s">
        <v>2086</v>
      </c>
      <c r="B108" s="33" t="s">
        <v>1294</v>
      </c>
      <c r="D108" s="35" t="s">
        <v>1295</v>
      </c>
      <c r="E108" s="38"/>
      <c r="F108" s="36">
        <v>37235</v>
      </c>
      <c r="G108" s="34" t="s">
        <v>1296</v>
      </c>
      <c r="H108" s="35" t="s">
        <v>1297</v>
      </c>
      <c r="I108" s="37" t="s">
        <v>2104</v>
      </c>
    </row>
    <row r="109" spans="1:10" x14ac:dyDescent="0.2">
      <c r="A109" s="25" t="s">
        <v>2086</v>
      </c>
      <c r="B109" s="33" t="s">
        <v>694</v>
      </c>
      <c r="D109" s="40" t="s">
        <v>1779</v>
      </c>
      <c r="E109" s="44"/>
      <c r="F109" s="24">
        <v>37256</v>
      </c>
      <c r="G109" s="39" t="s">
        <v>695</v>
      </c>
      <c r="H109" s="40" t="s">
        <v>696</v>
      </c>
      <c r="I109" s="41"/>
    </row>
    <row r="110" spans="1:10" ht="25.5" x14ac:dyDescent="0.2">
      <c r="A110" s="25" t="s">
        <v>2086</v>
      </c>
      <c r="B110" s="33" t="s">
        <v>1602</v>
      </c>
      <c r="D110" s="40" t="s">
        <v>1779</v>
      </c>
      <c r="E110" s="44">
        <v>9899527.4800000004</v>
      </c>
      <c r="F110" s="24">
        <v>37228</v>
      </c>
      <c r="G110" s="39" t="s">
        <v>1451</v>
      </c>
      <c r="H110" s="40" t="s">
        <v>1603</v>
      </c>
      <c r="I110" s="41" t="s">
        <v>1604</v>
      </c>
      <c r="J110" s="77">
        <v>9885000</v>
      </c>
    </row>
    <row r="111" spans="1:10" x14ac:dyDescent="0.2">
      <c r="A111" s="25" t="s">
        <v>2086</v>
      </c>
      <c r="B111" s="33" t="s">
        <v>1605</v>
      </c>
      <c r="D111" s="40" t="s">
        <v>1779</v>
      </c>
      <c r="E111" s="44"/>
      <c r="F111" s="24">
        <v>37228</v>
      </c>
      <c r="G111" s="39" t="s">
        <v>1451</v>
      </c>
      <c r="H111" s="40" t="s">
        <v>1606</v>
      </c>
      <c r="I111" s="41"/>
    </row>
    <row r="112" spans="1:10" ht="25.5" x14ac:dyDescent="0.2">
      <c r="B112" s="33" t="s">
        <v>1415</v>
      </c>
      <c r="D112" s="40" t="s">
        <v>1779</v>
      </c>
      <c r="E112" s="44"/>
      <c r="F112" s="24">
        <v>37229</v>
      </c>
      <c r="G112" s="39"/>
      <c r="H112" s="40" t="s">
        <v>1416</v>
      </c>
      <c r="I112" s="41"/>
    </row>
    <row r="113" spans="1:10" x14ac:dyDescent="0.2">
      <c r="A113" s="25" t="s">
        <v>2086</v>
      </c>
      <c r="B113" s="33" t="s">
        <v>1607</v>
      </c>
      <c r="D113" s="40" t="s">
        <v>1779</v>
      </c>
      <c r="E113" s="44"/>
      <c r="F113" s="24">
        <v>37228</v>
      </c>
      <c r="G113" s="39" t="s">
        <v>1451</v>
      </c>
      <c r="H113" s="40" t="s">
        <v>1608</v>
      </c>
      <c r="I113" s="41"/>
    </row>
    <row r="114" spans="1:10" ht="25.5" x14ac:dyDescent="0.2">
      <c r="A114" s="25" t="s">
        <v>2086</v>
      </c>
      <c r="B114" s="22" t="s">
        <v>775</v>
      </c>
      <c r="C114" s="22"/>
      <c r="D114" s="26" t="s">
        <v>1779</v>
      </c>
      <c r="E114" s="60"/>
      <c r="F114" s="28">
        <v>37229</v>
      </c>
      <c r="G114" s="23" t="s">
        <v>1327</v>
      </c>
      <c r="H114" s="26" t="s">
        <v>776</v>
      </c>
      <c r="I114" s="29" t="s">
        <v>777</v>
      </c>
    </row>
    <row r="115" spans="1:10" ht="51" x14ac:dyDescent="0.2">
      <c r="B115" s="33" t="s">
        <v>960</v>
      </c>
      <c r="D115" s="40" t="s">
        <v>1779</v>
      </c>
      <c r="E115" s="44"/>
      <c r="F115" s="24">
        <v>37224</v>
      </c>
      <c r="G115" s="39" t="s">
        <v>962</v>
      </c>
      <c r="H115" s="40" t="s">
        <v>961</v>
      </c>
      <c r="I115" s="41" t="s">
        <v>963</v>
      </c>
    </row>
    <row r="116" spans="1:10" ht="25.5" x14ac:dyDescent="0.2">
      <c r="A116" s="25" t="s">
        <v>2086</v>
      </c>
      <c r="B116" s="33" t="s">
        <v>872</v>
      </c>
      <c r="D116" s="40" t="s">
        <v>1779</v>
      </c>
      <c r="E116" s="44"/>
      <c r="F116" s="24">
        <v>37224</v>
      </c>
      <c r="G116" s="39" t="s">
        <v>459</v>
      </c>
      <c r="H116" s="40" t="s">
        <v>697</v>
      </c>
      <c r="I116" s="41"/>
    </row>
    <row r="117" spans="1:10" ht="38.25" x14ac:dyDescent="0.2">
      <c r="A117" s="25" t="s">
        <v>2086</v>
      </c>
      <c r="B117" s="33" t="s">
        <v>698</v>
      </c>
      <c r="D117" s="40" t="s">
        <v>1779</v>
      </c>
      <c r="E117" s="44"/>
      <c r="F117" s="24">
        <v>40876</v>
      </c>
      <c r="G117" s="39" t="s">
        <v>460</v>
      </c>
      <c r="H117" s="40" t="s">
        <v>1781</v>
      </c>
      <c r="I117" s="41"/>
      <c r="J117" s="77">
        <v>-14500000</v>
      </c>
    </row>
    <row r="118" spans="1:10" ht="38.25" x14ac:dyDescent="0.2">
      <c r="A118" s="25" t="s">
        <v>2086</v>
      </c>
      <c r="B118" s="33" t="s">
        <v>699</v>
      </c>
      <c r="D118" s="40" t="s">
        <v>1779</v>
      </c>
      <c r="E118" s="44"/>
      <c r="F118" s="24">
        <v>37224</v>
      </c>
      <c r="G118" s="39" t="s">
        <v>460</v>
      </c>
      <c r="H118" s="40" t="s">
        <v>1781</v>
      </c>
      <c r="I118" s="41"/>
      <c r="J118" s="77">
        <v>-8600000</v>
      </c>
    </row>
    <row r="119" spans="1:10" ht="25.5" x14ac:dyDescent="0.2">
      <c r="B119" s="33" t="s">
        <v>904</v>
      </c>
      <c r="D119" s="40" t="s">
        <v>1779</v>
      </c>
      <c r="E119" s="44"/>
      <c r="F119" s="24">
        <v>37229</v>
      </c>
      <c r="G119" s="39" t="s">
        <v>1451</v>
      </c>
      <c r="H119" s="40" t="s">
        <v>905</v>
      </c>
      <c r="I119" s="41"/>
    </row>
    <row r="120" spans="1:10" ht="38.25" x14ac:dyDescent="0.2">
      <c r="A120" s="25" t="s">
        <v>2086</v>
      </c>
      <c r="B120" s="33" t="s">
        <v>1859</v>
      </c>
      <c r="D120" s="40" t="s">
        <v>1784</v>
      </c>
      <c r="E120" s="44"/>
      <c r="F120" s="24">
        <v>37245</v>
      </c>
      <c r="G120" s="39" t="s">
        <v>1860</v>
      </c>
      <c r="H120" s="40" t="s">
        <v>567</v>
      </c>
      <c r="I120" s="41" t="s">
        <v>1861</v>
      </c>
    </row>
    <row r="121" spans="1:10" ht="25.5" x14ac:dyDescent="0.2">
      <c r="A121" s="25" t="s">
        <v>2086</v>
      </c>
      <c r="B121" s="33" t="s">
        <v>616</v>
      </c>
      <c r="D121" s="40" t="s">
        <v>586</v>
      </c>
      <c r="E121" s="44"/>
      <c r="F121" s="24">
        <v>36892</v>
      </c>
      <c r="G121" s="39"/>
      <c r="H121" s="40" t="s">
        <v>617</v>
      </c>
      <c r="I121" s="41" t="s">
        <v>618</v>
      </c>
    </row>
    <row r="122" spans="1:10" ht="25.5" x14ac:dyDescent="0.2">
      <c r="B122" s="33" t="s">
        <v>670</v>
      </c>
      <c r="D122" s="40" t="s">
        <v>701</v>
      </c>
      <c r="E122" s="44"/>
      <c r="F122" s="24">
        <v>37257</v>
      </c>
      <c r="G122" s="39"/>
      <c r="H122" s="40" t="s">
        <v>671</v>
      </c>
      <c r="I122" s="41" t="s">
        <v>1508</v>
      </c>
    </row>
    <row r="123" spans="1:10" x14ac:dyDescent="0.2">
      <c r="B123" s="33" t="s">
        <v>700</v>
      </c>
      <c r="D123" s="40" t="s">
        <v>701</v>
      </c>
      <c r="E123" s="44"/>
      <c r="F123" s="24">
        <v>37226</v>
      </c>
      <c r="G123" s="39" t="s">
        <v>2001</v>
      </c>
      <c r="H123" s="40" t="s">
        <v>702</v>
      </c>
      <c r="I123" s="41" t="s">
        <v>703</v>
      </c>
    </row>
    <row r="124" spans="1:10" ht="38.25" x14ac:dyDescent="0.2">
      <c r="A124" s="25" t="s">
        <v>2086</v>
      </c>
      <c r="B124" s="33" t="s">
        <v>1862</v>
      </c>
      <c r="D124" s="40" t="s">
        <v>1779</v>
      </c>
      <c r="E124" s="44"/>
      <c r="F124" s="24">
        <v>37256</v>
      </c>
      <c r="G124" s="39" t="s">
        <v>733</v>
      </c>
      <c r="H124" s="40" t="s">
        <v>1863</v>
      </c>
      <c r="I124" s="41" t="s">
        <v>1424</v>
      </c>
    </row>
    <row r="125" spans="1:10" ht="25.5" x14ac:dyDescent="0.2">
      <c r="B125" s="22" t="s">
        <v>778</v>
      </c>
      <c r="C125" s="22"/>
      <c r="D125" s="26" t="s">
        <v>1779</v>
      </c>
      <c r="E125" s="60"/>
      <c r="F125" s="28"/>
      <c r="G125" s="23" t="s">
        <v>779</v>
      </c>
      <c r="H125" s="26" t="s">
        <v>780</v>
      </c>
      <c r="I125" s="29" t="s">
        <v>781</v>
      </c>
    </row>
    <row r="126" spans="1:10" ht="25.5" x14ac:dyDescent="0.2">
      <c r="A126" s="25" t="s">
        <v>2086</v>
      </c>
      <c r="B126" s="33" t="s">
        <v>906</v>
      </c>
      <c r="D126" s="40" t="s">
        <v>1779</v>
      </c>
      <c r="E126" s="44"/>
      <c r="F126" s="24">
        <v>37227</v>
      </c>
      <c r="G126" s="39" t="s">
        <v>1451</v>
      </c>
      <c r="H126" s="40" t="s">
        <v>907</v>
      </c>
      <c r="I126" s="41" t="s">
        <v>908</v>
      </c>
    </row>
    <row r="127" spans="1:10" ht="25.5" x14ac:dyDescent="0.2">
      <c r="B127" s="22" t="s">
        <v>96</v>
      </c>
      <c r="C127" s="22"/>
      <c r="D127" s="26" t="s">
        <v>1974</v>
      </c>
      <c r="E127" s="32">
        <v>2540738</v>
      </c>
      <c r="F127" s="28"/>
      <c r="G127" s="23"/>
      <c r="H127" s="26" t="s">
        <v>97</v>
      </c>
      <c r="I127" s="31" t="s">
        <v>98</v>
      </c>
    </row>
    <row r="128" spans="1:10" ht="25.5" x14ac:dyDescent="0.2">
      <c r="A128" s="25" t="s">
        <v>2086</v>
      </c>
      <c r="B128" s="33" t="s">
        <v>909</v>
      </c>
      <c r="D128" s="40" t="s">
        <v>1779</v>
      </c>
      <c r="E128" s="44"/>
      <c r="F128" s="24">
        <v>37227</v>
      </c>
      <c r="G128" s="39" t="s">
        <v>1451</v>
      </c>
      <c r="H128" s="40" t="s">
        <v>910</v>
      </c>
      <c r="I128" s="41" t="s">
        <v>908</v>
      </c>
      <c r="J128" s="77">
        <v>-6750000</v>
      </c>
    </row>
    <row r="129" spans="1:10" ht="25.5" x14ac:dyDescent="0.2">
      <c r="A129" s="25" t="s">
        <v>2086</v>
      </c>
      <c r="B129" s="33" t="s">
        <v>909</v>
      </c>
      <c r="D129" s="40" t="s">
        <v>1779</v>
      </c>
      <c r="E129" s="44"/>
      <c r="F129" s="24">
        <v>37227</v>
      </c>
      <c r="G129" s="39" t="s">
        <v>911</v>
      </c>
      <c r="H129" s="40" t="s">
        <v>912</v>
      </c>
      <c r="I129" s="41" t="s">
        <v>908</v>
      </c>
      <c r="J129" s="77">
        <v>-6750000</v>
      </c>
    </row>
    <row r="130" spans="1:10" ht="38.25" x14ac:dyDescent="0.2">
      <c r="A130" s="25" t="s">
        <v>2086</v>
      </c>
      <c r="B130" s="33" t="s">
        <v>909</v>
      </c>
      <c r="D130" s="40" t="s">
        <v>1779</v>
      </c>
      <c r="E130" s="44"/>
      <c r="F130" s="24">
        <v>37229</v>
      </c>
      <c r="G130" s="39" t="s">
        <v>1418</v>
      </c>
      <c r="H130" s="40" t="s">
        <v>1417</v>
      </c>
      <c r="I130" s="41" t="s">
        <v>1419</v>
      </c>
      <c r="J130" s="77">
        <v>-6750000</v>
      </c>
    </row>
    <row r="131" spans="1:10" ht="38.25" x14ac:dyDescent="0.2">
      <c r="A131" s="25" t="s">
        <v>2107</v>
      </c>
      <c r="B131" s="33" t="s">
        <v>1858</v>
      </c>
      <c r="D131" s="40" t="s">
        <v>1784</v>
      </c>
      <c r="E131" s="44"/>
      <c r="F131" s="24">
        <v>37228</v>
      </c>
      <c r="G131" s="39" t="s">
        <v>323</v>
      </c>
      <c r="H131" s="40" t="s">
        <v>324</v>
      </c>
      <c r="I131" s="45" t="s">
        <v>2108</v>
      </c>
    </row>
    <row r="132" spans="1:10" ht="38.25" x14ac:dyDescent="0.2">
      <c r="A132" s="25" t="s">
        <v>2086</v>
      </c>
      <c r="B132" s="33" t="s">
        <v>1858</v>
      </c>
      <c r="D132" s="40" t="s">
        <v>1784</v>
      </c>
      <c r="E132" s="44"/>
      <c r="F132" s="24">
        <v>37225</v>
      </c>
      <c r="G132" s="39" t="s">
        <v>577</v>
      </c>
      <c r="H132" s="40" t="s">
        <v>461</v>
      </c>
      <c r="I132" s="41"/>
    </row>
    <row r="133" spans="1:10" ht="25.5" x14ac:dyDescent="0.2">
      <c r="A133" s="25" t="s">
        <v>2086</v>
      </c>
      <c r="B133" s="33" t="s">
        <v>1858</v>
      </c>
      <c r="D133" s="40" t="s">
        <v>1784</v>
      </c>
      <c r="E133" s="44"/>
      <c r="F133" s="24">
        <v>37228</v>
      </c>
      <c r="G133" s="39" t="s">
        <v>322</v>
      </c>
      <c r="H133" s="40" t="s">
        <v>1312</v>
      </c>
      <c r="I133" s="41"/>
    </row>
    <row r="134" spans="1:10" ht="25.5" x14ac:dyDescent="0.2">
      <c r="B134" s="33" t="s">
        <v>317</v>
      </c>
      <c r="D134" s="40" t="s">
        <v>1779</v>
      </c>
      <c r="E134" s="44">
        <v>2311531</v>
      </c>
      <c r="F134" s="24">
        <v>37227</v>
      </c>
      <c r="G134" s="39" t="s">
        <v>321</v>
      </c>
      <c r="H134" s="40" t="s">
        <v>320</v>
      </c>
      <c r="I134" s="41" t="s">
        <v>1306</v>
      </c>
      <c r="J134" s="77">
        <v>-67600000</v>
      </c>
    </row>
    <row r="135" spans="1:10" ht="63.75" x14ac:dyDescent="0.2">
      <c r="A135" s="25" t="s">
        <v>2086</v>
      </c>
      <c r="B135" s="33" t="s">
        <v>317</v>
      </c>
      <c r="D135" s="40" t="s">
        <v>1779</v>
      </c>
      <c r="E135" s="44">
        <v>5258723</v>
      </c>
      <c r="F135" s="24" t="s">
        <v>319</v>
      </c>
      <c r="G135" s="39" t="s">
        <v>1451</v>
      </c>
      <c r="H135" s="40" t="s">
        <v>318</v>
      </c>
      <c r="I135" s="41" t="s">
        <v>2105</v>
      </c>
      <c r="J135" s="77">
        <v>67600000</v>
      </c>
    </row>
    <row r="136" spans="1:10" ht="25.5" x14ac:dyDescent="0.2">
      <c r="A136" s="25" t="s">
        <v>2086</v>
      </c>
      <c r="B136" s="22" t="s">
        <v>317</v>
      </c>
      <c r="C136" s="22"/>
      <c r="D136" s="26" t="s">
        <v>363</v>
      </c>
      <c r="E136" s="30">
        <v>55277</v>
      </c>
      <c r="F136" s="28"/>
      <c r="G136" s="23"/>
      <c r="H136" s="26" t="s">
        <v>99</v>
      </c>
      <c r="I136" s="31" t="s">
        <v>98</v>
      </c>
    </row>
    <row r="137" spans="1:10" x14ac:dyDescent="0.2">
      <c r="A137" s="25" t="s">
        <v>2086</v>
      </c>
      <c r="B137" s="33" t="s">
        <v>1246</v>
      </c>
      <c r="D137" s="35" t="s">
        <v>363</v>
      </c>
      <c r="E137" s="38">
        <v>55277</v>
      </c>
      <c r="F137" s="36">
        <v>37228</v>
      </c>
      <c r="G137" s="34" t="s">
        <v>1247</v>
      </c>
      <c r="H137" s="35" t="s">
        <v>1248</v>
      </c>
    </row>
    <row r="138" spans="1:10" ht="25.5" x14ac:dyDescent="0.2">
      <c r="A138" s="25" t="s">
        <v>2086</v>
      </c>
      <c r="B138" s="33" t="s">
        <v>706</v>
      </c>
      <c r="D138" s="40" t="s">
        <v>705</v>
      </c>
      <c r="E138" s="44"/>
      <c r="F138" s="24">
        <v>37223</v>
      </c>
      <c r="G138" s="39" t="s">
        <v>459</v>
      </c>
      <c r="H138" s="40" t="s">
        <v>2002</v>
      </c>
      <c r="I138" s="41" t="s">
        <v>707</v>
      </c>
    </row>
    <row r="139" spans="1:10" ht="38.25" x14ac:dyDescent="0.2">
      <c r="A139" s="25" t="s">
        <v>2086</v>
      </c>
      <c r="B139" s="33" t="s">
        <v>1854</v>
      </c>
      <c r="D139" s="40" t="s">
        <v>1779</v>
      </c>
      <c r="E139" s="44"/>
      <c r="F139" s="24" t="s">
        <v>1855</v>
      </c>
      <c r="G139" s="39" t="s">
        <v>1990</v>
      </c>
      <c r="H139" s="40" t="s">
        <v>1856</v>
      </c>
      <c r="I139" s="41" t="s">
        <v>1857</v>
      </c>
    </row>
    <row r="140" spans="1:10" ht="25.5" x14ac:dyDescent="0.2">
      <c r="A140" s="25" t="s">
        <v>2086</v>
      </c>
      <c r="B140" s="33" t="s">
        <v>1854</v>
      </c>
      <c r="D140" s="35" t="s">
        <v>1784</v>
      </c>
      <c r="F140" s="36">
        <v>37224</v>
      </c>
      <c r="G140" s="34" t="s">
        <v>2052</v>
      </c>
      <c r="H140" s="35" t="s">
        <v>1249</v>
      </c>
    </row>
    <row r="141" spans="1:10" ht="38.25" x14ac:dyDescent="0.2">
      <c r="A141" s="25" t="s">
        <v>2086</v>
      </c>
      <c r="B141" s="33" t="s">
        <v>666</v>
      </c>
      <c r="D141" s="40" t="s">
        <v>1779</v>
      </c>
      <c r="E141" s="44"/>
      <c r="F141" s="24">
        <v>37233</v>
      </c>
      <c r="G141" s="39" t="s">
        <v>667</v>
      </c>
      <c r="H141" s="40" t="s">
        <v>668</v>
      </c>
      <c r="I141" s="41" t="s">
        <v>669</v>
      </c>
    </row>
    <row r="142" spans="1:10" x14ac:dyDescent="0.2">
      <c r="A142" s="25" t="s">
        <v>2086</v>
      </c>
      <c r="B142" s="22" t="s">
        <v>782</v>
      </c>
      <c r="C142" s="22"/>
      <c r="D142" s="26" t="s">
        <v>1779</v>
      </c>
      <c r="E142" s="60"/>
      <c r="F142" s="28">
        <v>37227</v>
      </c>
      <c r="G142" s="23" t="s">
        <v>1451</v>
      </c>
      <c r="H142" s="26" t="s">
        <v>783</v>
      </c>
      <c r="I142" s="29"/>
    </row>
    <row r="143" spans="1:10" ht="25.5" x14ac:dyDescent="0.2">
      <c r="A143" s="25" t="s">
        <v>2086</v>
      </c>
      <c r="B143" s="22" t="s">
        <v>782</v>
      </c>
      <c r="C143" s="22"/>
      <c r="D143" s="26" t="s">
        <v>1779</v>
      </c>
      <c r="E143" s="60"/>
      <c r="F143" s="28">
        <v>37231</v>
      </c>
      <c r="G143" s="23" t="s">
        <v>1451</v>
      </c>
      <c r="H143" s="26" t="s">
        <v>784</v>
      </c>
      <c r="I143" s="29"/>
    </row>
    <row r="144" spans="1:10" ht="25.5" x14ac:dyDescent="0.2">
      <c r="A144" s="25" t="s">
        <v>2086</v>
      </c>
      <c r="B144" s="22" t="s">
        <v>782</v>
      </c>
      <c r="C144" s="22"/>
      <c r="D144" s="26" t="s">
        <v>1784</v>
      </c>
      <c r="E144" s="60"/>
      <c r="F144" s="28">
        <v>37231</v>
      </c>
      <c r="G144" s="23" t="s">
        <v>1451</v>
      </c>
      <c r="H144" s="26" t="s">
        <v>785</v>
      </c>
      <c r="I144" s="29"/>
    </row>
    <row r="145" spans="1:10" ht="38.25" x14ac:dyDescent="0.2">
      <c r="A145" s="25" t="s">
        <v>2086</v>
      </c>
      <c r="B145" s="22" t="s">
        <v>786</v>
      </c>
      <c r="C145" s="22"/>
      <c r="D145" s="26" t="s">
        <v>1779</v>
      </c>
      <c r="E145" s="60"/>
      <c r="F145" s="28">
        <v>37228</v>
      </c>
      <c r="G145" s="23" t="s">
        <v>1451</v>
      </c>
      <c r="H145" s="26" t="s">
        <v>1174</v>
      </c>
      <c r="I145" s="29"/>
    </row>
    <row r="146" spans="1:10" ht="38.25" x14ac:dyDescent="0.2">
      <c r="A146" s="25" t="s">
        <v>2086</v>
      </c>
      <c r="B146" s="22" t="s">
        <v>787</v>
      </c>
      <c r="C146" s="22"/>
      <c r="D146" s="26" t="s">
        <v>1779</v>
      </c>
      <c r="E146" s="60"/>
      <c r="F146" s="28">
        <v>37228</v>
      </c>
      <c r="G146" s="23" t="s">
        <v>1451</v>
      </c>
      <c r="H146" s="26" t="s">
        <v>788</v>
      </c>
      <c r="I146" s="29" t="s">
        <v>789</v>
      </c>
    </row>
    <row r="147" spans="1:10" ht="25.5" x14ac:dyDescent="0.2">
      <c r="A147" s="25" t="s">
        <v>2086</v>
      </c>
      <c r="B147" s="22" t="s">
        <v>790</v>
      </c>
      <c r="C147" s="22"/>
      <c r="D147" s="26" t="s">
        <v>1779</v>
      </c>
      <c r="E147" s="60"/>
      <c r="F147" s="28">
        <v>37227</v>
      </c>
      <c r="G147" s="23" t="s">
        <v>1451</v>
      </c>
      <c r="H147" s="26" t="s">
        <v>791</v>
      </c>
      <c r="I147" s="29" t="s">
        <v>792</v>
      </c>
    </row>
    <row r="148" spans="1:10" x14ac:dyDescent="0.2">
      <c r="A148" s="25" t="s">
        <v>2086</v>
      </c>
      <c r="B148" s="22" t="s">
        <v>790</v>
      </c>
      <c r="C148" s="22"/>
      <c r="D148" s="26" t="s">
        <v>1779</v>
      </c>
      <c r="E148" s="60"/>
      <c r="F148" s="28">
        <v>37231</v>
      </c>
      <c r="G148" s="23" t="s">
        <v>1451</v>
      </c>
      <c r="H148" s="26" t="s">
        <v>793</v>
      </c>
      <c r="I148" s="29" t="s">
        <v>976</v>
      </c>
    </row>
    <row r="149" spans="1:10" ht="25.5" x14ac:dyDescent="0.2">
      <c r="A149" s="25" t="s">
        <v>2086</v>
      </c>
      <c r="B149" s="33" t="s">
        <v>974</v>
      </c>
      <c r="D149" s="40" t="s">
        <v>1779</v>
      </c>
      <c r="E149" s="44"/>
      <c r="F149" s="24">
        <v>37228</v>
      </c>
      <c r="G149" s="39" t="s">
        <v>1451</v>
      </c>
      <c r="H149" s="40" t="s">
        <v>975</v>
      </c>
      <c r="I149" s="41" t="s">
        <v>976</v>
      </c>
    </row>
    <row r="150" spans="1:10" ht="25.5" x14ac:dyDescent="0.2">
      <c r="A150" s="25" t="s">
        <v>2086</v>
      </c>
      <c r="B150" s="33" t="s">
        <v>959</v>
      </c>
      <c r="D150" s="40" t="s">
        <v>1779</v>
      </c>
      <c r="E150" s="44"/>
      <c r="F150" s="24">
        <v>37228</v>
      </c>
      <c r="G150" s="39" t="s">
        <v>1451</v>
      </c>
      <c r="H150" s="40" t="s">
        <v>977</v>
      </c>
      <c r="I150" s="41" t="s">
        <v>976</v>
      </c>
      <c r="J150" s="77">
        <v>6925000</v>
      </c>
    </row>
    <row r="151" spans="1:10" ht="38.25" x14ac:dyDescent="0.2">
      <c r="A151" s="25" t="s">
        <v>2086</v>
      </c>
      <c r="B151" s="33" t="s">
        <v>973</v>
      </c>
      <c r="D151" s="40" t="s">
        <v>1784</v>
      </c>
      <c r="E151" s="44"/>
      <c r="F151" s="24">
        <v>37228</v>
      </c>
      <c r="G151" s="39" t="s">
        <v>1451</v>
      </c>
      <c r="H151" s="40" t="s">
        <v>336</v>
      </c>
      <c r="I151" s="41" t="s">
        <v>2109</v>
      </c>
      <c r="J151" s="77">
        <v>19250000</v>
      </c>
    </row>
    <row r="152" spans="1:10" ht="38.25" x14ac:dyDescent="0.2">
      <c r="A152" s="25" t="s">
        <v>2107</v>
      </c>
      <c r="B152" s="33" t="s">
        <v>972</v>
      </c>
      <c r="D152" s="40" t="s">
        <v>1784</v>
      </c>
      <c r="E152" s="44"/>
      <c r="F152" s="24"/>
      <c r="G152" s="39" t="s">
        <v>532</v>
      </c>
      <c r="H152" s="40" t="s">
        <v>336</v>
      </c>
      <c r="I152" s="41" t="s">
        <v>2110</v>
      </c>
      <c r="J152" s="77">
        <v>19250000</v>
      </c>
    </row>
    <row r="153" spans="1:10" ht="25.5" x14ac:dyDescent="0.2">
      <c r="B153" s="22" t="s">
        <v>100</v>
      </c>
      <c r="C153" s="22"/>
      <c r="D153" s="26" t="s">
        <v>1881</v>
      </c>
      <c r="E153" s="30"/>
      <c r="F153" s="28"/>
      <c r="G153" s="23" t="s">
        <v>101</v>
      </c>
      <c r="H153" s="26" t="s">
        <v>102</v>
      </c>
      <c r="I153" s="29" t="s">
        <v>103</v>
      </c>
    </row>
    <row r="154" spans="1:10" ht="25.5" x14ac:dyDescent="0.2">
      <c r="A154" s="25" t="s">
        <v>2086</v>
      </c>
      <c r="B154" s="22" t="s">
        <v>100</v>
      </c>
      <c r="C154" s="22"/>
      <c r="D154" s="26" t="s">
        <v>1779</v>
      </c>
      <c r="E154" s="30"/>
      <c r="F154" s="28">
        <v>37230</v>
      </c>
      <c r="G154" s="23" t="s">
        <v>1451</v>
      </c>
      <c r="H154" s="26" t="s">
        <v>104</v>
      </c>
      <c r="I154" s="29" t="s">
        <v>103</v>
      </c>
    </row>
    <row r="155" spans="1:10" ht="38.25" x14ac:dyDescent="0.2">
      <c r="B155" s="22" t="s">
        <v>100</v>
      </c>
      <c r="C155" s="22"/>
      <c r="D155" s="26" t="s">
        <v>1927</v>
      </c>
      <c r="E155" s="60"/>
      <c r="F155" s="28">
        <v>37230</v>
      </c>
      <c r="G155" s="23" t="s">
        <v>794</v>
      </c>
      <c r="H155" s="26" t="s">
        <v>795</v>
      </c>
      <c r="I155" s="29" t="s">
        <v>796</v>
      </c>
    </row>
    <row r="156" spans="1:10" ht="38.25" x14ac:dyDescent="0.2">
      <c r="A156" s="25" t="s">
        <v>2086</v>
      </c>
      <c r="B156" s="33" t="s">
        <v>708</v>
      </c>
      <c r="D156" s="40" t="s">
        <v>1779</v>
      </c>
      <c r="E156" s="44"/>
      <c r="F156" s="24">
        <v>37226</v>
      </c>
      <c r="G156" s="39" t="s">
        <v>709</v>
      </c>
      <c r="H156" s="40" t="s">
        <v>702</v>
      </c>
      <c r="I156" s="41" t="s">
        <v>710</v>
      </c>
    </row>
    <row r="157" spans="1:10" ht="38.25" x14ac:dyDescent="0.2">
      <c r="B157" s="33" t="s">
        <v>875</v>
      </c>
      <c r="D157" s="40" t="s">
        <v>701</v>
      </c>
      <c r="E157" s="44"/>
      <c r="F157" s="24">
        <v>37225</v>
      </c>
      <c r="G157" s="39" t="s">
        <v>577</v>
      </c>
      <c r="H157" s="40" t="s">
        <v>876</v>
      </c>
      <c r="I157" s="41" t="s">
        <v>877</v>
      </c>
    </row>
    <row r="158" spans="1:10" ht="38.25" x14ac:dyDescent="0.2">
      <c r="A158" s="25" t="s">
        <v>2086</v>
      </c>
      <c r="B158" s="33" t="s">
        <v>1250</v>
      </c>
      <c r="D158" s="35" t="s">
        <v>1779</v>
      </c>
      <c r="F158" s="35" t="s">
        <v>1251</v>
      </c>
      <c r="G158" s="34" t="s">
        <v>1252</v>
      </c>
      <c r="H158" s="35" t="s">
        <v>1253</v>
      </c>
    </row>
    <row r="159" spans="1:10" ht="38.25" x14ac:dyDescent="0.2">
      <c r="B159" s="22" t="s">
        <v>797</v>
      </c>
      <c r="C159" s="22"/>
      <c r="D159" s="26" t="s">
        <v>701</v>
      </c>
      <c r="E159" s="60"/>
      <c r="F159" s="28">
        <v>37232</v>
      </c>
      <c r="G159" s="23" t="s">
        <v>798</v>
      </c>
      <c r="H159" s="26" t="s">
        <v>799</v>
      </c>
      <c r="I159" s="29" t="s">
        <v>800</v>
      </c>
    </row>
    <row r="160" spans="1:10" ht="25.5" x14ac:dyDescent="0.2">
      <c r="B160" s="33" t="s">
        <v>711</v>
      </c>
      <c r="D160" s="40" t="s">
        <v>712</v>
      </c>
      <c r="E160" s="44"/>
      <c r="F160" s="24">
        <v>37256</v>
      </c>
      <c r="G160" s="39" t="s">
        <v>713</v>
      </c>
      <c r="H160" s="40" t="s">
        <v>714</v>
      </c>
      <c r="I160" s="41" t="s">
        <v>715</v>
      </c>
    </row>
    <row r="161" spans="1:10" ht="51" x14ac:dyDescent="0.2">
      <c r="B161" s="33" t="s">
        <v>1644</v>
      </c>
      <c r="D161" s="35" t="s">
        <v>105</v>
      </c>
      <c r="F161" s="36">
        <v>37225</v>
      </c>
      <c r="G161" s="34" t="s">
        <v>106</v>
      </c>
      <c r="H161" s="35" t="s">
        <v>733</v>
      </c>
      <c r="I161" s="37" t="s">
        <v>107</v>
      </c>
    </row>
    <row r="162" spans="1:10" ht="25.5" x14ac:dyDescent="0.2">
      <c r="A162" s="25" t="s">
        <v>2086</v>
      </c>
      <c r="B162" s="33" t="s">
        <v>716</v>
      </c>
      <c r="D162" s="40" t="s">
        <v>1779</v>
      </c>
      <c r="E162" s="44"/>
      <c r="F162" s="24">
        <v>37226</v>
      </c>
      <c r="G162" s="39" t="s">
        <v>462</v>
      </c>
      <c r="H162" s="40" t="s">
        <v>1781</v>
      </c>
      <c r="I162" s="41"/>
    </row>
    <row r="163" spans="1:10" ht="25.5" x14ac:dyDescent="0.2">
      <c r="B163" s="33" t="s">
        <v>716</v>
      </c>
      <c r="D163" s="40" t="s">
        <v>690</v>
      </c>
      <c r="E163" s="44"/>
      <c r="F163" s="24">
        <v>37226</v>
      </c>
      <c r="G163" s="39" t="s">
        <v>1990</v>
      </c>
      <c r="H163" s="40" t="s">
        <v>718</v>
      </c>
      <c r="I163" s="41"/>
    </row>
    <row r="164" spans="1:10" ht="38.25" x14ac:dyDescent="0.2">
      <c r="A164" s="25" t="s">
        <v>2086</v>
      </c>
      <c r="B164" s="33" t="s">
        <v>716</v>
      </c>
      <c r="D164" s="40" t="s">
        <v>1784</v>
      </c>
      <c r="E164" s="44"/>
      <c r="F164" s="24">
        <v>37232</v>
      </c>
      <c r="G164" s="39" t="s">
        <v>577</v>
      </c>
      <c r="H164" s="40" t="s">
        <v>676</v>
      </c>
      <c r="I164" s="41"/>
    </row>
    <row r="165" spans="1:10" ht="63.75" x14ac:dyDescent="0.2">
      <c r="A165" s="25" t="s">
        <v>2086</v>
      </c>
      <c r="B165" s="33" t="s">
        <v>1793</v>
      </c>
      <c r="D165" s="40" t="s">
        <v>1779</v>
      </c>
      <c r="E165" s="44"/>
      <c r="F165" s="24">
        <v>37231</v>
      </c>
      <c r="G165" s="39" t="s">
        <v>1451</v>
      </c>
      <c r="H165" s="40" t="s">
        <v>1420</v>
      </c>
      <c r="I165" s="41" t="s">
        <v>1421</v>
      </c>
      <c r="J165" s="77">
        <v>32250000</v>
      </c>
    </row>
    <row r="166" spans="1:10" ht="25.5" x14ac:dyDescent="0.2">
      <c r="A166" s="25" t="s">
        <v>2086</v>
      </c>
      <c r="B166" s="33" t="s">
        <v>1793</v>
      </c>
      <c r="D166" s="40" t="s">
        <v>1784</v>
      </c>
      <c r="E166" s="44"/>
      <c r="F166" s="24">
        <v>37230</v>
      </c>
      <c r="G166" s="39" t="s">
        <v>1451</v>
      </c>
      <c r="H166" s="40" t="s">
        <v>913</v>
      </c>
      <c r="I166" s="41" t="s">
        <v>914</v>
      </c>
      <c r="J166" s="77">
        <v>1750000</v>
      </c>
    </row>
    <row r="167" spans="1:10" ht="63.75" x14ac:dyDescent="0.2">
      <c r="A167" s="69" t="s">
        <v>2086</v>
      </c>
      <c r="B167" s="70" t="s">
        <v>915</v>
      </c>
      <c r="C167" s="71"/>
      <c r="D167" s="65" t="s">
        <v>1784</v>
      </c>
      <c r="E167" s="66"/>
      <c r="F167" s="67">
        <v>37228</v>
      </c>
      <c r="G167" s="75" t="s">
        <v>1451</v>
      </c>
      <c r="H167" s="65" t="s">
        <v>916</v>
      </c>
      <c r="I167" s="76" t="s">
        <v>2121</v>
      </c>
      <c r="J167" s="80"/>
    </row>
    <row r="168" spans="1:10" ht="38.25" x14ac:dyDescent="0.2">
      <c r="B168" s="33" t="s">
        <v>719</v>
      </c>
      <c r="D168" s="40" t="s">
        <v>701</v>
      </c>
      <c r="E168" s="44"/>
      <c r="F168" s="24">
        <v>37225</v>
      </c>
      <c r="G168" s="39" t="s">
        <v>577</v>
      </c>
      <c r="H168" s="40" t="s">
        <v>681</v>
      </c>
      <c r="I168" s="41" t="s">
        <v>664</v>
      </c>
    </row>
    <row r="169" spans="1:10" ht="25.5" x14ac:dyDescent="0.2">
      <c r="A169" s="25" t="s">
        <v>2086</v>
      </c>
      <c r="B169" s="33" t="s">
        <v>719</v>
      </c>
      <c r="D169" s="40" t="s">
        <v>1779</v>
      </c>
      <c r="E169" s="44"/>
      <c r="F169" s="24">
        <v>37224</v>
      </c>
      <c r="G169" s="39" t="s">
        <v>464</v>
      </c>
      <c r="H169" s="40" t="s">
        <v>1781</v>
      </c>
      <c r="I169" s="41" t="s">
        <v>720</v>
      </c>
    </row>
    <row r="170" spans="1:10" ht="38.25" x14ac:dyDescent="0.2">
      <c r="B170" s="33" t="s">
        <v>719</v>
      </c>
      <c r="D170" s="40" t="s">
        <v>665</v>
      </c>
      <c r="E170" s="44"/>
      <c r="F170" s="24">
        <v>37225</v>
      </c>
      <c r="G170" s="39" t="s">
        <v>577</v>
      </c>
      <c r="H170" s="40" t="s">
        <v>681</v>
      </c>
      <c r="I170" s="41" t="s">
        <v>664</v>
      </c>
    </row>
    <row r="171" spans="1:10" ht="51" x14ac:dyDescent="0.2">
      <c r="B171" s="33" t="s">
        <v>719</v>
      </c>
      <c r="D171" s="40" t="s">
        <v>1155</v>
      </c>
      <c r="E171" s="44"/>
      <c r="F171" s="24">
        <v>37225</v>
      </c>
      <c r="G171" s="39" t="s">
        <v>1153</v>
      </c>
      <c r="H171" s="40" t="s">
        <v>1156</v>
      </c>
      <c r="I171" s="41" t="s">
        <v>1154</v>
      </c>
    </row>
    <row r="172" spans="1:10" ht="51" x14ac:dyDescent="0.2">
      <c r="A172" s="25" t="s">
        <v>2086</v>
      </c>
      <c r="B172" s="22" t="s">
        <v>463</v>
      </c>
      <c r="D172" s="40" t="s">
        <v>1784</v>
      </c>
      <c r="E172" s="44"/>
      <c r="F172" s="24">
        <v>37225</v>
      </c>
      <c r="G172" s="39" t="s">
        <v>443</v>
      </c>
      <c r="H172" s="40" t="s">
        <v>442</v>
      </c>
      <c r="I172" s="41" t="s">
        <v>441</v>
      </c>
    </row>
    <row r="173" spans="1:10" ht="38.25" x14ac:dyDescent="0.2">
      <c r="B173" s="33" t="s">
        <v>1504</v>
      </c>
      <c r="D173" s="35" t="s">
        <v>1779</v>
      </c>
      <c r="F173" s="36">
        <v>37230</v>
      </c>
      <c r="G173" s="34" t="s">
        <v>108</v>
      </c>
      <c r="H173" s="35" t="s">
        <v>733</v>
      </c>
      <c r="I173" s="37" t="s">
        <v>109</v>
      </c>
    </row>
    <row r="174" spans="1:10" x14ac:dyDescent="0.2">
      <c r="B174" s="22" t="s">
        <v>1504</v>
      </c>
      <c r="D174" s="40" t="s">
        <v>1779</v>
      </c>
      <c r="E174" s="44"/>
      <c r="F174" s="24">
        <v>37230</v>
      </c>
      <c r="G174" s="39" t="s">
        <v>1451</v>
      </c>
      <c r="H174" s="40" t="s">
        <v>1505</v>
      </c>
      <c r="I174" s="41" t="s">
        <v>1506</v>
      </c>
    </row>
    <row r="175" spans="1:10" x14ac:dyDescent="0.2">
      <c r="A175" s="25" t="s">
        <v>2086</v>
      </c>
      <c r="B175" s="33" t="s">
        <v>1504</v>
      </c>
      <c r="D175" s="35" t="s">
        <v>1779</v>
      </c>
      <c r="F175" s="36">
        <v>37230</v>
      </c>
      <c r="G175" s="34" t="s">
        <v>2052</v>
      </c>
      <c r="H175" s="35" t="s">
        <v>1254</v>
      </c>
    </row>
    <row r="176" spans="1:10" ht="25.5" x14ac:dyDescent="0.2">
      <c r="A176" s="25" t="s">
        <v>2086</v>
      </c>
      <c r="B176" s="22" t="s">
        <v>1504</v>
      </c>
      <c r="D176" s="40" t="s">
        <v>1784</v>
      </c>
      <c r="E176" s="44"/>
      <c r="F176" s="24">
        <v>37230</v>
      </c>
      <c r="G176" s="39" t="s">
        <v>1451</v>
      </c>
      <c r="H176" s="40" t="s">
        <v>1507</v>
      </c>
      <c r="I176" s="41" t="s">
        <v>1506</v>
      </c>
    </row>
    <row r="177" spans="1:10" ht="25.5" x14ac:dyDescent="0.2">
      <c r="A177" s="25" t="s">
        <v>2086</v>
      </c>
      <c r="B177" s="22" t="s">
        <v>1422</v>
      </c>
      <c r="D177" s="40" t="s">
        <v>1779</v>
      </c>
      <c r="E177" s="44"/>
      <c r="F177" s="24">
        <v>37230</v>
      </c>
      <c r="G177" s="39" t="s">
        <v>1451</v>
      </c>
      <c r="H177" s="40" t="s">
        <v>1423</v>
      </c>
      <c r="I177" s="41" t="s">
        <v>1506</v>
      </c>
    </row>
    <row r="178" spans="1:10" ht="63.75" x14ac:dyDescent="0.2">
      <c r="B178" s="33" t="s">
        <v>313</v>
      </c>
      <c r="D178" s="40" t="s">
        <v>1779</v>
      </c>
      <c r="E178" s="44"/>
      <c r="F178" s="24">
        <v>37228</v>
      </c>
      <c r="G178" s="39" t="s">
        <v>1451</v>
      </c>
      <c r="H178" s="40" t="s">
        <v>314</v>
      </c>
      <c r="I178" s="41" t="s">
        <v>315</v>
      </c>
    </row>
    <row r="179" spans="1:10" ht="38.25" x14ac:dyDescent="0.2">
      <c r="A179" s="25" t="s">
        <v>2086</v>
      </c>
      <c r="B179" s="33" t="s">
        <v>313</v>
      </c>
      <c r="D179" s="40" t="s">
        <v>1784</v>
      </c>
      <c r="E179" s="44"/>
      <c r="F179" s="24">
        <v>37228</v>
      </c>
      <c r="G179" s="39" t="s">
        <v>1451</v>
      </c>
      <c r="H179" s="40" t="s">
        <v>316</v>
      </c>
      <c r="I179" s="41" t="s">
        <v>315</v>
      </c>
    </row>
    <row r="180" spans="1:10" ht="51" x14ac:dyDescent="0.2">
      <c r="B180" s="22" t="s">
        <v>110</v>
      </c>
      <c r="D180" s="35" t="s">
        <v>1779</v>
      </c>
      <c r="E180" s="38"/>
      <c r="F180" s="24">
        <v>37230</v>
      </c>
      <c r="G180" s="39" t="s">
        <v>1268</v>
      </c>
      <c r="H180" s="40" t="s">
        <v>111</v>
      </c>
      <c r="I180" s="41"/>
    </row>
    <row r="181" spans="1:10" x14ac:dyDescent="0.2">
      <c r="A181" s="25" t="s">
        <v>2086</v>
      </c>
      <c r="B181" s="33" t="s">
        <v>2030</v>
      </c>
      <c r="D181" s="40" t="s">
        <v>1871</v>
      </c>
      <c r="E181" s="44"/>
      <c r="F181" s="24">
        <v>37224</v>
      </c>
      <c r="G181" s="40" t="s">
        <v>532</v>
      </c>
      <c r="H181" s="40" t="s">
        <v>2031</v>
      </c>
      <c r="I181" s="41" t="s">
        <v>2032</v>
      </c>
      <c r="J181" s="77">
        <v>-1014347</v>
      </c>
    </row>
    <row r="182" spans="1:10" ht="38.25" x14ac:dyDescent="0.2">
      <c r="A182" s="25" t="s">
        <v>2086</v>
      </c>
      <c r="B182" s="33" t="s">
        <v>422</v>
      </c>
      <c r="D182" s="40" t="s">
        <v>1779</v>
      </c>
      <c r="E182" s="44"/>
      <c r="F182" s="24">
        <v>37224</v>
      </c>
      <c r="G182" s="39" t="s">
        <v>423</v>
      </c>
      <c r="H182" s="40" t="s">
        <v>424</v>
      </c>
      <c r="I182" s="41"/>
    </row>
    <row r="183" spans="1:10" ht="63.75" x14ac:dyDescent="0.2">
      <c r="A183" s="25" t="s">
        <v>2086</v>
      </c>
      <c r="B183" s="33" t="s">
        <v>661</v>
      </c>
      <c r="D183" s="40" t="s">
        <v>1779</v>
      </c>
      <c r="E183" s="44"/>
      <c r="F183" s="24">
        <v>37229</v>
      </c>
      <c r="G183" s="39" t="s">
        <v>662</v>
      </c>
      <c r="H183" s="40" t="s">
        <v>2002</v>
      </c>
      <c r="I183" s="41" t="s">
        <v>663</v>
      </c>
    </row>
    <row r="184" spans="1:10" ht="25.5" x14ac:dyDescent="0.2">
      <c r="A184" s="25" t="s">
        <v>2086</v>
      </c>
      <c r="B184" s="33" t="s">
        <v>1425</v>
      </c>
      <c r="D184" s="40" t="s">
        <v>1779</v>
      </c>
      <c r="E184" s="44"/>
      <c r="F184" s="24">
        <v>37228</v>
      </c>
      <c r="G184" s="39" t="s">
        <v>321</v>
      </c>
      <c r="H184" s="40" t="s">
        <v>1426</v>
      </c>
      <c r="I184" s="41" t="s">
        <v>1427</v>
      </c>
    </row>
    <row r="185" spans="1:10" ht="25.5" x14ac:dyDescent="0.2">
      <c r="A185" s="25" t="s">
        <v>2086</v>
      </c>
      <c r="B185" s="22" t="s">
        <v>801</v>
      </c>
      <c r="C185" s="22"/>
      <c r="D185" s="26" t="s">
        <v>1779</v>
      </c>
      <c r="E185" s="60"/>
      <c r="F185" s="28">
        <v>37227</v>
      </c>
      <c r="G185" s="23" t="s">
        <v>1451</v>
      </c>
      <c r="H185" s="26" t="s">
        <v>802</v>
      </c>
      <c r="I185" s="29" t="s">
        <v>803</v>
      </c>
    </row>
    <row r="186" spans="1:10" ht="38.25" x14ac:dyDescent="0.2">
      <c r="A186" s="25" t="s">
        <v>2086</v>
      </c>
      <c r="B186" s="22" t="s">
        <v>112</v>
      </c>
      <c r="C186" s="22"/>
      <c r="D186" s="26" t="s">
        <v>1779</v>
      </c>
      <c r="E186" s="30"/>
      <c r="F186" s="28">
        <v>37230</v>
      </c>
      <c r="G186" s="23" t="s">
        <v>1451</v>
      </c>
      <c r="H186" s="26" t="s">
        <v>113</v>
      </c>
      <c r="I186" s="29" t="s">
        <v>114</v>
      </c>
    </row>
    <row r="187" spans="1:10" ht="25.5" x14ac:dyDescent="0.2">
      <c r="A187" s="25" t="s">
        <v>2086</v>
      </c>
      <c r="B187" s="33" t="s">
        <v>1852</v>
      </c>
      <c r="D187" s="40" t="s">
        <v>1779</v>
      </c>
      <c r="E187" s="44"/>
      <c r="F187" s="24">
        <v>37223</v>
      </c>
      <c r="G187" s="39" t="s">
        <v>2052</v>
      </c>
      <c r="H187" s="40" t="s">
        <v>1781</v>
      </c>
      <c r="I187" s="41" t="s">
        <v>1853</v>
      </c>
      <c r="J187" s="77">
        <v>3000000</v>
      </c>
    </row>
    <row r="188" spans="1:10" ht="38.25" x14ac:dyDescent="0.2">
      <c r="B188" s="33" t="s">
        <v>621</v>
      </c>
      <c r="D188" s="40" t="s">
        <v>622</v>
      </c>
      <c r="E188" s="44">
        <v>297357.09999999998</v>
      </c>
      <c r="F188" s="24">
        <v>37224</v>
      </c>
      <c r="G188" s="39" t="s">
        <v>623</v>
      </c>
      <c r="H188" s="40" t="s">
        <v>624</v>
      </c>
      <c r="I188" s="41" t="s">
        <v>625</v>
      </c>
    </row>
    <row r="189" spans="1:10" ht="25.5" x14ac:dyDescent="0.2">
      <c r="A189" s="25" t="s">
        <v>2086</v>
      </c>
      <c r="B189" s="33" t="s">
        <v>232</v>
      </c>
      <c r="D189" s="40" t="s">
        <v>1779</v>
      </c>
      <c r="E189" s="44"/>
      <c r="F189" s="24">
        <v>37256</v>
      </c>
      <c r="G189" s="39"/>
      <c r="H189" s="40" t="s">
        <v>230</v>
      </c>
      <c r="I189" s="41" t="s">
        <v>233</v>
      </c>
    </row>
    <row r="190" spans="1:10" ht="25.5" x14ac:dyDescent="0.2">
      <c r="B190" s="22" t="s">
        <v>115</v>
      </c>
      <c r="D190" s="35" t="s">
        <v>1779</v>
      </c>
      <c r="F190" s="24">
        <v>37232</v>
      </c>
      <c r="G190" s="39" t="s">
        <v>116</v>
      </c>
      <c r="H190" s="40" t="s">
        <v>117</v>
      </c>
      <c r="I190" s="41" t="s">
        <v>118</v>
      </c>
    </row>
    <row r="191" spans="1:10" ht="25.5" x14ac:dyDescent="0.2">
      <c r="A191" s="25" t="s">
        <v>2086</v>
      </c>
      <c r="B191" s="33" t="s">
        <v>917</v>
      </c>
      <c r="D191" s="40" t="s">
        <v>1779</v>
      </c>
      <c r="E191" s="44"/>
      <c r="F191" s="24">
        <v>37228</v>
      </c>
      <c r="G191" s="39" t="s">
        <v>1451</v>
      </c>
      <c r="H191" s="40" t="s">
        <v>918</v>
      </c>
      <c r="I191" s="41" t="s">
        <v>919</v>
      </c>
    </row>
    <row r="192" spans="1:10" ht="25.5" x14ac:dyDescent="0.2">
      <c r="B192" s="33" t="s">
        <v>312</v>
      </c>
      <c r="D192" s="40" t="s">
        <v>729</v>
      </c>
      <c r="E192" s="44"/>
      <c r="F192" s="24">
        <v>37228</v>
      </c>
      <c r="G192" s="39" t="s">
        <v>1451</v>
      </c>
      <c r="H192" s="40" t="s">
        <v>311</v>
      </c>
      <c r="I192" s="41"/>
    </row>
    <row r="193" spans="1:9" ht="25.5" x14ac:dyDescent="0.2">
      <c r="A193" s="25" t="s">
        <v>2086</v>
      </c>
      <c r="B193" s="33" t="s">
        <v>721</v>
      </c>
      <c r="D193" s="40" t="s">
        <v>1779</v>
      </c>
      <c r="E193" s="44"/>
      <c r="F193" s="40" t="s">
        <v>722</v>
      </c>
      <c r="G193" s="40" t="s">
        <v>532</v>
      </c>
      <c r="H193" s="40" t="s">
        <v>723</v>
      </c>
      <c r="I193" s="41" t="s">
        <v>724</v>
      </c>
    </row>
    <row r="194" spans="1:9" x14ac:dyDescent="0.2">
      <c r="A194" s="25" t="s">
        <v>2086</v>
      </c>
      <c r="B194" s="33" t="s">
        <v>659</v>
      </c>
      <c r="D194" s="40" t="s">
        <v>1779</v>
      </c>
      <c r="E194" s="44"/>
      <c r="F194" s="24">
        <v>37227</v>
      </c>
      <c r="G194" s="40" t="s">
        <v>2052</v>
      </c>
      <c r="H194" s="40" t="s">
        <v>660</v>
      </c>
      <c r="I194" s="41" t="s">
        <v>1558</v>
      </c>
    </row>
    <row r="195" spans="1:9" ht="25.5" x14ac:dyDescent="0.2">
      <c r="A195" s="25" t="s">
        <v>2086</v>
      </c>
      <c r="B195" s="33" t="s">
        <v>725</v>
      </c>
      <c r="D195" s="40" t="s">
        <v>1779</v>
      </c>
      <c r="E195" s="44">
        <v>8811552.2799999993</v>
      </c>
      <c r="F195" s="24">
        <v>37224</v>
      </c>
      <c r="G195" s="39" t="s">
        <v>726</v>
      </c>
      <c r="H195" s="40" t="s">
        <v>2002</v>
      </c>
      <c r="I195" s="41" t="s">
        <v>1521</v>
      </c>
    </row>
    <row r="196" spans="1:9" ht="25.5" x14ac:dyDescent="0.2">
      <c r="B196" s="33" t="s">
        <v>1569</v>
      </c>
      <c r="D196" s="40" t="s">
        <v>701</v>
      </c>
      <c r="E196" s="44"/>
      <c r="F196" s="24">
        <v>37256</v>
      </c>
      <c r="G196" s="40"/>
      <c r="H196" s="40" t="s">
        <v>1570</v>
      </c>
      <c r="I196" s="41"/>
    </row>
    <row r="197" spans="1:9" ht="51" x14ac:dyDescent="0.2">
      <c r="B197" s="22" t="s">
        <v>1255</v>
      </c>
      <c r="D197" s="35" t="s">
        <v>1256</v>
      </c>
      <c r="F197" s="24">
        <v>37225</v>
      </c>
      <c r="G197" s="39" t="s">
        <v>1257</v>
      </c>
      <c r="H197" s="40" t="s">
        <v>1258</v>
      </c>
      <c r="I197" s="41"/>
    </row>
    <row r="198" spans="1:9" ht="25.5" x14ac:dyDescent="0.2">
      <c r="B198" s="33" t="s">
        <v>727</v>
      </c>
      <c r="D198" s="40" t="s">
        <v>701</v>
      </c>
      <c r="E198" s="44"/>
      <c r="F198" s="40" t="s">
        <v>728</v>
      </c>
      <c r="G198" s="40"/>
      <c r="H198" s="40" t="s">
        <v>1655</v>
      </c>
      <c r="I198" s="41"/>
    </row>
    <row r="199" spans="1:9" ht="25.5" x14ac:dyDescent="0.2">
      <c r="B199" s="22" t="s">
        <v>119</v>
      </c>
      <c r="D199" s="35" t="s">
        <v>1779</v>
      </c>
      <c r="F199" s="24">
        <v>37228</v>
      </c>
      <c r="G199" s="39" t="s">
        <v>1259</v>
      </c>
      <c r="H199" s="40" t="s">
        <v>1260</v>
      </c>
      <c r="I199" s="41"/>
    </row>
    <row r="200" spans="1:9" ht="25.5" x14ac:dyDescent="0.2">
      <c r="A200" s="25" t="s">
        <v>2086</v>
      </c>
      <c r="B200" s="33" t="s">
        <v>119</v>
      </c>
      <c r="D200" s="35" t="s">
        <v>1779</v>
      </c>
      <c r="F200" s="36">
        <v>37225</v>
      </c>
      <c r="H200" s="35" t="s">
        <v>120</v>
      </c>
      <c r="I200" s="37" t="s">
        <v>121</v>
      </c>
    </row>
    <row r="201" spans="1:9" ht="25.5" x14ac:dyDescent="0.2">
      <c r="A201" s="25" t="s">
        <v>2086</v>
      </c>
      <c r="B201" s="33" t="s">
        <v>119</v>
      </c>
      <c r="D201" s="35" t="s">
        <v>1784</v>
      </c>
      <c r="E201" s="38">
        <v>944400</v>
      </c>
      <c r="F201" s="36">
        <v>37231</v>
      </c>
      <c r="H201" s="35" t="s">
        <v>122</v>
      </c>
    </row>
    <row r="202" spans="1:9" ht="38.25" x14ac:dyDescent="0.2">
      <c r="A202" s="25" t="s">
        <v>2086</v>
      </c>
      <c r="B202" s="33" t="s">
        <v>123</v>
      </c>
      <c r="D202" s="35" t="s">
        <v>1779</v>
      </c>
      <c r="E202" s="38"/>
      <c r="F202" s="36">
        <v>37231</v>
      </c>
      <c r="G202" s="34" t="s">
        <v>124</v>
      </c>
      <c r="H202" s="35" t="s">
        <v>125</v>
      </c>
      <c r="I202" s="37" t="s">
        <v>126</v>
      </c>
    </row>
    <row r="203" spans="1:9" ht="25.5" x14ac:dyDescent="0.2">
      <c r="A203" s="25" t="s">
        <v>2086</v>
      </c>
      <c r="B203" s="33" t="s">
        <v>920</v>
      </c>
      <c r="D203" s="40" t="s">
        <v>1779</v>
      </c>
      <c r="E203" s="44"/>
      <c r="F203" s="24">
        <v>37228</v>
      </c>
      <c r="G203" s="40" t="s">
        <v>922</v>
      </c>
      <c r="H203" s="40" t="s">
        <v>921</v>
      </c>
      <c r="I203" s="41"/>
    </row>
    <row r="204" spans="1:9" ht="38.25" x14ac:dyDescent="0.2">
      <c r="B204" s="33" t="s">
        <v>619</v>
      </c>
      <c r="D204" s="40" t="s">
        <v>733</v>
      </c>
      <c r="E204" s="44"/>
      <c r="F204" s="24">
        <v>37226</v>
      </c>
      <c r="G204" s="40" t="s">
        <v>577</v>
      </c>
      <c r="H204" s="40" t="s">
        <v>620</v>
      </c>
      <c r="I204" s="41"/>
    </row>
    <row r="205" spans="1:9" x14ac:dyDescent="0.2">
      <c r="A205" s="25" t="s">
        <v>2086</v>
      </c>
      <c r="B205" s="33" t="s">
        <v>978</v>
      </c>
      <c r="D205" s="40" t="s">
        <v>1779</v>
      </c>
      <c r="E205" s="44"/>
      <c r="F205" s="24">
        <v>37228</v>
      </c>
      <c r="G205" s="40" t="s">
        <v>1451</v>
      </c>
      <c r="H205" s="40" t="s">
        <v>979</v>
      </c>
      <c r="I205" s="41"/>
    </row>
    <row r="206" spans="1:9" x14ac:dyDescent="0.2">
      <c r="A206" s="25" t="s">
        <v>2086</v>
      </c>
      <c r="B206" s="33" t="s">
        <v>978</v>
      </c>
      <c r="D206" s="40" t="s">
        <v>1779</v>
      </c>
      <c r="E206" s="44"/>
      <c r="F206" s="24">
        <v>37228</v>
      </c>
      <c r="G206" s="40" t="s">
        <v>1451</v>
      </c>
      <c r="H206" s="40" t="s">
        <v>980</v>
      </c>
      <c r="I206" s="41"/>
    </row>
    <row r="207" spans="1:9" ht="25.5" x14ac:dyDescent="0.2">
      <c r="B207" s="33" t="s">
        <v>127</v>
      </c>
      <c r="D207" s="35" t="s">
        <v>1779</v>
      </c>
      <c r="F207" s="35" t="s">
        <v>128</v>
      </c>
      <c r="G207" s="34" t="s">
        <v>129</v>
      </c>
      <c r="H207" s="35" t="s">
        <v>130</v>
      </c>
    </row>
    <row r="208" spans="1:9" ht="25.5" x14ac:dyDescent="0.2">
      <c r="A208" s="25" t="s">
        <v>2086</v>
      </c>
      <c r="B208" s="33" t="s">
        <v>673</v>
      </c>
      <c r="D208" s="40" t="s">
        <v>1784</v>
      </c>
      <c r="E208" s="44"/>
      <c r="F208" s="24" t="s">
        <v>2111</v>
      </c>
      <c r="G208" s="40" t="s">
        <v>1451</v>
      </c>
      <c r="H208" s="40" t="s">
        <v>674</v>
      </c>
      <c r="I208" s="41" t="s">
        <v>675</v>
      </c>
    </row>
    <row r="209" spans="1:10" ht="38.25" x14ac:dyDescent="0.2">
      <c r="A209" s="25" t="s">
        <v>2086</v>
      </c>
      <c r="B209" s="33" t="s">
        <v>1800</v>
      </c>
      <c r="D209" s="40" t="s">
        <v>1779</v>
      </c>
      <c r="E209" s="44">
        <v>22989444.699999999</v>
      </c>
      <c r="F209" s="24">
        <v>37228</v>
      </c>
      <c r="G209" s="40" t="s">
        <v>1451</v>
      </c>
      <c r="H209" s="40" t="s">
        <v>309</v>
      </c>
      <c r="I209" s="41" t="s">
        <v>747</v>
      </c>
      <c r="J209" s="77">
        <v>-30900000</v>
      </c>
    </row>
    <row r="210" spans="1:10" ht="25.5" x14ac:dyDescent="0.2">
      <c r="B210" s="22" t="s">
        <v>1800</v>
      </c>
      <c r="C210" s="22"/>
      <c r="D210" s="26" t="s">
        <v>363</v>
      </c>
      <c r="E210" s="60" t="s">
        <v>804</v>
      </c>
      <c r="F210" s="28">
        <v>37231</v>
      </c>
      <c r="G210" s="23" t="s">
        <v>805</v>
      </c>
      <c r="H210" s="26" t="s">
        <v>806</v>
      </c>
      <c r="I210" s="29" t="s">
        <v>807</v>
      </c>
    </row>
    <row r="211" spans="1:10" ht="63.75" x14ac:dyDescent="0.2">
      <c r="B211" s="33" t="s">
        <v>1800</v>
      </c>
      <c r="D211" s="40" t="s">
        <v>729</v>
      </c>
      <c r="E211" s="44">
        <v>13411712.35</v>
      </c>
      <c r="F211" s="24">
        <v>37228</v>
      </c>
      <c r="G211" s="40" t="s">
        <v>1451</v>
      </c>
      <c r="H211" s="40" t="s">
        <v>310</v>
      </c>
      <c r="I211" s="41" t="s">
        <v>672</v>
      </c>
    </row>
    <row r="212" spans="1:10" ht="25.5" x14ac:dyDescent="0.2">
      <c r="A212" s="25" t="s">
        <v>2086</v>
      </c>
      <c r="B212" s="33" t="s">
        <v>131</v>
      </c>
      <c r="D212" s="35" t="s">
        <v>1779</v>
      </c>
      <c r="F212" s="36">
        <v>37225</v>
      </c>
      <c r="G212" s="34" t="s">
        <v>532</v>
      </c>
      <c r="H212" s="35" t="s">
        <v>132</v>
      </c>
    </row>
    <row r="213" spans="1:10" x14ac:dyDescent="0.2">
      <c r="A213" s="25" t="s">
        <v>2086</v>
      </c>
      <c r="B213" s="22" t="s">
        <v>808</v>
      </c>
      <c r="C213" s="22"/>
      <c r="D213" s="26" t="s">
        <v>1779</v>
      </c>
      <c r="E213" s="60"/>
      <c r="F213" s="28">
        <v>37238</v>
      </c>
      <c r="G213" s="23" t="s">
        <v>1451</v>
      </c>
      <c r="H213" s="26" t="s">
        <v>702</v>
      </c>
      <c r="I213" s="29"/>
    </row>
    <row r="214" spans="1:10" ht="25.5" x14ac:dyDescent="0.2">
      <c r="A214" s="25" t="s">
        <v>2086</v>
      </c>
      <c r="B214" s="33" t="s">
        <v>1849</v>
      </c>
      <c r="D214" s="40" t="s">
        <v>1779</v>
      </c>
      <c r="E214" s="44"/>
      <c r="F214" s="24" t="s">
        <v>1835</v>
      </c>
      <c r="G214" s="40" t="s">
        <v>680</v>
      </c>
      <c r="H214" s="40" t="s">
        <v>1850</v>
      </c>
      <c r="I214" s="41" t="s">
        <v>1851</v>
      </c>
    </row>
    <row r="215" spans="1:10" ht="25.5" x14ac:dyDescent="0.2">
      <c r="B215" s="22" t="s">
        <v>446</v>
      </c>
      <c r="D215" s="40" t="s">
        <v>701</v>
      </c>
      <c r="E215" s="44"/>
      <c r="F215" s="24">
        <v>37229</v>
      </c>
      <c r="G215" s="23" t="s">
        <v>655</v>
      </c>
      <c r="H215" s="40" t="s">
        <v>656</v>
      </c>
      <c r="I215" s="41" t="s">
        <v>657</v>
      </c>
    </row>
    <row r="216" spans="1:10" ht="25.5" x14ac:dyDescent="0.2">
      <c r="B216" s="22" t="s">
        <v>446</v>
      </c>
      <c r="D216" s="40" t="s">
        <v>701</v>
      </c>
      <c r="E216" s="44"/>
      <c r="F216" s="24">
        <v>37226</v>
      </c>
      <c r="G216" s="23" t="s">
        <v>655</v>
      </c>
      <c r="H216" s="40" t="s">
        <v>658</v>
      </c>
      <c r="I216" s="41"/>
    </row>
    <row r="217" spans="1:10" ht="38.25" x14ac:dyDescent="0.2">
      <c r="B217" s="22" t="s">
        <v>446</v>
      </c>
      <c r="D217" s="40" t="s">
        <v>701</v>
      </c>
      <c r="E217" s="44"/>
      <c r="F217" s="24">
        <v>37256</v>
      </c>
      <c r="G217" s="23" t="s">
        <v>448</v>
      </c>
      <c r="H217" s="40" t="s">
        <v>447</v>
      </c>
      <c r="I217" s="41"/>
    </row>
    <row r="218" spans="1:10" ht="51" x14ac:dyDescent="0.2">
      <c r="B218" s="22" t="s">
        <v>446</v>
      </c>
      <c r="D218" s="40" t="s">
        <v>701</v>
      </c>
      <c r="E218" s="44"/>
      <c r="F218" s="24">
        <v>37224</v>
      </c>
      <c r="G218" s="23" t="s">
        <v>445</v>
      </c>
      <c r="H218" s="40" t="s">
        <v>1816</v>
      </c>
      <c r="I218" s="41"/>
    </row>
    <row r="219" spans="1:10" ht="38.25" x14ac:dyDescent="0.2">
      <c r="A219" s="25" t="s">
        <v>2086</v>
      </c>
      <c r="B219" s="22" t="s">
        <v>446</v>
      </c>
      <c r="D219" s="40" t="s">
        <v>1779</v>
      </c>
      <c r="E219" s="44"/>
      <c r="F219" s="24">
        <v>37256</v>
      </c>
      <c r="G219" s="23" t="s">
        <v>448</v>
      </c>
      <c r="H219" s="40" t="s">
        <v>465</v>
      </c>
      <c r="I219" s="41"/>
    </row>
    <row r="220" spans="1:10" ht="38.25" x14ac:dyDescent="0.2">
      <c r="A220" s="25" t="s">
        <v>2086</v>
      </c>
      <c r="B220" s="22" t="s">
        <v>446</v>
      </c>
      <c r="D220" s="40" t="s">
        <v>1779</v>
      </c>
      <c r="E220" s="44"/>
      <c r="F220" s="24">
        <v>37256</v>
      </c>
      <c r="G220" s="23" t="s">
        <v>448</v>
      </c>
      <c r="H220" s="40" t="s">
        <v>1814</v>
      </c>
      <c r="I220" s="41" t="s">
        <v>518</v>
      </c>
    </row>
    <row r="221" spans="1:10" ht="38.25" x14ac:dyDescent="0.2">
      <c r="B221" s="22" t="s">
        <v>446</v>
      </c>
      <c r="D221" s="40" t="s">
        <v>1779</v>
      </c>
      <c r="E221" s="44"/>
      <c r="F221" s="24">
        <v>37255</v>
      </c>
      <c r="G221" s="23" t="s">
        <v>448</v>
      </c>
      <c r="H221" s="40" t="s">
        <v>1815</v>
      </c>
      <c r="I221" s="41" t="s">
        <v>518</v>
      </c>
    </row>
    <row r="222" spans="1:10" ht="51" x14ac:dyDescent="0.2">
      <c r="A222" s="25" t="s">
        <v>2086</v>
      </c>
      <c r="B222" s="22" t="s">
        <v>446</v>
      </c>
      <c r="D222" s="40" t="s">
        <v>1779</v>
      </c>
      <c r="E222" s="44"/>
      <c r="F222" s="24">
        <v>37224</v>
      </c>
      <c r="G222" s="23" t="s">
        <v>445</v>
      </c>
      <c r="H222" s="40" t="s">
        <v>444</v>
      </c>
      <c r="I222" s="41"/>
    </row>
    <row r="223" spans="1:10" ht="38.25" x14ac:dyDescent="0.2">
      <c r="B223" s="22" t="s">
        <v>343</v>
      </c>
      <c r="D223" s="40" t="s">
        <v>729</v>
      </c>
      <c r="E223" s="44"/>
      <c r="F223" s="24">
        <v>37229</v>
      </c>
      <c r="G223" s="23" t="s">
        <v>1451</v>
      </c>
      <c r="H223" s="40" t="s">
        <v>1781</v>
      </c>
      <c r="I223" s="41" t="s">
        <v>345</v>
      </c>
    </row>
    <row r="224" spans="1:10" ht="25.5" x14ac:dyDescent="0.2">
      <c r="B224" s="33" t="s">
        <v>344</v>
      </c>
      <c r="D224" s="40" t="s">
        <v>729</v>
      </c>
      <c r="E224" s="44"/>
      <c r="F224" s="24">
        <v>37231</v>
      </c>
      <c r="G224" s="39" t="s">
        <v>730</v>
      </c>
      <c r="H224" s="40" t="s">
        <v>1781</v>
      </c>
      <c r="I224" s="41" t="s">
        <v>731</v>
      </c>
    </row>
    <row r="225" spans="1:10" ht="25.5" x14ac:dyDescent="0.2">
      <c r="A225" s="25" t="s">
        <v>2086</v>
      </c>
      <c r="B225" s="33" t="s">
        <v>84</v>
      </c>
      <c r="D225" s="40" t="s">
        <v>1779</v>
      </c>
      <c r="E225" s="44"/>
      <c r="F225" s="24">
        <v>37228</v>
      </c>
      <c r="G225" s="40" t="s">
        <v>1451</v>
      </c>
      <c r="H225" s="40" t="s">
        <v>83</v>
      </c>
      <c r="I225" s="41"/>
    </row>
    <row r="226" spans="1:10" ht="25.5" x14ac:dyDescent="0.2">
      <c r="A226" s="25" t="s">
        <v>2086</v>
      </c>
      <c r="B226" s="33" t="s">
        <v>981</v>
      </c>
      <c r="D226" s="40" t="s">
        <v>1871</v>
      </c>
      <c r="E226" s="44"/>
      <c r="F226" s="24">
        <v>37229</v>
      </c>
      <c r="G226" s="39" t="s">
        <v>1451</v>
      </c>
      <c r="H226" s="40" t="s">
        <v>983</v>
      </c>
      <c r="I226" s="41"/>
      <c r="J226" s="77">
        <v>-20787125</v>
      </c>
    </row>
    <row r="227" spans="1:10" ht="25.5" x14ac:dyDescent="0.2">
      <c r="A227" s="25" t="s">
        <v>2086</v>
      </c>
      <c r="B227" s="33" t="s">
        <v>981</v>
      </c>
      <c r="D227" s="40" t="s">
        <v>1871</v>
      </c>
      <c r="E227" s="44"/>
      <c r="F227" s="24">
        <v>37227</v>
      </c>
      <c r="G227" s="39" t="s">
        <v>1451</v>
      </c>
      <c r="H227" s="40" t="s">
        <v>982</v>
      </c>
      <c r="I227" s="41"/>
      <c r="J227" s="77">
        <v>-20787125</v>
      </c>
    </row>
    <row r="228" spans="1:10" ht="25.5" x14ac:dyDescent="0.2">
      <c r="A228" s="25" t="s">
        <v>2086</v>
      </c>
      <c r="B228" s="33" t="s">
        <v>981</v>
      </c>
      <c r="D228" s="40" t="s">
        <v>1779</v>
      </c>
      <c r="E228" s="44"/>
      <c r="F228" s="24">
        <v>37228</v>
      </c>
      <c r="G228" s="39" t="s">
        <v>1451</v>
      </c>
      <c r="H228" s="40" t="s">
        <v>1278</v>
      </c>
      <c r="I228" s="41"/>
      <c r="J228" s="77">
        <v>11500000</v>
      </c>
    </row>
    <row r="229" spans="1:10" ht="51" x14ac:dyDescent="0.2">
      <c r="B229" s="33" t="s">
        <v>1735</v>
      </c>
      <c r="D229" s="40" t="s">
        <v>1881</v>
      </c>
      <c r="E229" s="44"/>
      <c r="F229" s="24">
        <v>37225</v>
      </c>
      <c r="G229" s="40" t="s">
        <v>1976</v>
      </c>
      <c r="H229" s="40" t="s">
        <v>733</v>
      </c>
      <c r="I229" s="41" t="s">
        <v>82</v>
      </c>
    </row>
    <row r="230" spans="1:10" ht="63.75" x14ac:dyDescent="0.2">
      <c r="B230" s="33" t="s">
        <v>1735</v>
      </c>
      <c r="D230" s="40" t="s">
        <v>1779</v>
      </c>
      <c r="E230" s="44"/>
      <c r="F230" s="24" t="s">
        <v>469</v>
      </c>
      <c r="G230" s="39" t="s">
        <v>468</v>
      </c>
      <c r="H230" s="40" t="s">
        <v>733</v>
      </c>
      <c r="I230" s="41" t="s">
        <v>82</v>
      </c>
    </row>
    <row r="231" spans="1:10" ht="38.25" x14ac:dyDescent="0.2">
      <c r="B231" s="33" t="s">
        <v>1735</v>
      </c>
      <c r="D231" s="40" t="s">
        <v>1271</v>
      </c>
      <c r="E231" s="44"/>
      <c r="F231" s="24">
        <v>37224</v>
      </c>
      <c r="G231" s="39" t="s">
        <v>466</v>
      </c>
      <c r="H231" s="40" t="s">
        <v>733</v>
      </c>
      <c r="I231" s="41" t="s">
        <v>467</v>
      </c>
    </row>
    <row r="232" spans="1:10" ht="51" x14ac:dyDescent="0.2">
      <c r="B232" s="33" t="s">
        <v>1735</v>
      </c>
      <c r="D232" s="40" t="s">
        <v>732</v>
      </c>
      <c r="E232" s="44"/>
      <c r="F232" s="24">
        <v>37225</v>
      </c>
      <c r="G232" s="40" t="s">
        <v>466</v>
      </c>
      <c r="H232" s="40" t="s">
        <v>733</v>
      </c>
      <c r="I232" s="41" t="s">
        <v>82</v>
      </c>
    </row>
    <row r="233" spans="1:10" ht="51" x14ac:dyDescent="0.2">
      <c r="B233" s="33" t="s">
        <v>1735</v>
      </c>
      <c r="D233" s="40" t="s">
        <v>734</v>
      </c>
      <c r="E233" s="44"/>
      <c r="F233" s="24">
        <v>37225</v>
      </c>
      <c r="G233" s="39" t="s">
        <v>466</v>
      </c>
      <c r="H233" s="40" t="s">
        <v>733</v>
      </c>
      <c r="I233" s="41" t="s">
        <v>82</v>
      </c>
    </row>
    <row r="234" spans="1:10" ht="51" x14ac:dyDescent="0.2">
      <c r="B234" s="33" t="s">
        <v>1735</v>
      </c>
      <c r="D234" s="40" t="s">
        <v>735</v>
      </c>
      <c r="E234" s="44"/>
      <c r="F234" s="24">
        <v>37225</v>
      </c>
      <c r="G234" s="40" t="s">
        <v>466</v>
      </c>
      <c r="H234" s="40" t="s">
        <v>733</v>
      </c>
      <c r="I234" s="41" t="s">
        <v>82</v>
      </c>
    </row>
    <row r="235" spans="1:10" ht="38.25" x14ac:dyDescent="0.2">
      <c r="B235" s="22" t="s">
        <v>1735</v>
      </c>
      <c r="C235" s="22"/>
      <c r="D235" s="26" t="s">
        <v>1927</v>
      </c>
      <c r="E235" s="60"/>
      <c r="F235" s="28">
        <v>37229</v>
      </c>
      <c r="G235" s="23" t="s">
        <v>577</v>
      </c>
      <c r="H235" s="26" t="s">
        <v>809</v>
      </c>
      <c r="I235" s="29"/>
    </row>
    <row r="236" spans="1:10" ht="25.5" x14ac:dyDescent="0.2">
      <c r="A236" s="25" t="s">
        <v>2086</v>
      </c>
      <c r="B236" s="33" t="s">
        <v>1157</v>
      </c>
      <c r="D236" s="40" t="s">
        <v>1779</v>
      </c>
      <c r="E236" s="44"/>
      <c r="F236" s="24">
        <v>37228</v>
      </c>
      <c r="G236" s="40" t="s">
        <v>1451</v>
      </c>
      <c r="H236" s="40" t="s">
        <v>83</v>
      </c>
      <c r="I236" s="41"/>
    </row>
    <row r="237" spans="1:10" ht="38.25" x14ac:dyDescent="0.2">
      <c r="B237" s="33" t="s">
        <v>1157</v>
      </c>
      <c r="D237" s="40" t="s">
        <v>734</v>
      </c>
      <c r="E237" s="44"/>
      <c r="F237" s="24">
        <v>37225</v>
      </c>
      <c r="G237" s="40" t="s">
        <v>1158</v>
      </c>
      <c r="H237" s="40" t="s">
        <v>1159</v>
      </c>
      <c r="I237" s="41" t="s">
        <v>1160</v>
      </c>
    </row>
    <row r="238" spans="1:10" ht="25.5" x14ac:dyDescent="0.2">
      <c r="A238" s="25" t="s">
        <v>2086</v>
      </c>
      <c r="B238" s="33" t="s">
        <v>1276</v>
      </c>
      <c r="D238" s="40" t="s">
        <v>1779</v>
      </c>
      <c r="E238" s="44"/>
      <c r="F238" s="24">
        <v>37229</v>
      </c>
      <c r="G238" s="40" t="s">
        <v>1451</v>
      </c>
      <c r="H238" s="40" t="s">
        <v>1277</v>
      </c>
      <c r="I238" s="41"/>
    </row>
    <row r="239" spans="1:10" ht="25.5" x14ac:dyDescent="0.2">
      <c r="A239" s="25" t="s">
        <v>2086</v>
      </c>
      <c r="B239" s="33" t="s">
        <v>1276</v>
      </c>
      <c r="D239" s="40" t="s">
        <v>1779</v>
      </c>
      <c r="E239" s="44"/>
      <c r="F239" s="24">
        <v>37229</v>
      </c>
      <c r="G239" s="40" t="s">
        <v>1451</v>
      </c>
      <c r="H239" s="40" t="s">
        <v>1281</v>
      </c>
      <c r="I239" s="41"/>
    </row>
    <row r="240" spans="1:10" ht="25.5" x14ac:dyDescent="0.2">
      <c r="A240" s="25" t="s">
        <v>2086</v>
      </c>
      <c r="B240" s="33" t="s">
        <v>1276</v>
      </c>
      <c r="D240" s="40" t="s">
        <v>1784</v>
      </c>
      <c r="E240" s="44"/>
      <c r="F240" s="24">
        <v>37229</v>
      </c>
      <c r="G240" s="40" t="s">
        <v>1279</v>
      </c>
      <c r="H240" s="40" t="s">
        <v>1280</v>
      </c>
      <c r="I240" s="41"/>
      <c r="J240" s="77">
        <v>-314550000</v>
      </c>
    </row>
    <row r="241" spans="1:10" ht="25.5" x14ac:dyDescent="0.2">
      <c r="B241" s="33" t="s">
        <v>1845</v>
      </c>
      <c r="D241" s="40" t="s">
        <v>1779</v>
      </c>
      <c r="E241" s="44"/>
      <c r="F241" s="24">
        <v>37225</v>
      </c>
      <c r="G241" s="40" t="s">
        <v>1846</v>
      </c>
      <c r="H241" s="40" t="s">
        <v>1847</v>
      </c>
      <c r="I241" s="41" t="s">
        <v>1848</v>
      </c>
    </row>
    <row r="242" spans="1:10" ht="38.25" x14ac:dyDescent="0.2">
      <c r="B242" s="33" t="s">
        <v>1177</v>
      </c>
      <c r="D242" s="40" t="s">
        <v>1178</v>
      </c>
      <c r="E242" s="44"/>
      <c r="F242" s="24">
        <v>37245</v>
      </c>
      <c r="G242" s="40" t="s">
        <v>1180</v>
      </c>
      <c r="H242" s="40" t="s">
        <v>1179</v>
      </c>
      <c r="I242" s="41" t="s">
        <v>1181</v>
      </c>
    </row>
    <row r="243" spans="1:10" ht="38.25" x14ac:dyDescent="0.2">
      <c r="A243" s="25" t="s">
        <v>2086</v>
      </c>
      <c r="B243" s="33" t="s">
        <v>1842</v>
      </c>
      <c r="D243" s="40" t="s">
        <v>1779</v>
      </c>
      <c r="E243" s="44"/>
      <c r="F243" s="24">
        <v>37225</v>
      </c>
      <c r="G243" s="40" t="s">
        <v>1843</v>
      </c>
      <c r="H243" s="40" t="s">
        <v>2002</v>
      </c>
      <c r="I243" s="41" t="s">
        <v>1844</v>
      </c>
      <c r="J243" s="77">
        <v>7250000</v>
      </c>
    </row>
    <row r="244" spans="1:10" x14ac:dyDescent="0.2">
      <c r="A244" s="25" t="s">
        <v>2086</v>
      </c>
      <c r="B244" s="33" t="s">
        <v>1842</v>
      </c>
      <c r="D244" s="40" t="s">
        <v>1779</v>
      </c>
      <c r="E244" s="44"/>
      <c r="F244" s="24">
        <v>37228</v>
      </c>
      <c r="G244" s="40" t="s">
        <v>1451</v>
      </c>
      <c r="H244" s="40" t="s">
        <v>1355</v>
      </c>
      <c r="I244" s="41" t="s">
        <v>1356</v>
      </c>
      <c r="J244" s="77">
        <v>7250000</v>
      </c>
    </row>
    <row r="245" spans="1:10" ht="38.25" x14ac:dyDescent="0.2">
      <c r="B245" s="22" t="s">
        <v>810</v>
      </c>
      <c r="C245" s="22"/>
      <c r="D245" s="26" t="s">
        <v>811</v>
      </c>
      <c r="E245" s="60"/>
      <c r="F245" s="28">
        <v>37256</v>
      </c>
      <c r="G245" s="23" t="s">
        <v>812</v>
      </c>
      <c r="H245" s="26" t="s">
        <v>813</v>
      </c>
      <c r="I245" s="29" t="s">
        <v>814</v>
      </c>
    </row>
    <row r="246" spans="1:10" ht="25.5" x14ac:dyDescent="0.2">
      <c r="B246" s="33" t="s">
        <v>1837</v>
      </c>
      <c r="D246" s="40" t="s">
        <v>1779</v>
      </c>
      <c r="E246" s="44"/>
      <c r="F246" s="24">
        <v>36892</v>
      </c>
      <c r="G246" s="40"/>
      <c r="H246" s="40" t="s">
        <v>733</v>
      </c>
      <c r="I246" s="41" t="s">
        <v>1838</v>
      </c>
    </row>
    <row r="247" spans="1:10" ht="63.75" x14ac:dyDescent="0.2">
      <c r="B247" s="33" t="s">
        <v>1288</v>
      </c>
      <c r="D247" s="40" t="s">
        <v>1784</v>
      </c>
      <c r="E247" s="44"/>
      <c r="F247" s="40" t="s">
        <v>1290</v>
      </c>
      <c r="G247" s="39" t="s">
        <v>1289</v>
      </c>
      <c r="H247" s="40" t="s">
        <v>2112</v>
      </c>
      <c r="I247" s="41" t="s">
        <v>1291</v>
      </c>
    </row>
    <row r="248" spans="1:10" ht="25.5" x14ac:dyDescent="0.2">
      <c r="A248" s="25" t="s">
        <v>2086</v>
      </c>
      <c r="B248" s="33" t="s">
        <v>237</v>
      </c>
      <c r="D248" s="40" t="s">
        <v>1779</v>
      </c>
      <c r="E248" s="44"/>
      <c r="F248" s="24">
        <v>36892</v>
      </c>
      <c r="G248" s="40"/>
      <c r="H248" s="40" t="s">
        <v>238</v>
      </c>
      <c r="I248" s="41" t="s">
        <v>239</v>
      </c>
    </row>
    <row r="249" spans="1:10" ht="25.5" x14ac:dyDescent="0.2">
      <c r="B249" s="33" t="s">
        <v>246</v>
      </c>
      <c r="D249" s="40" t="s">
        <v>701</v>
      </c>
      <c r="E249" s="44"/>
      <c r="F249" s="24">
        <v>37256</v>
      </c>
      <c r="G249" s="40"/>
      <c r="H249" s="40" t="s">
        <v>248</v>
      </c>
      <c r="I249" s="41" t="s">
        <v>247</v>
      </c>
    </row>
    <row r="250" spans="1:10" ht="25.5" x14ac:dyDescent="0.2">
      <c r="B250" s="33" t="s">
        <v>736</v>
      </c>
      <c r="D250" s="40" t="s">
        <v>701</v>
      </c>
      <c r="E250" s="44"/>
      <c r="F250" s="40" t="s">
        <v>737</v>
      </c>
      <c r="G250" s="39"/>
      <c r="H250" s="40" t="s">
        <v>738</v>
      </c>
      <c r="I250" s="41" t="s">
        <v>739</v>
      </c>
    </row>
    <row r="251" spans="1:10" ht="25.5" x14ac:dyDescent="0.2">
      <c r="B251" s="22" t="s">
        <v>815</v>
      </c>
      <c r="C251" s="22"/>
      <c r="D251" s="26" t="s">
        <v>816</v>
      </c>
      <c r="E251" s="60"/>
      <c r="F251" s="28">
        <v>37224</v>
      </c>
      <c r="G251" s="23"/>
      <c r="H251" s="26" t="s">
        <v>817</v>
      </c>
      <c r="I251" s="29" t="s">
        <v>818</v>
      </c>
    </row>
    <row r="252" spans="1:10" ht="51" x14ac:dyDescent="0.2">
      <c r="B252" s="22" t="s">
        <v>819</v>
      </c>
      <c r="C252" s="22"/>
      <c r="D252" s="26" t="s">
        <v>820</v>
      </c>
      <c r="E252" s="60"/>
      <c r="F252" s="28">
        <v>37226</v>
      </c>
      <c r="G252" s="23" t="s">
        <v>821</v>
      </c>
      <c r="H252" s="28">
        <v>37189</v>
      </c>
      <c r="I252" s="29" t="s">
        <v>822</v>
      </c>
    </row>
    <row r="253" spans="1:10" ht="102" x14ac:dyDescent="0.2">
      <c r="A253" s="25" t="s">
        <v>2086</v>
      </c>
      <c r="B253" s="33" t="s">
        <v>85</v>
      </c>
      <c r="D253" s="40" t="s">
        <v>1784</v>
      </c>
      <c r="E253" s="44"/>
      <c r="F253" s="24">
        <v>37229</v>
      </c>
      <c r="G253" s="39" t="s">
        <v>1350</v>
      </c>
      <c r="H253" s="40" t="s">
        <v>86</v>
      </c>
      <c r="I253" s="41" t="s">
        <v>1351</v>
      </c>
    </row>
    <row r="254" spans="1:10" ht="25.5" x14ac:dyDescent="0.2">
      <c r="A254" s="25" t="s">
        <v>2086</v>
      </c>
      <c r="B254" s="33" t="s">
        <v>1839</v>
      </c>
      <c r="D254" s="40" t="s">
        <v>1779</v>
      </c>
      <c r="E254" s="44"/>
      <c r="F254" s="24">
        <v>37228.000694444447</v>
      </c>
      <c r="G254" s="39" t="s">
        <v>470</v>
      </c>
      <c r="H254" s="40" t="s">
        <v>471</v>
      </c>
      <c r="I254" s="41" t="s">
        <v>1840</v>
      </c>
    </row>
    <row r="255" spans="1:10" ht="38.25" x14ac:dyDescent="0.2">
      <c r="B255" s="33" t="s">
        <v>649</v>
      </c>
      <c r="D255" s="40" t="s">
        <v>1779</v>
      </c>
      <c r="E255" s="44">
        <v>4036971</v>
      </c>
      <c r="F255" s="24">
        <v>37239</v>
      </c>
      <c r="G255" s="40" t="s">
        <v>577</v>
      </c>
      <c r="H255" s="40" t="s">
        <v>650</v>
      </c>
      <c r="I255" s="41" t="s">
        <v>651</v>
      </c>
    </row>
    <row r="256" spans="1:10" ht="25.5" x14ac:dyDescent="0.2">
      <c r="B256" s="33" t="s">
        <v>1283</v>
      </c>
      <c r="D256" s="40" t="s">
        <v>1195</v>
      </c>
      <c r="E256" s="44"/>
      <c r="F256" s="24">
        <v>37228</v>
      </c>
      <c r="G256" s="40" t="s">
        <v>1451</v>
      </c>
      <c r="H256" s="40" t="s">
        <v>1284</v>
      </c>
      <c r="I256" s="41" t="s">
        <v>928</v>
      </c>
    </row>
    <row r="257" spans="1:10" ht="38.25" x14ac:dyDescent="0.2">
      <c r="B257" s="33" t="s">
        <v>743</v>
      </c>
      <c r="D257" s="40" t="s">
        <v>1971</v>
      </c>
      <c r="E257" s="44" t="s">
        <v>744</v>
      </c>
      <c r="F257" s="24">
        <v>37224</v>
      </c>
      <c r="G257" s="39" t="s">
        <v>472</v>
      </c>
      <c r="H257" s="40" t="s">
        <v>1973</v>
      </c>
      <c r="I257" s="41"/>
    </row>
    <row r="258" spans="1:10" ht="25.5" x14ac:dyDescent="0.2">
      <c r="B258" s="33" t="s">
        <v>743</v>
      </c>
      <c r="D258" s="40" t="s">
        <v>1974</v>
      </c>
      <c r="E258" s="44"/>
      <c r="F258" s="24">
        <v>37224</v>
      </c>
      <c r="G258" s="40" t="s">
        <v>745</v>
      </c>
      <c r="H258" s="40" t="s">
        <v>1983</v>
      </c>
      <c r="I258" s="41"/>
    </row>
    <row r="259" spans="1:10" ht="89.25" x14ac:dyDescent="0.2">
      <c r="A259" s="25" t="s">
        <v>2086</v>
      </c>
      <c r="B259" s="33" t="s">
        <v>923</v>
      </c>
      <c r="D259" s="40" t="s">
        <v>1779</v>
      </c>
      <c r="E259" s="44"/>
      <c r="F259" s="24">
        <v>37228</v>
      </c>
      <c r="G259" s="40" t="s">
        <v>925</v>
      </c>
      <c r="H259" s="40" t="s">
        <v>924</v>
      </c>
      <c r="I259" s="41" t="s">
        <v>928</v>
      </c>
      <c r="J259" s="77">
        <v>-376250000</v>
      </c>
    </row>
    <row r="260" spans="1:10" ht="25.5" x14ac:dyDescent="0.2">
      <c r="A260" s="25" t="s">
        <v>2086</v>
      </c>
      <c r="B260" s="21" t="s">
        <v>923</v>
      </c>
      <c r="D260" s="40" t="s">
        <v>1779</v>
      </c>
      <c r="E260" s="42"/>
      <c r="F260" s="24">
        <v>37227</v>
      </c>
      <c r="G260" s="39" t="s">
        <v>124</v>
      </c>
      <c r="H260" s="40" t="s">
        <v>133</v>
      </c>
      <c r="I260" s="41" t="s">
        <v>928</v>
      </c>
      <c r="J260" s="77">
        <v>-376250000</v>
      </c>
    </row>
    <row r="261" spans="1:10" ht="25.5" x14ac:dyDescent="0.2">
      <c r="A261" s="25" t="s">
        <v>2086</v>
      </c>
      <c r="B261" s="33" t="s">
        <v>923</v>
      </c>
      <c r="D261" s="40" t="s">
        <v>1779</v>
      </c>
      <c r="E261" s="44"/>
      <c r="F261" s="24">
        <v>37228</v>
      </c>
      <c r="G261" s="40" t="s">
        <v>1451</v>
      </c>
      <c r="H261" s="40" t="s">
        <v>926</v>
      </c>
      <c r="I261" s="41" t="s">
        <v>928</v>
      </c>
      <c r="J261" s="77">
        <v>-376250000</v>
      </c>
    </row>
    <row r="262" spans="1:10" ht="51" x14ac:dyDescent="0.2">
      <c r="A262" s="25" t="s">
        <v>2086</v>
      </c>
      <c r="B262" s="33" t="s">
        <v>923</v>
      </c>
      <c r="D262" s="40" t="s">
        <v>1779</v>
      </c>
      <c r="E262" s="44"/>
      <c r="F262" s="24">
        <v>37228</v>
      </c>
      <c r="G262" s="40" t="s">
        <v>1451</v>
      </c>
      <c r="H262" s="40" t="s">
        <v>1352</v>
      </c>
      <c r="I262" s="41" t="s">
        <v>928</v>
      </c>
      <c r="J262" s="77">
        <v>-376250000</v>
      </c>
    </row>
    <row r="263" spans="1:10" ht="25.5" x14ac:dyDescent="0.2">
      <c r="A263" s="25" t="s">
        <v>2086</v>
      </c>
      <c r="B263" s="21" t="s">
        <v>923</v>
      </c>
      <c r="D263" s="35" t="s">
        <v>1779</v>
      </c>
      <c r="F263" s="24">
        <v>37232</v>
      </c>
      <c r="G263" s="39" t="s">
        <v>134</v>
      </c>
      <c r="H263" s="40" t="s">
        <v>135</v>
      </c>
      <c r="J263" s="77">
        <v>-376250000</v>
      </c>
    </row>
    <row r="264" spans="1:10" ht="38.25" x14ac:dyDescent="0.2">
      <c r="B264" s="33" t="s">
        <v>923</v>
      </c>
      <c r="D264" s="40" t="s">
        <v>734</v>
      </c>
      <c r="E264" s="44"/>
      <c r="F264" s="24">
        <v>37228</v>
      </c>
      <c r="G264" s="40" t="s">
        <v>1451</v>
      </c>
      <c r="H264" s="40" t="s">
        <v>1282</v>
      </c>
      <c r="I264" s="41" t="s">
        <v>928</v>
      </c>
    </row>
    <row r="265" spans="1:10" ht="25.5" x14ac:dyDescent="0.2">
      <c r="A265" s="25" t="s">
        <v>2086</v>
      </c>
      <c r="B265" s="33" t="s">
        <v>923</v>
      </c>
      <c r="D265" s="40" t="s">
        <v>1784</v>
      </c>
      <c r="E265" s="44"/>
      <c r="F265" s="24">
        <v>37228</v>
      </c>
      <c r="G265" s="40" t="s">
        <v>1451</v>
      </c>
      <c r="H265" s="40" t="s">
        <v>927</v>
      </c>
      <c r="I265" s="41" t="s">
        <v>928</v>
      </c>
      <c r="J265" s="77">
        <v>126800000</v>
      </c>
    </row>
    <row r="266" spans="1:10" ht="38.25" x14ac:dyDescent="0.2">
      <c r="A266" s="25" t="s">
        <v>2086</v>
      </c>
      <c r="B266" s="33" t="s">
        <v>136</v>
      </c>
      <c r="D266" s="35" t="s">
        <v>1779</v>
      </c>
      <c r="F266" s="36">
        <v>37230</v>
      </c>
      <c r="G266" s="34" t="s">
        <v>137</v>
      </c>
      <c r="H266" s="35" t="s">
        <v>138</v>
      </c>
      <c r="J266" s="77">
        <v>-376250000</v>
      </c>
    </row>
    <row r="267" spans="1:10" ht="38.25" x14ac:dyDescent="0.2">
      <c r="B267" s="22" t="s">
        <v>823</v>
      </c>
      <c r="C267" s="22"/>
      <c r="D267" s="26" t="s">
        <v>1974</v>
      </c>
      <c r="E267" s="61">
        <v>2703864</v>
      </c>
      <c r="F267" s="28">
        <v>37225</v>
      </c>
      <c r="G267" s="23" t="s">
        <v>824</v>
      </c>
      <c r="H267" s="28" t="s">
        <v>825</v>
      </c>
      <c r="I267" s="29"/>
    </row>
    <row r="268" spans="1:10" ht="51" x14ac:dyDescent="0.2">
      <c r="B268" s="21" t="s">
        <v>1270</v>
      </c>
      <c r="D268" s="40" t="s">
        <v>1779</v>
      </c>
      <c r="E268" s="51">
        <v>3666409.47</v>
      </c>
      <c r="F268" s="24">
        <v>37227</v>
      </c>
      <c r="G268" s="39" t="s">
        <v>1272</v>
      </c>
      <c r="H268" s="40" t="s">
        <v>1274</v>
      </c>
      <c r="I268" s="41" t="s">
        <v>1305</v>
      </c>
    </row>
    <row r="269" spans="1:10" ht="51" x14ac:dyDescent="0.2">
      <c r="B269" s="21" t="s">
        <v>1270</v>
      </c>
      <c r="D269" s="40" t="s">
        <v>1271</v>
      </c>
      <c r="E269" s="51">
        <v>2419625.86</v>
      </c>
      <c r="F269" s="24">
        <v>37229</v>
      </c>
      <c r="G269" s="39" t="s">
        <v>1272</v>
      </c>
      <c r="H269" s="40" t="s">
        <v>1273</v>
      </c>
      <c r="I269" s="41" t="s">
        <v>1305</v>
      </c>
    </row>
    <row r="270" spans="1:10" ht="38.25" x14ac:dyDescent="0.2">
      <c r="A270" s="25" t="s">
        <v>2086</v>
      </c>
      <c r="B270" s="33" t="s">
        <v>740</v>
      </c>
      <c r="D270" s="40" t="s">
        <v>1779</v>
      </c>
      <c r="E270" s="44" t="s">
        <v>1026</v>
      </c>
      <c r="F270" s="24">
        <v>37224</v>
      </c>
      <c r="G270" s="40" t="s">
        <v>1976</v>
      </c>
      <c r="H270" s="40" t="s">
        <v>742</v>
      </c>
      <c r="I270" s="41" t="s">
        <v>741</v>
      </c>
    </row>
    <row r="271" spans="1:10" x14ac:dyDescent="0.2">
      <c r="A271" s="25" t="s">
        <v>2086</v>
      </c>
      <c r="B271" s="33" t="s">
        <v>740</v>
      </c>
      <c r="D271" s="35" t="s">
        <v>1779</v>
      </c>
      <c r="E271" s="42">
        <v>2996535.75</v>
      </c>
      <c r="F271" s="36">
        <v>37229</v>
      </c>
      <c r="G271" s="34" t="s">
        <v>1261</v>
      </c>
      <c r="H271" s="35" t="s">
        <v>1262</v>
      </c>
    </row>
    <row r="272" spans="1:10" x14ac:dyDescent="0.2">
      <c r="A272" s="25" t="s">
        <v>2086</v>
      </c>
      <c r="B272" s="33" t="s">
        <v>1285</v>
      </c>
      <c r="D272" s="40" t="s">
        <v>1779</v>
      </c>
      <c r="E272" s="44"/>
      <c r="F272" s="24">
        <v>37245</v>
      </c>
      <c r="G272" s="40" t="s">
        <v>1451</v>
      </c>
      <c r="H272" s="40" t="s">
        <v>1286</v>
      </c>
      <c r="I272" s="41"/>
    </row>
    <row r="273" spans="1:9" ht="38.25" x14ac:dyDescent="0.2">
      <c r="A273" s="25" t="s">
        <v>2086</v>
      </c>
      <c r="B273" s="33" t="s">
        <v>1182</v>
      </c>
      <c r="D273" s="40" t="s">
        <v>1779</v>
      </c>
      <c r="E273" s="44"/>
      <c r="F273" s="24">
        <v>37227</v>
      </c>
      <c r="G273" s="40" t="s">
        <v>1451</v>
      </c>
      <c r="H273" s="40" t="s">
        <v>1183</v>
      </c>
      <c r="I273" s="41" t="s">
        <v>1184</v>
      </c>
    </row>
    <row r="274" spans="1:9" ht="25.5" x14ac:dyDescent="0.2">
      <c r="A274" s="25" t="s">
        <v>2086</v>
      </c>
      <c r="B274" s="33" t="s">
        <v>2049</v>
      </c>
      <c r="D274" s="40" t="s">
        <v>1779</v>
      </c>
      <c r="E274" s="44"/>
      <c r="F274" s="40" t="s">
        <v>2000</v>
      </c>
      <c r="G274" s="40" t="s">
        <v>2001</v>
      </c>
      <c r="H274" s="40" t="s">
        <v>2002</v>
      </c>
      <c r="I274" s="41"/>
    </row>
    <row r="275" spans="1:9" ht="38.25" x14ac:dyDescent="0.2">
      <c r="A275" s="25" t="s">
        <v>2086</v>
      </c>
      <c r="B275" s="33" t="s">
        <v>2049</v>
      </c>
      <c r="D275" s="40" t="s">
        <v>1779</v>
      </c>
      <c r="E275" s="44"/>
      <c r="F275" s="24">
        <v>37228</v>
      </c>
      <c r="G275" s="40" t="s">
        <v>999</v>
      </c>
      <c r="H275" s="40" t="s">
        <v>1165</v>
      </c>
      <c r="I275" s="41" t="s">
        <v>1449</v>
      </c>
    </row>
    <row r="276" spans="1:9" ht="51" x14ac:dyDescent="0.2">
      <c r="A276" s="25" t="s">
        <v>2086</v>
      </c>
      <c r="B276" s="33" t="s">
        <v>1185</v>
      </c>
      <c r="D276" s="40" t="s">
        <v>1779</v>
      </c>
      <c r="E276" s="44"/>
      <c r="F276" s="24">
        <v>37227</v>
      </c>
      <c r="G276" s="40" t="s">
        <v>1451</v>
      </c>
      <c r="H276" s="40" t="s">
        <v>702</v>
      </c>
      <c r="I276" s="41" t="s">
        <v>1186</v>
      </c>
    </row>
    <row r="277" spans="1:9" ht="25.5" x14ac:dyDescent="0.2">
      <c r="B277" s="22" t="s">
        <v>826</v>
      </c>
      <c r="C277" s="22"/>
      <c r="D277" s="26" t="s">
        <v>734</v>
      </c>
      <c r="E277" s="60"/>
      <c r="F277" s="28">
        <v>37229</v>
      </c>
      <c r="G277" s="23" t="s">
        <v>827</v>
      </c>
      <c r="H277" s="28" t="s">
        <v>828</v>
      </c>
      <c r="I277" s="29"/>
    </row>
    <row r="278" spans="1:9" ht="25.5" x14ac:dyDescent="0.2">
      <c r="A278" s="25" t="s">
        <v>2086</v>
      </c>
      <c r="B278" s="33" t="s">
        <v>2050</v>
      </c>
      <c r="D278" s="40" t="s">
        <v>1779</v>
      </c>
      <c r="E278" s="44"/>
      <c r="F278" s="24">
        <v>37223</v>
      </c>
      <c r="G278" s="40" t="s">
        <v>2052</v>
      </c>
      <c r="H278" s="40" t="s">
        <v>473</v>
      </c>
      <c r="I278" s="41" t="s">
        <v>2051</v>
      </c>
    </row>
    <row r="279" spans="1:9" ht="25.5" x14ac:dyDescent="0.2">
      <c r="A279" s="25" t="s">
        <v>2086</v>
      </c>
      <c r="B279" s="33" t="s">
        <v>2050</v>
      </c>
      <c r="D279" s="40" t="s">
        <v>1784</v>
      </c>
      <c r="E279" s="44"/>
      <c r="F279" s="24">
        <v>37225</v>
      </c>
      <c r="G279" s="40" t="s">
        <v>1990</v>
      </c>
      <c r="H279" s="40" t="s">
        <v>1841</v>
      </c>
      <c r="I279" s="41"/>
    </row>
    <row r="280" spans="1:9" ht="25.5" x14ac:dyDescent="0.2">
      <c r="B280" s="33" t="s">
        <v>1263</v>
      </c>
      <c r="D280" s="35" t="s">
        <v>1264</v>
      </c>
      <c r="F280" s="35" t="s">
        <v>1265</v>
      </c>
      <c r="G280" s="34" t="s">
        <v>137</v>
      </c>
      <c r="H280" s="35" t="s">
        <v>1781</v>
      </c>
    </row>
    <row r="281" spans="1:9" ht="38.25" x14ac:dyDescent="0.2">
      <c r="A281" s="25" t="s">
        <v>2086</v>
      </c>
      <c r="B281" s="33" t="s">
        <v>1612</v>
      </c>
      <c r="D281" s="40" t="s">
        <v>1779</v>
      </c>
      <c r="E281" s="44"/>
      <c r="F281" s="24">
        <v>37234</v>
      </c>
      <c r="G281" s="40" t="s">
        <v>1353</v>
      </c>
      <c r="H281" s="40" t="s">
        <v>723</v>
      </c>
      <c r="I281" s="41"/>
    </row>
    <row r="282" spans="1:9" x14ac:dyDescent="0.2">
      <c r="A282" s="25" t="s">
        <v>2086</v>
      </c>
      <c r="B282" s="33" t="s">
        <v>1612</v>
      </c>
      <c r="D282" s="40" t="s">
        <v>1779</v>
      </c>
      <c r="E282" s="44"/>
      <c r="F282" s="24">
        <v>37228</v>
      </c>
      <c r="G282" s="40" t="s">
        <v>1451</v>
      </c>
      <c r="H282" s="40" t="s">
        <v>1613</v>
      </c>
      <c r="I282" s="41"/>
    </row>
    <row r="283" spans="1:9" ht="25.5" x14ac:dyDescent="0.2">
      <c r="A283" s="25" t="s">
        <v>2086</v>
      </c>
      <c r="B283" s="33" t="s">
        <v>1612</v>
      </c>
      <c r="D283" s="35" t="s">
        <v>1784</v>
      </c>
      <c r="F283" s="36">
        <v>37228</v>
      </c>
      <c r="G283" s="34" t="s">
        <v>2052</v>
      </c>
      <c r="H283" s="35" t="s">
        <v>139</v>
      </c>
    </row>
    <row r="284" spans="1:9" ht="25.5" x14ac:dyDescent="0.2">
      <c r="A284" s="25" t="s">
        <v>2086</v>
      </c>
      <c r="B284" s="33" t="s">
        <v>1612</v>
      </c>
      <c r="D284" s="40" t="s">
        <v>1784</v>
      </c>
      <c r="E284" s="44"/>
      <c r="F284" s="24">
        <v>37228</v>
      </c>
      <c r="G284" s="40" t="s">
        <v>1451</v>
      </c>
      <c r="H284" s="40" t="s">
        <v>1354</v>
      </c>
      <c r="I284" s="41"/>
    </row>
    <row r="285" spans="1:9" ht="76.5" x14ac:dyDescent="0.2">
      <c r="A285" s="25" t="s">
        <v>2086</v>
      </c>
      <c r="B285" s="33" t="s">
        <v>929</v>
      </c>
      <c r="D285" s="40" t="s">
        <v>1871</v>
      </c>
      <c r="E285" s="44"/>
      <c r="F285" s="24">
        <v>37228</v>
      </c>
      <c r="G285" s="40" t="s">
        <v>931</v>
      </c>
      <c r="H285" s="40" t="s">
        <v>930</v>
      </c>
      <c r="I285" s="41" t="s">
        <v>932</v>
      </c>
    </row>
    <row r="286" spans="1:9" ht="38.25" x14ac:dyDescent="0.2">
      <c r="A286" s="25" t="s">
        <v>2086</v>
      </c>
      <c r="B286" s="33" t="s">
        <v>929</v>
      </c>
      <c r="D286" s="40" t="s">
        <v>1779</v>
      </c>
      <c r="E286" s="44"/>
      <c r="F286" s="24">
        <v>37234</v>
      </c>
      <c r="G286" s="40" t="s">
        <v>1353</v>
      </c>
      <c r="H286" s="40" t="s">
        <v>723</v>
      </c>
      <c r="I286" s="41"/>
    </row>
    <row r="287" spans="1:9" ht="51" x14ac:dyDescent="0.2">
      <c r="A287" s="25" t="s">
        <v>2086</v>
      </c>
      <c r="B287" s="22" t="s">
        <v>829</v>
      </c>
      <c r="C287" s="22"/>
      <c r="D287" s="26" t="s">
        <v>1779</v>
      </c>
      <c r="E287" s="60"/>
      <c r="F287" s="28">
        <v>37227</v>
      </c>
      <c r="G287" s="23" t="s">
        <v>1451</v>
      </c>
      <c r="H287" s="28" t="s">
        <v>830</v>
      </c>
      <c r="I287" s="29" t="s">
        <v>831</v>
      </c>
    </row>
    <row r="288" spans="1:9" ht="51" x14ac:dyDescent="0.2">
      <c r="A288" s="25" t="s">
        <v>2086</v>
      </c>
      <c r="B288" s="33" t="s">
        <v>346</v>
      </c>
      <c r="D288" s="40" t="s">
        <v>1779</v>
      </c>
      <c r="E288" s="44"/>
      <c r="F288" s="24">
        <v>37228</v>
      </c>
      <c r="G288" s="40" t="s">
        <v>1188</v>
      </c>
      <c r="H288" s="40" t="s">
        <v>1187</v>
      </c>
      <c r="I288" s="41" t="s">
        <v>349</v>
      </c>
    </row>
    <row r="289" spans="1:9" ht="25.5" x14ac:dyDescent="0.2">
      <c r="A289" s="25" t="s">
        <v>2086</v>
      </c>
      <c r="B289" s="33" t="s">
        <v>346</v>
      </c>
      <c r="D289" s="40" t="s">
        <v>347</v>
      </c>
      <c r="E289" s="44"/>
      <c r="F289" s="24">
        <v>37228</v>
      </c>
      <c r="G289" s="40" t="s">
        <v>1451</v>
      </c>
      <c r="H289" s="40" t="s">
        <v>348</v>
      </c>
      <c r="I289" s="41" t="s">
        <v>349</v>
      </c>
    </row>
    <row r="290" spans="1:9" ht="25.5" x14ac:dyDescent="0.2">
      <c r="B290" s="33" t="s">
        <v>626</v>
      </c>
      <c r="D290" s="40" t="s">
        <v>627</v>
      </c>
      <c r="E290" s="44"/>
      <c r="F290" s="24">
        <v>37226</v>
      </c>
      <c r="G290" s="40"/>
      <c r="H290" s="40" t="s">
        <v>733</v>
      </c>
      <c r="I290" s="41"/>
    </row>
    <row r="291" spans="1:9" x14ac:dyDescent="0.2">
      <c r="A291" s="25" t="s">
        <v>2086</v>
      </c>
      <c r="B291" s="33" t="s">
        <v>1614</v>
      </c>
      <c r="D291" s="40" t="s">
        <v>1779</v>
      </c>
      <c r="E291" s="44"/>
      <c r="F291" s="24">
        <v>37228</v>
      </c>
      <c r="G291" s="40" t="s">
        <v>1451</v>
      </c>
      <c r="H291" s="40" t="s">
        <v>1615</v>
      </c>
      <c r="I291" s="41"/>
    </row>
    <row r="292" spans="1:9" ht="63.75" x14ac:dyDescent="0.2">
      <c r="B292" s="33" t="s">
        <v>140</v>
      </c>
      <c r="D292" s="35" t="s">
        <v>141</v>
      </c>
      <c r="F292" s="36" t="s">
        <v>142</v>
      </c>
      <c r="G292" s="34" t="s">
        <v>143</v>
      </c>
      <c r="H292" s="35" t="s">
        <v>144</v>
      </c>
      <c r="I292" s="37" t="s">
        <v>145</v>
      </c>
    </row>
    <row r="293" spans="1:9" x14ac:dyDescent="0.2">
      <c r="A293" s="25" t="s">
        <v>2086</v>
      </c>
      <c r="B293" s="33" t="s">
        <v>1594</v>
      </c>
      <c r="D293" s="40" t="s">
        <v>1779</v>
      </c>
      <c r="E293" s="44"/>
      <c r="F293" s="24">
        <v>37257</v>
      </c>
      <c r="G293" s="40"/>
      <c r="H293" s="40" t="s">
        <v>696</v>
      </c>
      <c r="I293" s="41" t="s">
        <v>1595</v>
      </c>
    </row>
    <row r="294" spans="1:9" ht="25.5" x14ac:dyDescent="0.2">
      <c r="A294" s="25" t="s">
        <v>2086</v>
      </c>
      <c r="B294" s="33" t="s">
        <v>229</v>
      </c>
      <c r="D294" s="40" t="s">
        <v>1779</v>
      </c>
      <c r="E294" s="44"/>
      <c r="F294" s="24" t="s">
        <v>728</v>
      </c>
      <c r="G294" s="40"/>
      <c r="H294" s="40" t="s">
        <v>230</v>
      </c>
      <c r="I294" s="41" t="s">
        <v>231</v>
      </c>
    </row>
    <row r="295" spans="1:9" ht="63.75" x14ac:dyDescent="0.2">
      <c r="A295" s="25" t="s">
        <v>2086</v>
      </c>
      <c r="B295" s="33" t="s">
        <v>1339</v>
      </c>
      <c r="D295" s="40" t="s">
        <v>1779</v>
      </c>
      <c r="E295" s="44"/>
      <c r="F295" s="24">
        <v>37226</v>
      </c>
      <c r="G295" s="40" t="s">
        <v>1340</v>
      </c>
      <c r="H295" s="40" t="s">
        <v>687</v>
      </c>
      <c r="I295" s="41"/>
    </row>
    <row r="296" spans="1:9" x14ac:dyDescent="0.2">
      <c r="A296" s="25" t="s">
        <v>2086</v>
      </c>
      <c r="B296" s="33" t="s">
        <v>146</v>
      </c>
      <c r="D296" s="35" t="s">
        <v>1779</v>
      </c>
      <c r="E296" s="42">
        <v>16343777.98</v>
      </c>
      <c r="F296" s="36">
        <v>37230</v>
      </c>
      <c r="G296" s="34" t="s">
        <v>2052</v>
      </c>
      <c r="H296" s="35" t="s">
        <v>147</v>
      </c>
    </row>
    <row r="297" spans="1:9" ht="51" x14ac:dyDescent="0.2">
      <c r="A297" s="25" t="s">
        <v>2086</v>
      </c>
      <c r="B297" s="33" t="s">
        <v>1341</v>
      </c>
      <c r="D297" s="35" t="s">
        <v>148</v>
      </c>
      <c r="F297" s="35" t="s">
        <v>149</v>
      </c>
      <c r="G297" s="34" t="s">
        <v>1268</v>
      </c>
      <c r="H297" s="35" t="s">
        <v>733</v>
      </c>
      <c r="I297" s="37" t="s">
        <v>150</v>
      </c>
    </row>
    <row r="298" spans="1:9" ht="51" x14ac:dyDescent="0.2">
      <c r="A298" s="25" t="s">
        <v>2086</v>
      </c>
      <c r="B298" s="33" t="s">
        <v>1341</v>
      </c>
      <c r="D298" s="40" t="s">
        <v>894</v>
      </c>
      <c r="E298" s="44"/>
      <c r="F298" s="24" t="s">
        <v>1345</v>
      </c>
      <c r="G298" s="40" t="s">
        <v>1344</v>
      </c>
      <c r="H298" s="40" t="s">
        <v>1346</v>
      </c>
      <c r="I298" s="41"/>
    </row>
    <row r="299" spans="1:9" ht="25.5" x14ac:dyDescent="0.2">
      <c r="A299" s="25" t="s">
        <v>2086</v>
      </c>
      <c r="B299" s="33" t="s">
        <v>2053</v>
      </c>
      <c r="D299" s="40" t="s">
        <v>1779</v>
      </c>
      <c r="E299" s="44"/>
      <c r="F299" s="40" t="s">
        <v>728</v>
      </c>
      <c r="G299" s="39"/>
      <c r="H299" s="40" t="s">
        <v>2054</v>
      </c>
      <c r="I299" s="41"/>
    </row>
    <row r="300" spans="1:9" ht="38.25" x14ac:dyDescent="0.2">
      <c r="A300" s="69" t="s">
        <v>2086</v>
      </c>
      <c r="B300" s="70" t="s">
        <v>421</v>
      </c>
      <c r="C300" s="71"/>
      <c r="D300" s="65" t="s">
        <v>1784</v>
      </c>
      <c r="E300" s="66"/>
      <c r="F300" s="67">
        <v>37225</v>
      </c>
      <c r="G300" s="65" t="s">
        <v>299</v>
      </c>
      <c r="H300" s="65" t="s">
        <v>298</v>
      </c>
      <c r="I300" s="68"/>
    </row>
    <row r="301" spans="1:9" ht="38.25" x14ac:dyDescent="0.2">
      <c r="B301" s="33" t="s">
        <v>873</v>
      </c>
      <c r="D301" s="40" t="s">
        <v>690</v>
      </c>
      <c r="E301" s="44"/>
      <c r="F301" s="24">
        <v>37223</v>
      </c>
      <c r="G301" s="40" t="s">
        <v>577</v>
      </c>
      <c r="H301" s="40" t="s">
        <v>874</v>
      </c>
      <c r="I301" s="41"/>
    </row>
    <row r="302" spans="1:9" ht="25.5" x14ac:dyDescent="0.2">
      <c r="B302" s="22" t="s">
        <v>832</v>
      </c>
      <c r="C302" s="22"/>
      <c r="D302" s="26" t="s">
        <v>734</v>
      </c>
      <c r="E302" s="60"/>
      <c r="F302" s="28">
        <v>37257</v>
      </c>
      <c r="G302" s="23"/>
      <c r="H302" s="28" t="s">
        <v>833</v>
      </c>
      <c r="I302" s="29"/>
    </row>
    <row r="303" spans="1:9" x14ac:dyDescent="0.2">
      <c r="B303" s="22" t="s">
        <v>834</v>
      </c>
      <c r="C303" s="22"/>
      <c r="D303" s="26" t="s">
        <v>835</v>
      </c>
      <c r="E303" s="26"/>
      <c r="F303" s="28">
        <v>37225</v>
      </c>
      <c r="G303" s="23" t="s">
        <v>836</v>
      </c>
      <c r="H303" s="26" t="s">
        <v>837</v>
      </c>
      <c r="I303" s="29" t="s">
        <v>838</v>
      </c>
    </row>
    <row r="304" spans="1:9" ht="38.25" x14ac:dyDescent="0.2">
      <c r="A304" s="25" t="s">
        <v>2086</v>
      </c>
      <c r="B304" s="22" t="s">
        <v>841</v>
      </c>
      <c r="C304" s="22"/>
      <c r="D304" s="26" t="s">
        <v>1779</v>
      </c>
      <c r="E304" s="26"/>
      <c r="F304" s="28">
        <v>37230</v>
      </c>
      <c r="G304" s="23" t="s">
        <v>842</v>
      </c>
      <c r="H304" s="26" t="s">
        <v>843</v>
      </c>
      <c r="I304" s="29" t="s">
        <v>844</v>
      </c>
    </row>
    <row r="305" spans="1:10" ht="51" x14ac:dyDescent="0.2">
      <c r="B305" s="22" t="s">
        <v>839</v>
      </c>
      <c r="C305" s="22"/>
      <c r="D305" s="26" t="s">
        <v>1779</v>
      </c>
      <c r="E305" s="26"/>
      <c r="F305" s="28">
        <v>37225</v>
      </c>
      <c r="G305" s="23" t="s">
        <v>412</v>
      </c>
      <c r="H305" s="26" t="s">
        <v>840</v>
      </c>
      <c r="I305" s="29"/>
    </row>
    <row r="306" spans="1:10" ht="25.5" x14ac:dyDescent="0.2">
      <c r="A306" s="25" t="s">
        <v>2086</v>
      </c>
      <c r="B306" s="33" t="s">
        <v>0</v>
      </c>
      <c r="D306" s="35" t="s">
        <v>1779</v>
      </c>
      <c r="G306" s="34" t="s">
        <v>1</v>
      </c>
      <c r="H306" s="35" t="s">
        <v>2</v>
      </c>
      <c r="J306" s="77">
        <v>3600000</v>
      </c>
    </row>
    <row r="307" spans="1:10" ht="63.75" x14ac:dyDescent="0.2">
      <c r="A307" s="25" t="s">
        <v>2086</v>
      </c>
      <c r="B307" s="22" t="s">
        <v>845</v>
      </c>
      <c r="C307" s="22"/>
      <c r="D307" s="26" t="s">
        <v>1779</v>
      </c>
      <c r="E307" s="26"/>
      <c r="F307" s="28">
        <v>37232</v>
      </c>
      <c r="G307" s="23" t="s">
        <v>1028</v>
      </c>
      <c r="H307" s="26" t="s">
        <v>846</v>
      </c>
      <c r="I307" s="29"/>
    </row>
    <row r="308" spans="1:10" x14ac:dyDescent="0.2">
      <c r="A308" s="25" t="s">
        <v>2086</v>
      </c>
      <c r="B308" s="33" t="s">
        <v>1834</v>
      </c>
      <c r="D308" s="40" t="s">
        <v>1779</v>
      </c>
      <c r="E308" s="44"/>
      <c r="F308" s="24">
        <v>37227</v>
      </c>
      <c r="G308" s="40" t="s">
        <v>1451</v>
      </c>
      <c r="H308" s="40" t="s">
        <v>351</v>
      </c>
      <c r="I308" s="41" t="s">
        <v>350</v>
      </c>
    </row>
    <row r="309" spans="1:10" ht="25.5" x14ac:dyDescent="0.2">
      <c r="A309" s="25" t="s">
        <v>2086</v>
      </c>
      <c r="B309" s="33" t="s">
        <v>1834</v>
      </c>
      <c r="D309" s="40" t="s">
        <v>1779</v>
      </c>
      <c r="E309" s="44"/>
      <c r="F309" s="24">
        <v>37225</v>
      </c>
      <c r="G309" s="40" t="s">
        <v>1836</v>
      </c>
      <c r="H309" s="40" t="s">
        <v>2056</v>
      </c>
      <c r="I309" s="41" t="s">
        <v>474</v>
      </c>
    </row>
    <row r="310" spans="1:10" x14ac:dyDescent="0.2">
      <c r="A310" s="25" t="s">
        <v>2086</v>
      </c>
      <c r="B310" s="22" t="s">
        <v>151</v>
      </c>
      <c r="C310" s="22"/>
      <c r="D310" s="26" t="s">
        <v>1779</v>
      </c>
      <c r="E310" s="26"/>
      <c r="F310" s="28">
        <v>37229</v>
      </c>
      <c r="G310" s="23" t="s">
        <v>847</v>
      </c>
      <c r="H310" s="26" t="s">
        <v>1988</v>
      </c>
      <c r="I310" s="29"/>
    </row>
    <row r="311" spans="1:10" ht="25.5" x14ac:dyDescent="0.2">
      <c r="A311" s="25" t="s">
        <v>2086</v>
      </c>
      <c r="B311" s="33" t="s">
        <v>151</v>
      </c>
      <c r="D311" s="35" t="s">
        <v>1784</v>
      </c>
      <c r="F311" s="36">
        <v>37225</v>
      </c>
      <c r="G311" s="34" t="s">
        <v>2052</v>
      </c>
      <c r="H311" s="35" t="s">
        <v>152</v>
      </c>
    </row>
    <row r="312" spans="1:10" x14ac:dyDescent="0.2">
      <c r="A312" s="25" t="s">
        <v>2086</v>
      </c>
      <c r="B312" s="33" t="s">
        <v>1951</v>
      </c>
      <c r="D312" s="40" t="s">
        <v>1779</v>
      </c>
      <c r="E312" s="44"/>
      <c r="F312" s="24">
        <v>37227</v>
      </c>
      <c r="G312" s="40" t="s">
        <v>1451</v>
      </c>
      <c r="H312" s="40" t="s">
        <v>1781</v>
      </c>
      <c r="I312" s="41" t="s">
        <v>350</v>
      </c>
    </row>
    <row r="313" spans="1:10" ht="25.5" x14ac:dyDescent="0.2">
      <c r="A313" s="25" t="s">
        <v>2086</v>
      </c>
      <c r="B313" s="33" t="s">
        <v>1951</v>
      </c>
      <c r="D313" s="35" t="s">
        <v>1784</v>
      </c>
      <c r="F313" s="35" t="s">
        <v>153</v>
      </c>
      <c r="G313" s="34" t="s">
        <v>532</v>
      </c>
      <c r="H313" s="35" t="s">
        <v>154</v>
      </c>
    </row>
    <row r="314" spans="1:10" ht="25.5" x14ac:dyDescent="0.2">
      <c r="A314" s="25" t="s">
        <v>2086</v>
      </c>
      <c r="B314" s="33" t="s">
        <v>1361</v>
      </c>
      <c r="D314" s="40" t="s">
        <v>586</v>
      </c>
      <c r="E314" s="44"/>
      <c r="F314" s="24">
        <v>37256</v>
      </c>
      <c r="G314" s="40" t="s">
        <v>1363</v>
      </c>
      <c r="H314" s="40" t="s">
        <v>1362</v>
      </c>
      <c r="I314" s="41"/>
    </row>
    <row r="315" spans="1:10" ht="63.75" x14ac:dyDescent="0.2">
      <c r="A315" s="25" t="s">
        <v>2086</v>
      </c>
      <c r="B315" s="33" t="s">
        <v>1347</v>
      </c>
      <c r="D315" s="40" t="s">
        <v>1779</v>
      </c>
      <c r="E315" s="44"/>
      <c r="F315" s="24" t="s">
        <v>1348</v>
      </c>
      <c r="G315" s="40" t="s">
        <v>577</v>
      </c>
      <c r="H315" s="40" t="s">
        <v>1428</v>
      </c>
      <c r="I315" s="41" t="s">
        <v>1429</v>
      </c>
    </row>
    <row r="316" spans="1:10" ht="25.5" x14ac:dyDescent="0.2">
      <c r="B316" s="33" t="s">
        <v>155</v>
      </c>
      <c r="D316" s="35" t="s">
        <v>729</v>
      </c>
      <c r="F316" s="36">
        <v>37228</v>
      </c>
      <c r="G316" s="34" t="s">
        <v>156</v>
      </c>
      <c r="H316" s="35" t="s">
        <v>157</v>
      </c>
    </row>
    <row r="317" spans="1:10" x14ac:dyDescent="0.2">
      <c r="B317" s="33" t="s">
        <v>155</v>
      </c>
      <c r="D317" s="40" t="s">
        <v>729</v>
      </c>
      <c r="E317" s="62">
        <v>1400819</v>
      </c>
      <c r="F317" s="24">
        <v>37229</v>
      </c>
      <c r="G317" s="34" t="s">
        <v>847</v>
      </c>
      <c r="H317" s="39" t="s">
        <v>543</v>
      </c>
      <c r="I317" s="41" t="s">
        <v>848</v>
      </c>
    </row>
    <row r="318" spans="1:10" ht="63.75" x14ac:dyDescent="0.2">
      <c r="A318" s="25" t="s">
        <v>2086</v>
      </c>
      <c r="B318" s="33" t="s">
        <v>1516</v>
      </c>
      <c r="D318" s="40" t="s">
        <v>1779</v>
      </c>
      <c r="E318" s="44">
        <v>13424853.99</v>
      </c>
      <c r="F318" s="24">
        <v>37228</v>
      </c>
      <c r="G318" s="40" t="s">
        <v>1517</v>
      </c>
      <c r="H318" s="40" t="s">
        <v>1781</v>
      </c>
      <c r="I318" s="41" t="s">
        <v>1431</v>
      </c>
    </row>
    <row r="319" spans="1:10" ht="38.25" x14ac:dyDescent="0.2">
      <c r="A319" s="25" t="s">
        <v>2086</v>
      </c>
      <c r="B319" s="33" t="s">
        <v>1516</v>
      </c>
      <c r="D319" s="40" t="s">
        <v>1779</v>
      </c>
      <c r="E319" s="62" t="s">
        <v>849</v>
      </c>
      <c r="F319" s="24">
        <v>37228</v>
      </c>
      <c r="G319" s="34" t="s">
        <v>847</v>
      </c>
      <c r="H319" s="39" t="s">
        <v>850</v>
      </c>
      <c r="I319" s="41" t="s">
        <v>851</v>
      </c>
      <c r="J319" s="77">
        <v>-29625000</v>
      </c>
    </row>
    <row r="320" spans="1:10" ht="25.5" x14ac:dyDescent="0.2">
      <c r="B320" s="33" t="s">
        <v>1516</v>
      </c>
      <c r="D320" s="40" t="s">
        <v>729</v>
      </c>
      <c r="E320" s="44">
        <v>1400819</v>
      </c>
      <c r="F320" s="24">
        <v>37228</v>
      </c>
      <c r="G320" s="40" t="s">
        <v>1451</v>
      </c>
      <c r="H320" s="40" t="s">
        <v>1616</v>
      </c>
      <c r="I320" s="41" t="s">
        <v>1430</v>
      </c>
    </row>
    <row r="321" spans="1:10" x14ac:dyDescent="0.2">
      <c r="B321" s="33" t="s">
        <v>852</v>
      </c>
      <c r="D321" s="40" t="s">
        <v>1779</v>
      </c>
      <c r="E321" s="40"/>
      <c r="F321" s="24">
        <v>37225</v>
      </c>
      <c r="G321" s="39" t="s">
        <v>853</v>
      </c>
      <c r="H321" s="40" t="s">
        <v>854</v>
      </c>
      <c r="I321" s="41" t="s">
        <v>855</v>
      </c>
    </row>
    <row r="322" spans="1:10" ht="38.25" x14ac:dyDescent="0.2">
      <c r="B322" s="33" t="s">
        <v>856</v>
      </c>
      <c r="D322" s="40" t="s">
        <v>1927</v>
      </c>
      <c r="E322" s="40"/>
      <c r="F322" s="24">
        <v>37226</v>
      </c>
      <c r="G322" s="39"/>
      <c r="H322" s="40" t="s">
        <v>1043</v>
      </c>
      <c r="I322" s="41" t="s">
        <v>1044</v>
      </c>
    </row>
    <row r="323" spans="1:10" x14ac:dyDescent="0.2">
      <c r="A323" s="25" t="s">
        <v>2086</v>
      </c>
      <c r="B323" s="33" t="s">
        <v>2055</v>
      </c>
      <c r="D323" s="40" t="s">
        <v>1779</v>
      </c>
      <c r="E323" s="44"/>
      <c r="F323" s="24">
        <v>37257</v>
      </c>
      <c r="G323" s="39"/>
      <c r="H323" s="40" t="s">
        <v>2056</v>
      </c>
      <c r="I323" s="41"/>
    </row>
    <row r="324" spans="1:10" ht="25.5" x14ac:dyDescent="0.2">
      <c r="A324" s="25" t="s">
        <v>2086</v>
      </c>
      <c r="B324" s="33" t="s">
        <v>1522</v>
      </c>
      <c r="D324" s="40" t="s">
        <v>1779</v>
      </c>
      <c r="E324" s="44"/>
      <c r="F324" s="40" t="s">
        <v>1018</v>
      </c>
      <c r="G324" s="39" t="s">
        <v>1524</v>
      </c>
      <c r="H324" s="40" t="s">
        <v>1523</v>
      </c>
      <c r="I324" s="41"/>
    </row>
    <row r="325" spans="1:10" x14ac:dyDescent="0.2">
      <c r="A325" s="25" t="s">
        <v>2086</v>
      </c>
      <c r="B325" s="33" t="s">
        <v>352</v>
      </c>
      <c r="D325" s="40" t="s">
        <v>1779</v>
      </c>
      <c r="E325" s="44">
        <v>319500</v>
      </c>
      <c r="F325" s="24">
        <v>37228</v>
      </c>
      <c r="G325" s="39" t="s">
        <v>353</v>
      </c>
      <c r="H325" s="40" t="s">
        <v>354</v>
      </c>
      <c r="I325" s="41" t="s">
        <v>933</v>
      </c>
    </row>
    <row r="326" spans="1:10" ht="25.5" x14ac:dyDescent="0.2">
      <c r="A326" s="25" t="s">
        <v>2086</v>
      </c>
      <c r="B326" s="33" t="s">
        <v>1439</v>
      </c>
      <c r="D326" s="40" t="s">
        <v>1779</v>
      </c>
      <c r="E326" s="44">
        <v>7252264</v>
      </c>
      <c r="F326" s="24">
        <v>37225</v>
      </c>
      <c r="G326" s="39"/>
      <c r="H326" s="40" t="s">
        <v>1440</v>
      </c>
      <c r="I326" s="45" t="s">
        <v>1441</v>
      </c>
      <c r="J326" s="77">
        <v>-2200020</v>
      </c>
    </row>
    <row r="327" spans="1:10" ht="25.5" x14ac:dyDescent="0.2">
      <c r="A327" s="25" t="s">
        <v>2086</v>
      </c>
      <c r="B327" s="33" t="s">
        <v>358</v>
      </c>
      <c r="D327" s="40" t="s">
        <v>1779</v>
      </c>
      <c r="E327" s="44"/>
      <c r="F327" s="24">
        <v>37229</v>
      </c>
      <c r="G327" s="39" t="s">
        <v>1451</v>
      </c>
      <c r="H327" s="40" t="s">
        <v>359</v>
      </c>
      <c r="I327" s="41" t="s">
        <v>357</v>
      </c>
      <c r="J327" s="77">
        <v>17150000</v>
      </c>
    </row>
    <row r="328" spans="1:10" ht="25.5" x14ac:dyDescent="0.2">
      <c r="B328" s="33" t="s">
        <v>355</v>
      </c>
      <c r="D328" s="40" t="s">
        <v>1045</v>
      </c>
      <c r="E328" s="40"/>
      <c r="F328" s="24">
        <v>37228</v>
      </c>
      <c r="G328" s="39" t="s">
        <v>1046</v>
      </c>
      <c r="H328" s="40" t="s">
        <v>1047</v>
      </c>
      <c r="I328" s="41"/>
    </row>
    <row r="329" spans="1:10" ht="25.5" x14ac:dyDescent="0.2">
      <c r="B329" s="33" t="s">
        <v>355</v>
      </c>
      <c r="D329" s="40" t="s">
        <v>1432</v>
      </c>
      <c r="E329" s="44"/>
      <c r="F329" s="24">
        <v>37228</v>
      </c>
      <c r="G329" s="39" t="s">
        <v>1846</v>
      </c>
      <c r="H329" s="40" t="s">
        <v>1433</v>
      </c>
      <c r="I329" s="41"/>
    </row>
    <row r="330" spans="1:10" x14ac:dyDescent="0.2">
      <c r="B330" s="33" t="s">
        <v>355</v>
      </c>
      <c r="D330" s="40" t="s">
        <v>1779</v>
      </c>
      <c r="E330" s="40"/>
      <c r="F330" s="24">
        <v>37228</v>
      </c>
      <c r="G330" s="39" t="s">
        <v>1046</v>
      </c>
      <c r="H330" s="40" t="s">
        <v>1048</v>
      </c>
      <c r="I330" s="41"/>
    </row>
    <row r="331" spans="1:10" x14ac:dyDescent="0.2">
      <c r="B331" s="33" t="s">
        <v>355</v>
      </c>
      <c r="D331" s="40" t="s">
        <v>729</v>
      </c>
      <c r="E331" s="44"/>
      <c r="F331" s="24">
        <v>37229</v>
      </c>
      <c r="G331" s="39" t="s">
        <v>1451</v>
      </c>
      <c r="H331" s="40" t="s">
        <v>356</v>
      </c>
      <c r="I331" s="41" t="s">
        <v>357</v>
      </c>
    </row>
    <row r="332" spans="1:10" ht="38.25" x14ac:dyDescent="0.2">
      <c r="B332" s="33" t="s">
        <v>1436</v>
      </c>
      <c r="D332" s="40" t="s">
        <v>1432</v>
      </c>
      <c r="E332" s="44"/>
      <c r="F332" s="24">
        <v>37225</v>
      </c>
      <c r="G332" s="39" t="s">
        <v>1434</v>
      </c>
      <c r="H332" s="40" t="s">
        <v>1437</v>
      </c>
      <c r="I332" s="41"/>
    </row>
    <row r="333" spans="1:10" ht="38.25" x14ac:dyDescent="0.2">
      <c r="A333" s="25" t="s">
        <v>2086</v>
      </c>
      <c r="B333" s="33" t="s">
        <v>1436</v>
      </c>
      <c r="D333" s="40" t="s">
        <v>1779</v>
      </c>
      <c r="E333" s="44"/>
      <c r="F333" s="24">
        <v>37228</v>
      </c>
      <c r="G333" s="39" t="s">
        <v>1434</v>
      </c>
      <c r="H333" s="40" t="s">
        <v>1435</v>
      </c>
      <c r="I333" s="41"/>
    </row>
    <row r="334" spans="1:10" x14ac:dyDescent="0.2">
      <c r="B334" s="33" t="s">
        <v>243</v>
      </c>
      <c r="D334" s="40" t="s">
        <v>244</v>
      </c>
      <c r="E334" s="44"/>
      <c r="F334" s="24">
        <v>37225</v>
      </c>
      <c r="G334" s="39"/>
      <c r="H334" s="40" t="s">
        <v>245</v>
      </c>
      <c r="I334" s="41"/>
    </row>
    <row r="335" spans="1:10" ht="25.5" x14ac:dyDescent="0.2">
      <c r="A335" s="25" t="s">
        <v>2086</v>
      </c>
      <c r="B335" s="33" t="s">
        <v>1832</v>
      </c>
      <c r="D335" s="40" t="s">
        <v>1779</v>
      </c>
      <c r="E335" s="44"/>
      <c r="F335" s="24">
        <v>37225</v>
      </c>
      <c r="G335" s="39" t="s">
        <v>695</v>
      </c>
      <c r="H335" s="40" t="s">
        <v>696</v>
      </c>
      <c r="I335" s="41" t="s">
        <v>1833</v>
      </c>
    </row>
    <row r="336" spans="1:10" ht="25.5" x14ac:dyDescent="0.2">
      <c r="B336" s="33" t="s">
        <v>1525</v>
      </c>
      <c r="D336" s="40" t="s">
        <v>701</v>
      </c>
      <c r="E336" s="44"/>
      <c r="F336" s="24">
        <v>37257</v>
      </c>
      <c r="G336" s="39"/>
      <c r="H336" s="40" t="s">
        <v>1526</v>
      </c>
      <c r="I336" s="41" t="s">
        <v>1508</v>
      </c>
    </row>
    <row r="337" spans="1:10" ht="76.5" x14ac:dyDescent="0.2">
      <c r="A337" s="25" t="s">
        <v>2086</v>
      </c>
      <c r="B337" s="33" t="s">
        <v>1831</v>
      </c>
      <c r="D337" s="40" t="s">
        <v>1779</v>
      </c>
      <c r="E337" s="44"/>
      <c r="F337" s="24">
        <v>37225</v>
      </c>
      <c r="G337" s="39" t="s">
        <v>1438</v>
      </c>
      <c r="H337" s="40" t="s">
        <v>1781</v>
      </c>
      <c r="I337" s="41"/>
    </row>
    <row r="338" spans="1:10" ht="25.5" x14ac:dyDescent="0.2">
      <c r="B338" s="33" t="s">
        <v>1527</v>
      </c>
      <c r="D338" s="40" t="s">
        <v>734</v>
      </c>
      <c r="E338" s="44"/>
      <c r="F338" s="24">
        <v>37225</v>
      </c>
      <c r="G338" s="39" t="s">
        <v>1528</v>
      </c>
      <c r="H338" s="40" t="s">
        <v>1529</v>
      </c>
      <c r="I338" s="41" t="s">
        <v>475</v>
      </c>
    </row>
    <row r="339" spans="1:10" ht="38.25" x14ac:dyDescent="0.2">
      <c r="A339" s="25" t="s">
        <v>2086</v>
      </c>
      <c r="B339" s="33" t="s">
        <v>1530</v>
      </c>
      <c r="D339" s="40" t="s">
        <v>1779</v>
      </c>
      <c r="E339" s="44"/>
      <c r="F339" s="24">
        <v>37226</v>
      </c>
      <c r="G339" s="39" t="s">
        <v>1531</v>
      </c>
      <c r="H339" s="40" t="s">
        <v>1532</v>
      </c>
      <c r="I339" s="41" t="s">
        <v>1533</v>
      </c>
    </row>
    <row r="340" spans="1:10" ht="25.5" x14ac:dyDescent="0.2">
      <c r="A340" s="25" t="s">
        <v>2086</v>
      </c>
      <c r="B340" s="33" t="s">
        <v>2057</v>
      </c>
      <c r="D340" s="40" t="s">
        <v>1779</v>
      </c>
      <c r="E340" s="44"/>
      <c r="F340" s="40" t="s">
        <v>737</v>
      </c>
      <c r="G340" s="39"/>
      <c r="H340" s="40" t="s">
        <v>2058</v>
      </c>
      <c r="I340" s="41"/>
    </row>
    <row r="341" spans="1:10" ht="25.5" x14ac:dyDescent="0.2">
      <c r="B341" s="33" t="s">
        <v>1049</v>
      </c>
      <c r="D341" s="40" t="s">
        <v>1050</v>
      </c>
      <c r="E341" s="40"/>
      <c r="F341" s="24">
        <v>37227</v>
      </c>
      <c r="G341" s="39" t="s">
        <v>1451</v>
      </c>
      <c r="H341" s="40" t="s">
        <v>1051</v>
      </c>
      <c r="I341" s="41" t="s">
        <v>1052</v>
      </c>
    </row>
    <row r="342" spans="1:10" ht="25.5" x14ac:dyDescent="0.2">
      <c r="B342" s="33" t="s">
        <v>1053</v>
      </c>
      <c r="D342" s="40" t="s">
        <v>1050</v>
      </c>
      <c r="E342" s="40"/>
      <c r="F342" s="24">
        <v>37227</v>
      </c>
      <c r="G342" s="39" t="s">
        <v>1451</v>
      </c>
      <c r="H342" s="40" t="s">
        <v>1051</v>
      </c>
      <c r="I342" s="41" t="s">
        <v>1052</v>
      </c>
    </row>
    <row r="343" spans="1:10" ht="25.5" x14ac:dyDescent="0.2">
      <c r="A343" s="25" t="s">
        <v>2086</v>
      </c>
      <c r="B343" s="33" t="s">
        <v>2059</v>
      </c>
      <c r="D343" s="40" t="s">
        <v>1779</v>
      </c>
      <c r="E343" s="44"/>
      <c r="F343" s="40" t="s">
        <v>2060</v>
      </c>
      <c r="G343" s="39"/>
      <c r="H343" s="40" t="s">
        <v>2062</v>
      </c>
      <c r="I343" s="41"/>
    </row>
    <row r="344" spans="1:10" ht="25.5" x14ac:dyDescent="0.2">
      <c r="A344" s="25" t="s">
        <v>2086</v>
      </c>
      <c r="B344" s="33" t="s">
        <v>2061</v>
      </c>
      <c r="D344" s="40" t="s">
        <v>1779</v>
      </c>
      <c r="E344" s="44"/>
      <c r="F344" s="40" t="s">
        <v>2060</v>
      </c>
      <c r="G344" s="39"/>
      <c r="H344" s="40" t="s">
        <v>224</v>
      </c>
      <c r="I344" s="45" t="s">
        <v>225</v>
      </c>
    </row>
    <row r="345" spans="1:10" ht="25.5" x14ac:dyDescent="0.2">
      <c r="A345" s="25" t="s">
        <v>2086</v>
      </c>
      <c r="B345" s="33" t="s">
        <v>935</v>
      </c>
      <c r="D345" s="40" t="s">
        <v>1779</v>
      </c>
      <c r="E345" s="44"/>
      <c r="F345" s="24">
        <v>37228</v>
      </c>
      <c r="G345" s="39" t="s">
        <v>1451</v>
      </c>
      <c r="H345" s="40" t="s">
        <v>934</v>
      </c>
      <c r="I345" s="41" t="s">
        <v>936</v>
      </c>
    </row>
    <row r="346" spans="1:10" x14ac:dyDescent="0.2">
      <c r="B346" s="33" t="s">
        <v>1189</v>
      </c>
      <c r="D346" s="40" t="s">
        <v>1779</v>
      </c>
      <c r="E346" s="44"/>
      <c r="F346" s="24">
        <v>37228</v>
      </c>
      <c r="G346" s="39" t="s">
        <v>1451</v>
      </c>
      <c r="H346" s="40" t="s">
        <v>1190</v>
      </c>
      <c r="I346" s="41" t="s">
        <v>1191</v>
      </c>
      <c r="J346" s="77">
        <v>-6100000</v>
      </c>
    </row>
    <row r="347" spans="1:10" ht="25.5" x14ac:dyDescent="0.2">
      <c r="A347" s="25" t="s">
        <v>2086</v>
      </c>
      <c r="B347" s="33" t="s">
        <v>1189</v>
      </c>
      <c r="D347" s="35" t="s">
        <v>1779</v>
      </c>
      <c r="F347" s="36">
        <v>37228</v>
      </c>
      <c r="G347" s="34" t="s">
        <v>137</v>
      </c>
      <c r="H347" s="35" t="s">
        <v>3</v>
      </c>
      <c r="I347" s="37" t="s">
        <v>4</v>
      </c>
      <c r="J347" s="77">
        <v>-6100000</v>
      </c>
    </row>
    <row r="348" spans="1:10" ht="25.5" x14ac:dyDescent="0.2">
      <c r="B348" s="33" t="s">
        <v>1189</v>
      </c>
      <c r="D348" s="40" t="s">
        <v>735</v>
      </c>
      <c r="E348" s="44"/>
      <c r="F348" s="24">
        <v>37231</v>
      </c>
      <c r="G348" s="39" t="s">
        <v>1365</v>
      </c>
      <c r="H348" s="40" t="s">
        <v>1364</v>
      </c>
      <c r="I348" s="41"/>
    </row>
    <row r="349" spans="1:10" ht="25.5" x14ac:dyDescent="0.2">
      <c r="B349" s="33" t="s">
        <v>2063</v>
      </c>
      <c r="D349" s="40" t="s">
        <v>690</v>
      </c>
      <c r="E349" s="44"/>
      <c r="F349" s="24">
        <v>37226</v>
      </c>
      <c r="G349" s="39" t="s">
        <v>524</v>
      </c>
      <c r="H349" s="40" t="s">
        <v>525</v>
      </c>
      <c r="I349" s="41"/>
    </row>
    <row r="350" spans="1:10" ht="38.25" x14ac:dyDescent="0.2">
      <c r="A350" s="25" t="s">
        <v>2086</v>
      </c>
      <c r="B350" s="33" t="s">
        <v>1027</v>
      </c>
      <c r="D350" s="40" t="s">
        <v>1779</v>
      </c>
      <c r="E350" s="44"/>
      <c r="F350" s="24" t="s">
        <v>2095</v>
      </c>
      <c r="G350" s="39" t="s">
        <v>1028</v>
      </c>
      <c r="H350" s="40" t="s">
        <v>1931</v>
      </c>
      <c r="I350" s="41" t="s">
        <v>2096</v>
      </c>
    </row>
    <row r="351" spans="1:10" ht="25.5" x14ac:dyDescent="0.2">
      <c r="B351" s="33" t="s">
        <v>1054</v>
      </c>
      <c r="D351" s="40" t="s">
        <v>1055</v>
      </c>
      <c r="E351" s="40"/>
      <c r="F351" s="24">
        <v>37228</v>
      </c>
      <c r="G351" s="39" t="s">
        <v>1451</v>
      </c>
      <c r="H351" s="40" t="s">
        <v>1056</v>
      </c>
      <c r="I351" s="41" t="s">
        <v>1057</v>
      </c>
    </row>
    <row r="352" spans="1:10" ht="51" x14ac:dyDescent="0.2">
      <c r="B352" s="33" t="s">
        <v>367</v>
      </c>
      <c r="D352" s="40" t="s">
        <v>701</v>
      </c>
      <c r="E352" s="44"/>
      <c r="F352" s="24">
        <v>37228</v>
      </c>
      <c r="G352" s="39" t="s">
        <v>1451</v>
      </c>
      <c r="H352" s="40" t="s">
        <v>368</v>
      </c>
      <c r="I352" s="41" t="s">
        <v>1443</v>
      </c>
    </row>
    <row r="353" spans="1:9" ht="25.5" x14ac:dyDescent="0.2">
      <c r="A353" s="25" t="s">
        <v>2086</v>
      </c>
      <c r="B353" s="33" t="s">
        <v>367</v>
      </c>
      <c r="D353" s="40" t="s">
        <v>1779</v>
      </c>
      <c r="E353" s="44"/>
      <c r="F353" s="24">
        <v>37228</v>
      </c>
      <c r="G353" s="39" t="s">
        <v>1451</v>
      </c>
      <c r="H353" s="40" t="s">
        <v>368</v>
      </c>
      <c r="I353" s="41" t="s">
        <v>369</v>
      </c>
    </row>
    <row r="354" spans="1:9" ht="51" x14ac:dyDescent="0.2">
      <c r="A354" s="25" t="s">
        <v>2086</v>
      </c>
      <c r="B354" s="33" t="s">
        <v>367</v>
      </c>
      <c r="D354" s="40" t="s">
        <v>586</v>
      </c>
      <c r="E354" s="44"/>
      <c r="F354" s="24">
        <v>37228</v>
      </c>
      <c r="G354" s="39" t="s">
        <v>1451</v>
      </c>
      <c r="H354" s="40" t="s">
        <v>368</v>
      </c>
      <c r="I354" s="41" t="s">
        <v>1443</v>
      </c>
    </row>
    <row r="355" spans="1:9" ht="51" x14ac:dyDescent="0.2">
      <c r="B355" s="33" t="s">
        <v>367</v>
      </c>
      <c r="D355" s="40" t="s">
        <v>734</v>
      </c>
      <c r="E355" s="44"/>
      <c r="F355" s="24">
        <v>37228</v>
      </c>
      <c r="G355" s="39" t="s">
        <v>1279</v>
      </c>
      <c r="H355" s="40" t="s">
        <v>1442</v>
      </c>
      <c r="I355" s="41" t="s">
        <v>1443</v>
      </c>
    </row>
    <row r="356" spans="1:9" ht="51" x14ac:dyDescent="0.2">
      <c r="B356" s="33" t="s">
        <v>367</v>
      </c>
      <c r="D356" s="40" t="s">
        <v>1444</v>
      </c>
      <c r="E356" s="44"/>
      <c r="F356" s="24">
        <v>37228</v>
      </c>
      <c r="G356" s="39" t="s">
        <v>1445</v>
      </c>
      <c r="H356" s="40" t="s">
        <v>1446</v>
      </c>
      <c r="I356" s="41" t="s">
        <v>1443</v>
      </c>
    </row>
    <row r="357" spans="1:9" x14ac:dyDescent="0.2">
      <c r="B357" s="33" t="s">
        <v>1058</v>
      </c>
      <c r="D357" s="40" t="s">
        <v>701</v>
      </c>
      <c r="E357" s="40"/>
      <c r="F357" s="24">
        <v>37228</v>
      </c>
      <c r="G357" s="39" t="s">
        <v>1451</v>
      </c>
      <c r="H357" s="40" t="s">
        <v>543</v>
      </c>
      <c r="I357" s="41" t="s">
        <v>1059</v>
      </c>
    </row>
    <row r="358" spans="1:9" ht="38.25" x14ac:dyDescent="0.2">
      <c r="B358" s="33" t="s">
        <v>158</v>
      </c>
      <c r="D358" s="35" t="s">
        <v>159</v>
      </c>
      <c r="F358" s="35" t="s">
        <v>128</v>
      </c>
      <c r="G358" s="34" t="s">
        <v>2052</v>
      </c>
      <c r="H358" s="35" t="s">
        <v>160</v>
      </c>
    </row>
    <row r="359" spans="1:9" x14ac:dyDescent="0.2">
      <c r="B359" s="33" t="s">
        <v>158</v>
      </c>
      <c r="D359" s="35" t="s">
        <v>161</v>
      </c>
      <c r="F359" s="36" t="s">
        <v>162</v>
      </c>
      <c r="G359" s="34" t="s">
        <v>137</v>
      </c>
      <c r="H359" s="35" t="s">
        <v>160</v>
      </c>
    </row>
    <row r="360" spans="1:9" ht="38.25" x14ac:dyDescent="0.2">
      <c r="A360" s="25" t="s">
        <v>2086</v>
      </c>
      <c r="B360" s="33" t="s">
        <v>1447</v>
      </c>
      <c r="D360" s="40" t="s">
        <v>586</v>
      </c>
      <c r="E360" s="44"/>
      <c r="F360" s="24" t="s">
        <v>1656</v>
      </c>
      <c r="G360" s="39" t="s">
        <v>1657</v>
      </c>
      <c r="H360" s="40" t="s">
        <v>1658</v>
      </c>
      <c r="I360" s="41" t="s">
        <v>1659</v>
      </c>
    </row>
    <row r="361" spans="1:9" ht="38.25" x14ac:dyDescent="0.2">
      <c r="A361" s="25" t="s">
        <v>2086</v>
      </c>
      <c r="B361" s="33" t="s">
        <v>1366</v>
      </c>
      <c r="D361" s="40" t="s">
        <v>1779</v>
      </c>
      <c r="E361" s="44"/>
      <c r="F361" s="24">
        <v>37228</v>
      </c>
      <c r="G361" s="39" t="s">
        <v>1451</v>
      </c>
      <c r="H361" s="40" t="s">
        <v>1367</v>
      </c>
      <c r="I361" s="41" t="s">
        <v>1368</v>
      </c>
    </row>
    <row r="362" spans="1:9" ht="25.5" x14ac:dyDescent="0.2">
      <c r="A362" s="25" t="s">
        <v>2086</v>
      </c>
      <c r="B362" s="33" t="s">
        <v>1366</v>
      </c>
      <c r="D362" s="40" t="s">
        <v>1784</v>
      </c>
      <c r="E362" s="44"/>
      <c r="F362" s="24">
        <v>37228</v>
      </c>
      <c r="G362" s="39" t="s">
        <v>1451</v>
      </c>
      <c r="H362" s="40" t="s">
        <v>1369</v>
      </c>
      <c r="I362" s="41" t="s">
        <v>1368</v>
      </c>
    </row>
    <row r="363" spans="1:9" ht="25.5" x14ac:dyDescent="0.2">
      <c r="A363" s="25" t="s">
        <v>2086</v>
      </c>
      <c r="B363" s="33" t="s">
        <v>1660</v>
      </c>
      <c r="D363" s="40" t="s">
        <v>1784</v>
      </c>
      <c r="E363" s="44"/>
      <c r="F363" s="24">
        <v>37229</v>
      </c>
      <c r="G363" s="39" t="s">
        <v>1451</v>
      </c>
      <c r="H363" s="40" t="s">
        <v>1312</v>
      </c>
      <c r="I363" s="41"/>
    </row>
    <row r="364" spans="1:9" ht="25.5" x14ac:dyDescent="0.2">
      <c r="A364" s="25" t="s">
        <v>2086</v>
      </c>
      <c r="B364" s="33" t="s">
        <v>526</v>
      </c>
      <c r="D364" s="40" t="s">
        <v>1779</v>
      </c>
      <c r="E364" s="44"/>
      <c r="F364" s="24">
        <v>37223</v>
      </c>
      <c r="G364" s="39" t="s">
        <v>1976</v>
      </c>
      <c r="H364" s="40" t="s">
        <v>702</v>
      </c>
      <c r="I364" s="41"/>
    </row>
    <row r="365" spans="1:9" ht="25.5" x14ac:dyDescent="0.2">
      <c r="A365" s="25" t="s">
        <v>2086</v>
      </c>
      <c r="B365" s="33" t="s">
        <v>1932</v>
      </c>
      <c r="D365" s="40" t="s">
        <v>1779</v>
      </c>
      <c r="E365" s="44" t="s">
        <v>2098</v>
      </c>
      <c r="F365" s="24">
        <v>37225</v>
      </c>
      <c r="G365" s="39" t="s">
        <v>1933</v>
      </c>
      <c r="H365" s="40" t="s">
        <v>1934</v>
      </c>
      <c r="I365" s="41" t="s">
        <v>2099</v>
      </c>
    </row>
    <row r="366" spans="1:9" ht="25.5" x14ac:dyDescent="0.2">
      <c r="B366" s="33" t="s">
        <v>527</v>
      </c>
      <c r="D366" s="40" t="s">
        <v>735</v>
      </c>
      <c r="E366" s="44"/>
      <c r="F366" s="24">
        <v>37225</v>
      </c>
      <c r="G366" s="39" t="s">
        <v>528</v>
      </c>
      <c r="H366" s="40" t="s">
        <v>529</v>
      </c>
      <c r="I366" s="41" t="s">
        <v>530</v>
      </c>
    </row>
    <row r="367" spans="1:9" ht="25.5" x14ac:dyDescent="0.2">
      <c r="A367" s="25" t="s">
        <v>2086</v>
      </c>
      <c r="B367" s="33" t="s">
        <v>531</v>
      </c>
      <c r="D367" s="40" t="s">
        <v>1779</v>
      </c>
      <c r="E367" s="44"/>
      <c r="F367" s="24">
        <v>37223</v>
      </c>
      <c r="G367" s="39" t="s">
        <v>532</v>
      </c>
      <c r="H367" s="40" t="s">
        <v>533</v>
      </c>
      <c r="I367" s="41"/>
    </row>
    <row r="368" spans="1:9" ht="25.5" x14ac:dyDescent="0.2">
      <c r="A368" s="25" t="s">
        <v>2086</v>
      </c>
      <c r="B368" s="33" t="s">
        <v>531</v>
      </c>
      <c r="D368" s="40" t="s">
        <v>1779</v>
      </c>
      <c r="E368" s="44"/>
      <c r="F368" s="24">
        <v>37223</v>
      </c>
      <c r="G368" s="39" t="s">
        <v>532</v>
      </c>
      <c r="H368" s="40" t="s">
        <v>534</v>
      </c>
      <c r="I368" s="41"/>
    </row>
    <row r="369" spans="1:10" ht="25.5" x14ac:dyDescent="0.2">
      <c r="B369" s="33" t="s">
        <v>302</v>
      </c>
      <c r="D369" s="40" t="s">
        <v>1784</v>
      </c>
      <c r="E369" s="44"/>
      <c r="F369" s="24"/>
      <c r="G369" s="39" t="s">
        <v>1150</v>
      </c>
      <c r="H369" s="40" t="s">
        <v>304</v>
      </c>
      <c r="I369" s="41" t="s">
        <v>303</v>
      </c>
    </row>
    <row r="370" spans="1:10" ht="25.5" x14ac:dyDescent="0.2">
      <c r="B370" s="33" t="s">
        <v>360</v>
      </c>
      <c r="D370" s="40" t="s">
        <v>1871</v>
      </c>
      <c r="E370" s="44"/>
      <c r="F370" s="24">
        <v>37230</v>
      </c>
      <c r="G370" s="39" t="s">
        <v>1617</v>
      </c>
      <c r="H370" s="40" t="s">
        <v>361</v>
      </c>
      <c r="I370" s="41" t="s">
        <v>362</v>
      </c>
    </row>
    <row r="371" spans="1:10" x14ac:dyDescent="0.2">
      <c r="B371" s="33" t="s">
        <v>360</v>
      </c>
      <c r="D371" s="40" t="s">
        <v>1881</v>
      </c>
      <c r="E371" s="44"/>
      <c r="F371" s="24">
        <v>37228</v>
      </c>
      <c r="G371" s="39" t="s">
        <v>1451</v>
      </c>
      <c r="H371" s="40" t="s">
        <v>365</v>
      </c>
      <c r="I371" s="41" t="s">
        <v>362</v>
      </c>
    </row>
    <row r="372" spans="1:10" x14ac:dyDescent="0.2">
      <c r="A372" s="25" t="s">
        <v>2086</v>
      </c>
      <c r="B372" s="33" t="s">
        <v>360</v>
      </c>
      <c r="D372" s="40" t="s">
        <v>1779</v>
      </c>
      <c r="E372" s="44"/>
      <c r="F372" s="24">
        <v>37228</v>
      </c>
      <c r="G372" s="39" t="s">
        <v>1451</v>
      </c>
      <c r="H372" s="40" t="s">
        <v>366</v>
      </c>
      <c r="I372" s="41" t="s">
        <v>362</v>
      </c>
      <c r="J372" s="77">
        <v>11250000</v>
      </c>
    </row>
    <row r="373" spans="1:10" x14ac:dyDescent="0.2">
      <c r="A373" s="25" t="s">
        <v>2086</v>
      </c>
      <c r="B373" s="33" t="s">
        <v>360</v>
      </c>
      <c r="D373" s="40" t="s">
        <v>1779</v>
      </c>
      <c r="E373" s="44"/>
      <c r="F373" s="24">
        <v>37227</v>
      </c>
      <c r="G373" s="39" t="s">
        <v>1451</v>
      </c>
      <c r="H373" s="40" t="s">
        <v>361</v>
      </c>
      <c r="I373" s="41" t="s">
        <v>362</v>
      </c>
      <c r="J373" s="77">
        <v>11250000</v>
      </c>
    </row>
    <row r="374" spans="1:10" ht="25.5" x14ac:dyDescent="0.2">
      <c r="A374" s="25" t="s">
        <v>2086</v>
      </c>
      <c r="B374" s="33" t="s">
        <v>360</v>
      </c>
      <c r="D374" s="40" t="s">
        <v>363</v>
      </c>
      <c r="E374" s="44"/>
      <c r="F374" s="24">
        <v>37228</v>
      </c>
      <c r="G374" s="39" t="s">
        <v>1451</v>
      </c>
      <c r="H374" s="40" t="s">
        <v>364</v>
      </c>
      <c r="I374" s="41" t="s">
        <v>362</v>
      </c>
    </row>
    <row r="375" spans="1:10" x14ac:dyDescent="0.2">
      <c r="A375" s="25" t="s">
        <v>2086</v>
      </c>
      <c r="B375" s="21" t="s">
        <v>163</v>
      </c>
      <c r="D375" s="40" t="s">
        <v>1779</v>
      </c>
      <c r="F375" s="24">
        <v>37202</v>
      </c>
      <c r="G375" s="39" t="s">
        <v>1806</v>
      </c>
      <c r="H375" s="40" t="s">
        <v>733</v>
      </c>
      <c r="I375" s="41"/>
    </row>
    <row r="376" spans="1:10" ht="25.5" x14ac:dyDescent="0.2">
      <c r="B376" s="33" t="s">
        <v>535</v>
      </c>
      <c r="D376" s="40" t="s">
        <v>701</v>
      </c>
      <c r="E376" s="44"/>
      <c r="F376" s="40" t="s">
        <v>737</v>
      </c>
      <c r="G376" s="39"/>
      <c r="H376" s="40" t="s">
        <v>536</v>
      </c>
      <c r="I376" s="41" t="s">
        <v>739</v>
      </c>
    </row>
    <row r="377" spans="1:10" ht="25.5" x14ac:dyDescent="0.2">
      <c r="B377" s="33" t="s">
        <v>1511</v>
      </c>
      <c r="D377" s="40" t="s">
        <v>1779</v>
      </c>
      <c r="E377" s="44"/>
      <c r="F377" s="24" t="s">
        <v>728</v>
      </c>
      <c r="G377" s="39"/>
      <c r="H377" s="40" t="s">
        <v>1512</v>
      </c>
      <c r="I377" s="41" t="s">
        <v>1513</v>
      </c>
    </row>
    <row r="378" spans="1:10" ht="25.5" x14ac:dyDescent="0.2">
      <c r="B378" s="33" t="s">
        <v>1511</v>
      </c>
      <c r="D378" s="40" t="s">
        <v>1779</v>
      </c>
      <c r="E378" s="44"/>
      <c r="F378" s="24">
        <v>37225</v>
      </c>
      <c r="G378" s="39" t="s">
        <v>1575</v>
      </c>
      <c r="H378" s="40" t="s">
        <v>420</v>
      </c>
      <c r="I378" s="41" t="s">
        <v>1576</v>
      </c>
    </row>
    <row r="379" spans="1:10" ht="25.5" x14ac:dyDescent="0.2">
      <c r="A379" s="25" t="s">
        <v>2086</v>
      </c>
      <c r="B379" s="33" t="s">
        <v>249</v>
      </c>
      <c r="D379" s="40" t="s">
        <v>1779</v>
      </c>
      <c r="E379" s="44"/>
      <c r="F379" s="24"/>
      <c r="G379" s="39"/>
      <c r="H379" s="40" t="s">
        <v>250</v>
      </c>
      <c r="I379" s="41" t="s">
        <v>1566</v>
      </c>
    </row>
    <row r="380" spans="1:10" ht="38.25" x14ac:dyDescent="0.2">
      <c r="A380" s="25" t="s">
        <v>2086</v>
      </c>
      <c r="B380" s="33" t="s">
        <v>164</v>
      </c>
      <c r="D380" s="35" t="s">
        <v>1779</v>
      </c>
      <c r="F380" s="36">
        <v>37230</v>
      </c>
      <c r="G380" s="34" t="s">
        <v>165</v>
      </c>
      <c r="H380" s="35" t="s">
        <v>166</v>
      </c>
      <c r="I380" s="37" t="s">
        <v>167</v>
      </c>
    </row>
    <row r="381" spans="1:10" ht="38.25" x14ac:dyDescent="0.2">
      <c r="B381" s="33" t="s">
        <v>1829</v>
      </c>
      <c r="D381" s="40" t="s">
        <v>1881</v>
      </c>
      <c r="E381" s="44"/>
      <c r="F381" s="24">
        <v>37228</v>
      </c>
      <c r="G381" s="39" t="s">
        <v>1830</v>
      </c>
      <c r="H381" s="40" t="s">
        <v>543</v>
      </c>
      <c r="I381" s="41"/>
    </row>
    <row r="382" spans="1:10" ht="25.5" x14ac:dyDescent="0.2">
      <c r="B382" s="33" t="s">
        <v>896</v>
      </c>
      <c r="D382" s="40" t="s">
        <v>729</v>
      </c>
      <c r="E382" s="44"/>
      <c r="F382" s="24">
        <v>37228</v>
      </c>
      <c r="G382" s="39" t="s">
        <v>1451</v>
      </c>
      <c r="H382" s="40" t="s">
        <v>897</v>
      </c>
      <c r="I382" s="41" t="s">
        <v>898</v>
      </c>
    </row>
    <row r="383" spans="1:10" ht="25.5" x14ac:dyDescent="0.2">
      <c r="A383" s="25" t="s">
        <v>2086</v>
      </c>
      <c r="B383" s="33" t="s">
        <v>537</v>
      </c>
      <c r="D383" s="40" t="s">
        <v>1779</v>
      </c>
      <c r="E383" s="44"/>
      <c r="F383" s="24">
        <v>37256</v>
      </c>
      <c r="G383" s="39" t="s">
        <v>538</v>
      </c>
      <c r="H383" s="40" t="s">
        <v>539</v>
      </c>
      <c r="I383" s="41"/>
    </row>
    <row r="384" spans="1:10" x14ac:dyDescent="0.2">
      <c r="A384" s="25" t="s">
        <v>2086</v>
      </c>
      <c r="B384" s="33" t="s">
        <v>937</v>
      </c>
      <c r="D384" s="40"/>
      <c r="E384" s="44"/>
      <c r="F384" s="24">
        <v>37225</v>
      </c>
      <c r="G384" s="39" t="s">
        <v>939</v>
      </c>
      <c r="H384" s="40" t="s">
        <v>938</v>
      </c>
      <c r="I384" s="41"/>
    </row>
    <row r="385" spans="1:9" ht="25.5" x14ac:dyDescent="0.2">
      <c r="A385" s="25" t="s">
        <v>2086</v>
      </c>
      <c r="B385" s="33" t="s">
        <v>1826</v>
      </c>
      <c r="D385" s="40" t="s">
        <v>1779</v>
      </c>
      <c r="E385" s="44"/>
      <c r="F385" s="24">
        <v>37224</v>
      </c>
      <c r="G385" s="39" t="s">
        <v>1827</v>
      </c>
      <c r="H385" s="40" t="s">
        <v>702</v>
      </c>
      <c r="I385" s="41" t="s">
        <v>1828</v>
      </c>
    </row>
    <row r="386" spans="1:9" ht="38.25" x14ac:dyDescent="0.2">
      <c r="B386" s="33" t="s">
        <v>1665</v>
      </c>
      <c r="D386" s="40" t="s">
        <v>1666</v>
      </c>
      <c r="E386" s="44"/>
      <c r="F386" s="24" t="s">
        <v>1664</v>
      </c>
      <c r="G386" s="39" t="s">
        <v>1663</v>
      </c>
      <c r="H386" s="40" t="s">
        <v>1667</v>
      </c>
      <c r="I386" s="41" t="s">
        <v>1668</v>
      </c>
    </row>
    <row r="387" spans="1:9" ht="38.25" x14ac:dyDescent="0.2">
      <c r="A387" s="25" t="s">
        <v>2086</v>
      </c>
      <c r="B387" s="33" t="s">
        <v>540</v>
      </c>
      <c r="D387" s="40" t="s">
        <v>1779</v>
      </c>
      <c r="E387" s="44"/>
      <c r="F387" s="40" t="s">
        <v>728</v>
      </c>
      <c r="G387" s="40" t="s">
        <v>541</v>
      </c>
      <c r="H387" s="40" t="s">
        <v>542</v>
      </c>
      <c r="I387" s="41"/>
    </row>
    <row r="388" spans="1:9" x14ac:dyDescent="0.2">
      <c r="B388" s="33" t="s">
        <v>1577</v>
      </c>
      <c r="D388" s="40" t="s">
        <v>701</v>
      </c>
      <c r="E388" s="44"/>
      <c r="F388" s="24">
        <v>37224</v>
      </c>
      <c r="G388" s="40" t="s">
        <v>1846</v>
      </c>
      <c r="H388" s="40" t="s">
        <v>539</v>
      </c>
      <c r="I388" s="41"/>
    </row>
    <row r="389" spans="1:9" x14ac:dyDescent="0.2">
      <c r="B389" s="33" t="s">
        <v>1060</v>
      </c>
      <c r="D389" s="40" t="s">
        <v>1779</v>
      </c>
      <c r="E389" s="40"/>
      <c r="F389" s="24">
        <v>37230</v>
      </c>
      <c r="G389" s="39" t="s">
        <v>1451</v>
      </c>
      <c r="H389" s="40" t="s">
        <v>1061</v>
      </c>
      <c r="I389" s="41" t="s">
        <v>1062</v>
      </c>
    </row>
    <row r="390" spans="1:9" x14ac:dyDescent="0.2">
      <c r="B390" s="33" t="s">
        <v>1063</v>
      </c>
      <c r="D390" s="40" t="s">
        <v>1055</v>
      </c>
      <c r="E390" s="40"/>
      <c r="F390" s="24">
        <v>37232</v>
      </c>
      <c r="G390" s="39" t="s">
        <v>1451</v>
      </c>
      <c r="H390" s="40" t="s">
        <v>1056</v>
      </c>
      <c r="I390" s="41" t="s">
        <v>1064</v>
      </c>
    </row>
    <row r="391" spans="1:9" x14ac:dyDescent="0.2">
      <c r="B391" s="33" t="s">
        <v>1063</v>
      </c>
      <c r="D391" s="40" t="s">
        <v>1779</v>
      </c>
      <c r="E391" s="40"/>
      <c r="F391" s="24">
        <v>37229</v>
      </c>
      <c r="G391" s="39" t="s">
        <v>1451</v>
      </c>
      <c r="H391" s="40" t="s">
        <v>1056</v>
      </c>
      <c r="I391" s="41" t="s">
        <v>1064</v>
      </c>
    </row>
    <row r="392" spans="1:9" ht="38.25" x14ac:dyDescent="0.2">
      <c r="B392" s="33" t="s">
        <v>1357</v>
      </c>
      <c r="D392" s="35" t="s">
        <v>1881</v>
      </c>
      <c r="F392" s="36">
        <v>37232</v>
      </c>
      <c r="G392" s="34" t="s">
        <v>137</v>
      </c>
      <c r="H392" s="35" t="s">
        <v>5</v>
      </c>
      <c r="I392" s="37" t="s">
        <v>6</v>
      </c>
    </row>
    <row r="393" spans="1:9" ht="38.25" x14ac:dyDescent="0.2">
      <c r="B393" s="33" t="s">
        <v>1357</v>
      </c>
      <c r="D393" s="40" t="s">
        <v>1779</v>
      </c>
      <c r="E393" s="44"/>
      <c r="F393" s="24">
        <v>37228</v>
      </c>
      <c r="G393" s="40" t="s">
        <v>1451</v>
      </c>
      <c r="H393" s="40" t="s">
        <v>1358</v>
      </c>
      <c r="I393" s="41" t="s">
        <v>1669</v>
      </c>
    </row>
    <row r="394" spans="1:9" ht="38.25" x14ac:dyDescent="0.2">
      <c r="B394" s="33" t="s">
        <v>1065</v>
      </c>
      <c r="D394" s="40" t="s">
        <v>1927</v>
      </c>
      <c r="E394" s="40" t="s">
        <v>1066</v>
      </c>
      <c r="F394" s="24">
        <v>37230</v>
      </c>
      <c r="G394" s="39" t="s">
        <v>1451</v>
      </c>
      <c r="H394" s="40" t="s">
        <v>1056</v>
      </c>
      <c r="I394" s="41"/>
    </row>
    <row r="395" spans="1:9" ht="25.5" x14ac:dyDescent="0.2">
      <c r="B395" s="33" t="s">
        <v>1065</v>
      </c>
      <c r="D395" s="40" t="s">
        <v>1927</v>
      </c>
      <c r="E395" s="40" t="s">
        <v>1067</v>
      </c>
      <c r="F395" s="24">
        <v>37230</v>
      </c>
      <c r="G395" s="39" t="s">
        <v>1451</v>
      </c>
      <c r="H395" s="40" t="s">
        <v>1056</v>
      </c>
      <c r="I395" s="41"/>
    </row>
    <row r="396" spans="1:9" ht="25.5" x14ac:dyDescent="0.2">
      <c r="B396" s="33" t="s">
        <v>1065</v>
      </c>
      <c r="D396" s="40" t="s">
        <v>1927</v>
      </c>
      <c r="E396" s="40" t="s">
        <v>1068</v>
      </c>
      <c r="F396" s="24">
        <v>37230</v>
      </c>
      <c r="G396" s="39" t="s">
        <v>1451</v>
      </c>
      <c r="H396" s="40" t="s">
        <v>1056</v>
      </c>
      <c r="I396" s="41"/>
    </row>
    <row r="397" spans="1:9" ht="38.25" x14ac:dyDescent="0.2">
      <c r="B397" s="33" t="s">
        <v>7</v>
      </c>
      <c r="D397" s="35" t="s">
        <v>1881</v>
      </c>
      <c r="F397" s="36">
        <v>37232</v>
      </c>
      <c r="G397" s="34" t="s">
        <v>137</v>
      </c>
      <c r="H397" s="35" t="s">
        <v>5</v>
      </c>
      <c r="I397" s="37" t="s">
        <v>6</v>
      </c>
    </row>
    <row r="398" spans="1:9" ht="38.25" x14ac:dyDescent="0.2">
      <c r="B398" s="33" t="s">
        <v>1359</v>
      </c>
      <c r="D398" s="40" t="s">
        <v>1779</v>
      </c>
      <c r="E398" s="44"/>
      <c r="F398" s="24">
        <v>37228</v>
      </c>
      <c r="G398" s="40" t="s">
        <v>1451</v>
      </c>
      <c r="H398" s="40" t="s">
        <v>1360</v>
      </c>
      <c r="I398" s="41" t="s">
        <v>1669</v>
      </c>
    </row>
    <row r="399" spans="1:9" ht="38.25" x14ac:dyDescent="0.2">
      <c r="B399" s="33" t="s">
        <v>8</v>
      </c>
      <c r="D399" s="35" t="s">
        <v>1881</v>
      </c>
      <c r="F399" s="36">
        <v>37232</v>
      </c>
      <c r="G399" s="34" t="s">
        <v>137</v>
      </c>
      <c r="H399" s="35" t="s">
        <v>5</v>
      </c>
      <c r="I399" s="37" t="s">
        <v>6</v>
      </c>
    </row>
    <row r="400" spans="1:9" ht="25.5" x14ac:dyDescent="0.2">
      <c r="B400" s="33" t="s">
        <v>547</v>
      </c>
      <c r="D400" s="40" t="s">
        <v>1784</v>
      </c>
      <c r="E400" s="44"/>
      <c r="F400" s="24">
        <v>37254</v>
      </c>
      <c r="G400" s="39"/>
      <c r="H400" s="40" t="s">
        <v>548</v>
      </c>
      <c r="I400" s="41"/>
    </row>
    <row r="401" spans="1:10" ht="25.5" x14ac:dyDescent="0.2">
      <c r="B401" s="22" t="s">
        <v>168</v>
      </c>
      <c r="C401" s="22"/>
      <c r="D401" s="26" t="s">
        <v>729</v>
      </c>
      <c r="E401" s="30"/>
      <c r="F401" s="28">
        <v>37230</v>
      </c>
      <c r="G401" s="23" t="s">
        <v>169</v>
      </c>
      <c r="H401" s="26" t="s">
        <v>253</v>
      </c>
      <c r="I401" s="29" t="s">
        <v>170</v>
      </c>
    </row>
    <row r="402" spans="1:10" ht="38.25" x14ac:dyDescent="0.2">
      <c r="B402" s="33" t="s">
        <v>171</v>
      </c>
      <c r="D402" s="40" t="s">
        <v>1881</v>
      </c>
      <c r="E402" s="40"/>
      <c r="F402" s="24">
        <v>37232</v>
      </c>
      <c r="G402" s="39" t="s">
        <v>2052</v>
      </c>
      <c r="H402" s="40" t="s">
        <v>1069</v>
      </c>
      <c r="I402" s="41" t="s">
        <v>1070</v>
      </c>
    </row>
    <row r="403" spans="1:10" ht="38.25" x14ac:dyDescent="0.2">
      <c r="B403" s="33" t="s">
        <v>171</v>
      </c>
      <c r="D403" s="35" t="s">
        <v>172</v>
      </c>
      <c r="F403" s="36">
        <v>37232</v>
      </c>
      <c r="G403" s="34" t="s">
        <v>173</v>
      </c>
      <c r="H403" s="35" t="s">
        <v>1940</v>
      </c>
      <c r="I403" s="37" t="s">
        <v>1939</v>
      </c>
    </row>
    <row r="404" spans="1:10" x14ac:dyDescent="0.2">
      <c r="B404" s="33" t="s">
        <v>1071</v>
      </c>
      <c r="D404" s="40" t="s">
        <v>1195</v>
      </c>
      <c r="E404" s="63">
        <v>4421250.12</v>
      </c>
      <c r="F404" s="24">
        <v>37255</v>
      </c>
      <c r="G404" s="39" t="s">
        <v>1072</v>
      </c>
      <c r="H404" s="40" t="s">
        <v>1073</v>
      </c>
      <c r="I404" s="41" t="s">
        <v>1074</v>
      </c>
    </row>
    <row r="405" spans="1:10" x14ac:dyDescent="0.2">
      <c r="B405" s="33" t="s">
        <v>1071</v>
      </c>
      <c r="D405" s="40" t="s">
        <v>1195</v>
      </c>
      <c r="E405" s="42">
        <v>6194664.0199999996</v>
      </c>
      <c r="F405" s="24">
        <v>37255</v>
      </c>
      <c r="G405" s="39" t="s">
        <v>1072</v>
      </c>
      <c r="H405" s="40" t="s">
        <v>1075</v>
      </c>
      <c r="I405" s="41" t="s">
        <v>1076</v>
      </c>
    </row>
    <row r="406" spans="1:10" ht="25.5" x14ac:dyDescent="0.2">
      <c r="A406" s="25" t="s">
        <v>2086</v>
      </c>
      <c r="B406" s="33" t="s">
        <v>1945</v>
      </c>
      <c r="D406" s="40" t="s">
        <v>1779</v>
      </c>
      <c r="E406" s="44"/>
      <c r="F406" s="24">
        <v>37225</v>
      </c>
      <c r="G406" s="39" t="s">
        <v>1990</v>
      </c>
      <c r="H406" s="40" t="s">
        <v>543</v>
      </c>
      <c r="I406" s="41"/>
    </row>
    <row r="407" spans="1:10" ht="25.5" x14ac:dyDescent="0.2">
      <c r="A407" s="25" t="s">
        <v>2086</v>
      </c>
      <c r="B407" s="33" t="s">
        <v>1540</v>
      </c>
      <c r="D407" s="40" t="s">
        <v>1779</v>
      </c>
      <c r="E407" s="44"/>
      <c r="F407" s="24">
        <v>37224</v>
      </c>
      <c r="G407" s="39" t="s">
        <v>1541</v>
      </c>
      <c r="H407" s="40" t="s">
        <v>1539</v>
      </c>
      <c r="I407" s="41" t="s">
        <v>476</v>
      </c>
    </row>
    <row r="408" spans="1:10" x14ac:dyDescent="0.2">
      <c r="A408" s="25" t="s">
        <v>2086</v>
      </c>
      <c r="B408" s="33" t="s">
        <v>1567</v>
      </c>
      <c r="D408" s="40" t="s">
        <v>1779</v>
      </c>
      <c r="E408" s="44"/>
      <c r="F408" s="24">
        <v>36892</v>
      </c>
      <c r="G408" s="39"/>
      <c r="H408" s="40" t="s">
        <v>1568</v>
      </c>
      <c r="I408" s="41"/>
    </row>
    <row r="409" spans="1:10" ht="25.5" x14ac:dyDescent="0.2">
      <c r="A409" s="25" t="s">
        <v>2086</v>
      </c>
      <c r="B409" s="33" t="s">
        <v>941</v>
      </c>
      <c r="D409" s="40" t="s">
        <v>1779</v>
      </c>
      <c r="E409" s="44"/>
      <c r="F409" s="24">
        <v>37228</v>
      </c>
      <c r="G409" s="39" t="s">
        <v>1451</v>
      </c>
      <c r="H409" s="40" t="s">
        <v>942</v>
      </c>
      <c r="I409" s="41" t="s">
        <v>2100</v>
      </c>
    </row>
    <row r="410" spans="1:10" x14ac:dyDescent="0.2">
      <c r="A410" s="25" t="s">
        <v>2086</v>
      </c>
      <c r="B410" s="33" t="s">
        <v>940</v>
      </c>
      <c r="D410" s="40" t="s">
        <v>1779</v>
      </c>
      <c r="E410" s="44"/>
      <c r="F410" s="24">
        <v>37228</v>
      </c>
      <c r="G410" s="39" t="s">
        <v>1451</v>
      </c>
      <c r="H410" s="40" t="s">
        <v>486</v>
      </c>
      <c r="I410" s="41"/>
    </row>
    <row r="411" spans="1:10" ht="25.5" x14ac:dyDescent="0.2">
      <c r="B411" s="33" t="s">
        <v>940</v>
      </c>
      <c r="D411" s="40" t="s">
        <v>734</v>
      </c>
      <c r="E411" s="44"/>
      <c r="F411" s="24" t="s">
        <v>484</v>
      </c>
      <c r="G411" s="39" t="s">
        <v>1451</v>
      </c>
      <c r="H411" s="40" t="s">
        <v>485</v>
      </c>
      <c r="I411" s="41" t="s">
        <v>487</v>
      </c>
    </row>
    <row r="412" spans="1:10" ht="25.5" x14ac:dyDescent="0.2">
      <c r="A412" s="25" t="s">
        <v>2086</v>
      </c>
      <c r="B412" s="22" t="s">
        <v>1819</v>
      </c>
      <c r="D412" s="40" t="s">
        <v>1784</v>
      </c>
      <c r="E412" s="44"/>
      <c r="F412" s="24">
        <v>37225</v>
      </c>
      <c r="G412" s="23" t="s">
        <v>1818</v>
      </c>
      <c r="H412" s="40" t="s">
        <v>1817</v>
      </c>
      <c r="I412" s="41"/>
    </row>
    <row r="413" spans="1:10" ht="25.5" x14ac:dyDescent="0.2">
      <c r="A413" s="25" t="s">
        <v>2086</v>
      </c>
      <c r="B413" s="22" t="s">
        <v>1867</v>
      </c>
      <c r="D413" s="40" t="s">
        <v>1779</v>
      </c>
      <c r="E413" s="44"/>
      <c r="F413" s="24">
        <v>37225</v>
      </c>
      <c r="G413" s="23" t="s">
        <v>984</v>
      </c>
      <c r="H413" s="40" t="s">
        <v>1781</v>
      </c>
      <c r="I413" s="41" t="s">
        <v>985</v>
      </c>
    </row>
    <row r="414" spans="1:10" ht="38.25" x14ac:dyDescent="0.2">
      <c r="A414" s="25" t="s">
        <v>2086</v>
      </c>
      <c r="B414" s="22" t="s">
        <v>174</v>
      </c>
      <c r="C414" s="22"/>
      <c r="D414" s="26" t="s">
        <v>1779</v>
      </c>
      <c r="E414" s="43"/>
      <c r="F414" s="28"/>
      <c r="G414" s="23"/>
      <c r="H414" s="26" t="s">
        <v>733</v>
      </c>
      <c r="I414" s="29" t="s">
        <v>175</v>
      </c>
    </row>
    <row r="415" spans="1:10" ht="25.5" x14ac:dyDescent="0.2">
      <c r="A415" s="25" t="s">
        <v>2086</v>
      </c>
      <c r="B415" s="22" t="s">
        <v>234</v>
      </c>
      <c r="D415" s="40" t="s">
        <v>1779</v>
      </c>
      <c r="E415" s="44"/>
      <c r="F415" s="24">
        <v>36892</v>
      </c>
      <c r="G415" s="23"/>
      <c r="H415" s="40" t="s">
        <v>235</v>
      </c>
      <c r="I415" s="41" t="s">
        <v>236</v>
      </c>
    </row>
    <row r="416" spans="1:10" ht="25.5" x14ac:dyDescent="0.2">
      <c r="B416" s="22" t="s">
        <v>1450</v>
      </c>
      <c r="D416" s="40" t="s">
        <v>1779</v>
      </c>
      <c r="E416" s="44"/>
      <c r="F416" s="24">
        <v>37224</v>
      </c>
      <c r="G416" s="23" t="s">
        <v>1455</v>
      </c>
      <c r="H416" s="40" t="s">
        <v>1457</v>
      </c>
      <c r="I416" s="41" t="s">
        <v>1456</v>
      </c>
      <c r="J416" s="77">
        <v>-216030000</v>
      </c>
    </row>
    <row r="417" spans="1:10" ht="25.5" x14ac:dyDescent="0.2">
      <c r="A417" s="25" t="s">
        <v>2086</v>
      </c>
      <c r="B417" s="22" t="s">
        <v>1450</v>
      </c>
      <c r="D417" s="40" t="s">
        <v>1779</v>
      </c>
      <c r="E417" s="44">
        <v>349537197</v>
      </c>
      <c r="F417" s="24">
        <v>37224</v>
      </c>
      <c r="G417" s="23" t="s">
        <v>1451</v>
      </c>
      <c r="H417" s="40" t="s">
        <v>1452</v>
      </c>
      <c r="I417" s="41" t="s">
        <v>2101</v>
      </c>
      <c r="J417" s="77">
        <v>-216030000</v>
      </c>
    </row>
    <row r="418" spans="1:10" ht="25.5" x14ac:dyDescent="0.2">
      <c r="B418" s="22" t="s">
        <v>1450</v>
      </c>
      <c r="D418" s="40" t="s">
        <v>1458</v>
      </c>
      <c r="E418" s="44"/>
      <c r="F418" s="24">
        <v>37224</v>
      </c>
      <c r="G418" s="23" t="s">
        <v>1455</v>
      </c>
      <c r="H418" s="40" t="s">
        <v>1460</v>
      </c>
      <c r="I418" s="41" t="s">
        <v>1456</v>
      </c>
    </row>
    <row r="419" spans="1:10" ht="25.5" x14ac:dyDescent="0.2">
      <c r="B419" s="22" t="s">
        <v>1450</v>
      </c>
      <c r="D419" s="40" t="s">
        <v>1458</v>
      </c>
      <c r="E419" s="44"/>
      <c r="F419" s="24">
        <v>37224</v>
      </c>
      <c r="G419" s="23" t="s">
        <v>1455</v>
      </c>
      <c r="H419" s="40" t="s">
        <v>1461</v>
      </c>
      <c r="I419" s="41" t="s">
        <v>1456</v>
      </c>
    </row>
    <row r="420" spans="1:10" ht="25.5" x14ac:dyDescent="0.2">
      <c r="B420" s="22" t="s">
        <v>1450</v>
      </c>
      <c r="D420" s="40" t="s">
        <v>1458</v>
      </c>
      <c r="E420" s="44"/>
      <c r="F420" s="24">
        <v>37224</v>
      </c>
      <c r="G420" s="23" t="s">
        <v>1455</v>
      </c>
      <c r="H420" s="40" t="s">
        <v>1459</v>
      </c>
      <c r="I420" s="41" t="s">
        <v>1456</v>
      </c>
    </row>
    <row r="421" spans="1:10" ht="25.5" x14ac:dyDescent="0.2">
      <c r="B421" s="22" t="s">
        <v>1450</v>
      </c>
      <c r="D421" s="40" t="s">
        <v>1458</v>
      </c>
      <c r="E421" s="44"/>
      <c r="F421" s="24">
        <v>37224</v>
      </c>
      <c r="G421" s="23" t="s">
        <v>1455</v>
      </c>
      <c r="H421" s="40" t="s">
        <v>1462</v>
      </c>
      <c r="I421" s="41" t="s">
        <v>1456</v>
      </c>
    </row>
    <row r="422" spans="1:10" ht="25.5" x14ac:dyDescent="0.2">
      <c r="B422" s="22" t="s">
        <v>1453</v>
      </c>
      <c r="D422" s="40" t="s">
        <v>1779</v>
      </c>
      <c r="E422" s="44"/>
      <c r="F422" s="24">
        <v>37224</v>
      </c>
      <c r="G422" s="23" t="s">
        <v>1455</v>
      </c>
      <c r="H422" s="40" t="s">
        <v>1454</v>
      </c>
      <c r="I422" s="41" t="s">
        <v>1456</v>
      </c>
    </row>
    <row r="423" spans="1:10" ht="63.75" x14ac:dyDescent="0.2">
      <c r="A423" s="25" t="s">
        <v>2086</v>
      </c>
      <c r="B423" s="22" t="s">
        <v>2027</v>
      </c>
      <c r="D423" s="40" t="s">
        <v>2028</v>
      </c>
      <c r="E423" s="44"/>
      <c r="F423" s="24">
        <v>37226</v>
      </c>
      <c r="G423" s="23" t="s">
        <v>577</v>
      </c>
      <c r="H423" s="40" t="s">
        <v>2029</v>
      </c>
      <c r="I423" s="41"/>
    </row>
    <row r="424" spans="1:10" ht="51" x14ac:dyDescent="0.2">
      <c r="B424" s="33" t="s">
        <v>176</v>
      </c>
      <c r="D424" s="35" t="s">
        <v>177</v>
      </c>
      <c r="F424" s="35" t="s">
        <v>153</v>
      </c>
      <c r="G424" s="34" t="s">
        <v>178</v>
      </c>
      <c r="H424" s="35" t="s">
        <v>179</v>
      </c>
    </row>
    <row r="425" spans="1:10" ht="38.25" x14ac:dyDescent="0.2">
      <c r="A425" s="25" t="s">
        <v>2086</v>
      </c>
      <c r="B425" s="33" t="s">
        <v>544</v>
      </c>
      <c r="D425" s="40" t="s">
        <v>586</v>
      </c>
      <c r="E425" s="44"/>
      <c r="F425" s="24">
        <v>37224</v>
      </c>
      <c r="G425" s="39" t="s">
        <v>628</v>
      </c>
      <c r="H425" s="40" t="s">
        <v>629</v>
      </c>
      <c r="I425" s="41"/>
    </row>
    <row r="426" spans="1:10" ht="38.25" x14ac:dyDescent="0.2">
      <c r="B426" s="33" t="s">
        <v>544</v>
      </c>
      <c r="D426" s="40" t="s">
        <v>690</v>
      </c>
      <c r="E426" s="44"/>
      <c r="F426" s="24">
        <v>37224</v>
      </c>
      <c r="G426" s="39" t="s">
        <v>524</v>
      </c>
      <c r="H426" s="40" t="s">
        <v>545</v>
      </c>
      <c r="I426" s="41"/>
    </row>
    <row r="427" spans="1:10" ht="38.25" x14ac:dyDescent="0.2">
      <c r="B427" s="33" t="s">
        <v>634</v>
      </c>
      <c r="D427" s="40" t="s">
        <v>635</v>
      </c>
      <c r="E427" s="44"/>
      <c r="F427" s="24">
        <v>37225</v>
      </c>
      <c r="G427" s="39" t="s">
        <v>2052</v>
      </c>
      <c r="H427" s="40" t="s">
        <v>636</v>
      </c>
      <c r="I427" s="41" t="s">
        <v>637</v>
      </c>
    </row>
    <row r="428" spans="1:10" ht="25.5" x14ac:dyDescent="0.2">
      <c r="B428" s="33" t="s">
        <v>427</v>
      </c>
      <c r="D428" s="40" t="s">
        <v>1779</v>
      </c>
      <c r="E428" s="44">
        <v>50000000</v>
      </c>
      <c r="F428" s="24">
        <v>37233</v>
      </c>
      <c r="G428" s="39" t="s">
        <v>477</v>
      </c>
      <c r="H428" s="40" t="s">
        <v>428</v>
      </c>
      <c r="I428" s="41" t="s">
        <v>429</v>
      </c>
    </row>
    <row r="429" spans="1:10" ht="25.5" x14ac:dyDescent="0.2">
      <c r="B429" s="33" t="s">
        <v>427</v>
      </c>
      <c r="D429" s="40" t="s">
        <v>1779</v>
      </c>
      <c r="E429" s="44"/>
      <c r="F429" s="24">
        <v>37223</v>
      </c>
      <c r="G429" s="39" t="s">
        <v>1463</v>
      </c>
      <c r="H429" s="40" t="s">
        <v>1464</v>
      </c>
      <c r="I429" s="41"/>
    </row>
    <row r="430" spans="1:10" ht="25.5" x14ac:dyDescent="0.2">
      <c r="B430" s="33" t="s">
        <v>546</v>
      </c>
      <c r="D430" s="40" t="s">
        <v>701</v>
      </c>
      <c r="E430" s="44"/>
      <c r="F430" s="40" t="s">
        <v>737</v>
      </c>
      <c r="G430" s="39"/>
      <c r="H430" s="40" t="s">
        <v>536</v>
      </c>
      <c r="I430" s="41" t="s">
        <v>739</v>
      </c>
    </row>
    <row r="431" spans="1:10" x14ac:dyDescent="0.2">
      <c r="B431" s="33" t="s">
        <v>375</v>
      </c>
      <c r="D431" s="40" t="s">
        <v>701</v>
      </c>
      <c r="E431" s="44"/>
      <c r="F431" s="24">
        <v>37225</v>
      </c>
      <c r="G431" s="39"/>
      <c r="H431" s="40" t="s">
        <v>376</v>
      </c>
      <c r="I431" s="41" t="s">
        <v>377</v>
      </c>
    </row>
    <row r="432" spans="1:10" x14ac:dyDescent="0.2">
      <c r="B432" s="33" t="s">
        <v>9</v>
      </c>
      <c r="D432" s="35" t="s">
        <v>701</v>
      </c>
      <c r="F432" s="36">
        <v>37215</v>
      </c>
      <c r="G432" s="34" t="s">
        <v>1243</v>
      </c>
      <c r="H432" s="35" t="s">
        <v>10</v>
      </c>
    </row>
    <row r="433" spans="1:10" x14ac:dyDescent="0.2">
      <c r="B433" s="33" t="s">
        <v>11</v>
      </c>
      <c r="D433" s="35" t="s">
        <v>701</v>
      </c>
      <c r="F433" s="35" t="s">
        <v>12</v>
      </c>
      <c r="H433" s="35" t="s">
        <v>13</v>
      </c>
    </row>
    <row r="434" spans="1:10" ht="25.5" x14ac:dyDescent="0.2">
      <c r="A434" s="25" t="s">
        <v>2086</v>
      </c>
      <c r="B434" s="33" t="s">
        <v>2033</v>
      </c>
      <c r="D434" s="40" t="s">
        <v>1779</v>
      </c>
      <c r="E434" s="44"/>
      <c r="F434" s="24">
        <v>37223</v>
      </c>
      <c r="G434" s="39" t="s">
        <v>2035</v>
      </c>
      <c r="H434" s="40" t="s">
        <v>2034</v>
      </c>
      <c r="I434" s="41" t="s">
        <v>2036</v>
      </c>
    </row>
    <row r="435" spans="1:10" x14ac:dyDescent="0.2">
      <c r="A435" s="25" t="s">
        <v>2086</v>
      </c>
      <c r="B435" s="33" t="s">
        <v>549</v>
      </c>
      <c r="D435" s="40" t="s">
        <v>1779</v>
      </c>
      <c r="E435" s="44"/>
      <c r="F435" s="24">
        <v>37287</v>
      </c>
      <c r="G435" s="39"/>
      <c r="H435" s="40" t="s">
        <v>539</v>
      </c>
      <c r="I435" s="41" t="s">
        <v>550</v>
      </c>
    </row>
    <row r="436" spans="1:10" ht="38.25" x14ac:dyDescent="0.2">
      <c r="A436" s="25" t="s">
        <v>2086</v>
      </c>
      <c r="B436" s="33" t="s">
        <v>1889</v>
      </c>
      <c r="D436" s="40" t="s">
        <v>1779</v>
      </c>
      <c r="E436" s="44"/>
      <c r="F436" s="24">
        <v>37228</v>
      </c>
      <c r="G436" s="39" t="s">
        <v>1214</v>
      </c>
      <c r="H436" s="40" t="s">
        <v>1211</v>
      </c>
      <c r="I436" s="41" t="s">
        <v>334</v>
      </c>
      <c r="J436" s="77">
        <v>-91800000</v>
      </c>
    </row>
    <row r="437" spans="1:10" ht="25.5" x14ac:dyDescent="0.2">
      <c r="A437" s="25" t="s">
        <v>2086</v>
      </c>
      <c r="B437" s="33" t="s">
        <v>1889</v>
      </c>
      <c r="D437" s="40" t="s">
        <v>1784</v>
      </c>
      <c r="E437" s="44"/>
      <c r="F437" s="24">
        <v>37228</v>
      </c>
      <c r="G437" s="39" t="s">
        <v>333</v>
      </c>
      <c r="H437" s="40" t="s">
        <v>332</v>
      </c>
      <c r="I437" s="41" t="s">
        <v>334</v>
      </c>
    </row>
    <row r="438" spans="1:10" ht="25.5" x14ac:dyDescent="0.2">
      <c r="A438" s="25" t="s">
        <v>2086</v>
      </c>
      <c r="B438" s="33" t="s">
        <v>1215</v>
      </c>
      <c r="D438" s="40" t="s">
        <v>1779</v>
      </c>
      <c r="E438" s="44"/>
      <c r="F438" s="24">
        <v>37228</v>
      </c>
      <c r="G438" s="39" t="s">
        <v>1451</v>
      </c>
      <c r="H438" s="40" t="s">
        <v>1216</v>
      </c>
      <c r="I438" s="41"/>
    </row>
    <row r="439" spans="1:10" ht="38.25" x14ac:dyDescent="0.2">
      <c r="B439" s="33" t="s">
        <v>1212</v>
      </c>
      <c r="D439" s="40" t="s">
        <v>1881</v>
      </c>
      <c r="E439" s="44"/>
      <c r="F439" s="24">
        <v>37224</v>
      </c>
      <c r="G439" s="39" t="s">
        <v>965</v>
      </c>
      <c r="H439" s="40" t="s">
        <v>964</v>
      </c>
      <c r="I439" s="41"/>
    </row>
    <row r="440" spans="1:10" x14ac:dyDescent="0.2">
      <c r="B440" s="33" t="s">
        <v>1212</v>
      </c>
      <c r="D440" s="40" t="s">
        <v>729</v>
      </c>
      <c r="E440" s="44"/>
      <c r="F440" s="24">
        <v>37229</v>
      </c>
      <c r="G440" s="39" t="s">
        <v>1451</v>
      </c>
      <c r="H440" s="40" t="s">
        <v>1213</v>
      </c>
      <c r="I440" s="41"/>
    </row>
    <row r="441" spans="1:10" ht="38.25" x14ac:dyDescent="0.2">
      <c r="A441" s="25" t="s">
        <v>2086</v>
      </c>
      <c r="B441" s="33" t="s">
        <v>488</v>
      </c>
      <c r="D441" s="40" t="s">
        <v>1779</v>
      </c>
      <c r="E441" s="44"/>
      <c r="F441" s="24">
        <v>37226</v>
      </c>
      <c r="G441" s="39" t="s">
        <v>490</v>
      </c>
      <c r="H441" s="40" t="s">
        <v>489</v>
      </c>
      <c r="I441" s="41" t="s">
        <v>491</v>
      </c>
    </row>
    <row r="442" spans="1:10" ht="25.5" x14ac:dyDescent="0.2">
      <c r="A442" s="25" t="s">
        <v>2086</v>
      </c>
      <c r="B442" s="33" t="s">
        <v>986</v>
      </c>
      <c r="D442" s="35" t="s">
        <v>180</v>
      </c>
      <c r="F442" s="36">
        <v>37223</v>
      </c>
      <c r="G442" s="34" t="s">
        <v>181</v>
      </c>
      <c r="H442" s="35" t="s">
        <v>182</v>
      </c>
    </row>
    <row r="443" spans="1:10" ht="51" x14ac:dyDescent="0.2">
      <c r="A443" s="25" t="s">
        <v>2086</v>
      </c>
      <c r="B443" s="33" t="s">
        <v>986</v>
      </c>
      <c r="D443" s="40" t="s">
        <v>1779</v>
      </c>
      <c r="E443" s="44"/>
      <c r="F443" s="24">
        <v>37225</v>
      </c>
      <c r="G443" s="39" t="s">
        <v>988</v>
      </c>
      <c r="H443" s="40" t="s">
        <v>987</v>
      </c>
      <c r="I443" s="41"/>
    </row>
    <row r="444" spans="1:10" x14ac:dyDescent="0.2">
      <c r="A444" s="25" t="s">
        <v>2086</v>
      </c>
      <c r="B444" s="33" t="s">
        <v>1890</v>
      </c>
      <c r="D444" s="40" t="s">
        <v>1779</v>
      </c>
      <c r="E444" s="40"/>
      <c r="F444" s="24">
        <v>37232</v>
      </c>
      <c r="G444" s="39" t="s">
        <v>93</v>
      </c>
      <c r="H444" s="40" t="s">
        <v>1077</v>
      </c>
      <c r="I444" s="41" t="s">
        <v>1078</v>
      </c>
      <c r="J444" s="77">
        <v>-11250000</v>
      </c>
    </row>
    <row r="445" spans="1:10" x14ac:dyDescent="0.2">
      <c r="B445" s="33" t="s">
        <v>1890</v>
      </c>
      <c r="D445" s="35" t="s">
        <v>1779</v>
      </c>
      <c r="F445" s="36">
        <v>37228</v>
      </c>
      <c r="G445" s="34" t="s">
        <v>1079</v>
      </c>
      <c r="H445" s="35" t="s">
        <v>1080</v>
      </c>
      <c r="I445" s="37" t="s">
        <v>1081</v>
      </c>
      <c r="J445" s="77">
        <v>-11250000</v>
      </c>
    </row>
    <row r="446" spans="1:10" x14ac:dyDescent="0.2">
      <c r="B446" s="33" t="s">
        <v>1581</v>
      </c>
      <c r="D446" s="40" t="s">
        <v>1582</v>
      </c>
      <c r="E446" s="44"/>
      <c r="F446" s="24">
        <v>37255</v>
      </c>
      <c r="G446" s="39"/>
      <c r="H446" s="40"/>
      <c r="I446" s="41"/>
    </row>
    <row r="447" spans="1:10" ht="38.25" x14ac:dyDescent="0.2">
      <c r="A447" s="25" t="s">
        <v>2086</v>
      </c>
      <c r="B447" s="33" t="s">
        <v>551</v>
      </c>
      <c r="D447" s="40" t="s">
        <v>1779</v>
      </c>
      <c r="E447" s="44"/>
      <c r="F447" s="40" t="s">
        <v>552</v>
      </c>
      <c r="G447" s="40" t="s">
        <v>1990</v>
      </c>
      <c r="H447" s="40" t="s">
        <v>989</v>
      </c>
      <c r="I447" s="41"/>
      <c r="J447" s="77">
        <v>-38750000</v>
      </c>
    </row>
    <row r="448" spans="1:10" ht="38.25" x14ac:dyDescent="0.2">
      <c r="A448" s="25" t="s">
        <v>2086</v>
      </c>
      <c r="B448" s="33" t="s">
        <v>551</v>
      </c>
      <c r="D448" s="40" t="s">
        <v>1779</v>
      </c>
      <c r="E448" s="44"/>
      <c r="F448" s="40" t="s">
        <v>552</v>
      </c>
      <c r="G448" s="40" t="s">
        <v>1990</v>
      </c>
      <c r="H448" s="40" t="s">
        <v>1781</v>
      </c>
      <c r="I448" s="41"/>
      <c r="J448" s="77">
        <v>-38750000</v>
      </c>
    </row>
    <row r="449" spans="1:10" ht="114.75" x14ac:dyDescent="0.2">
      <c r="A449" s="25" t="s">
        <v>2086</v>
      </c>
      <c r="B449" s="33" t="s">
        <v>551</v>
      </c>
      <c r="D449" s="40" t="s">
        <v>990</v>
      </c>
      <c r="E449" s="44"/>
      <c r="F449" s="40" t="s">
        <v>552</v>
      </c>
      <c r="G449" s="40" t="s">
        <v>991</v>
      </c>
      <c r="H449" s="40" t="s">
        <v>992</v>
      </c>
      <c r="I449" s="41"/>
      <c r="J449" s="81" t="s">
        <v>520</v>
      </c>
    </row>
    <row r="450" spans="1:10" ht="38.25" x14ac:dyDescent="0.2">
      <c r="A450" s="25" t="s">
        <v>2086</v>
      </c>
      <c r="B450" s="33" t="s">
        <v>551</v>
      </c>
      <c r="D450" s="40" t="s">
        <v>1784</v>
      </c>
      <c r="E450" s="44"/>
      <c r="F450" s="40" t="s">
        <v>552</v>
      </c>
      <c r="G450" s="40" t="s">
        <v>717</v>
      </c>
      <c r="H450" s="40" t="s">
        <v>676</v>
      </c>
      <c r="I450" s="41"/>
    </row>
    <row r="451" spans="1:10" ht="38.25" x14ac:dyDescent="0.2">
      <c r="A451" s="25" t="s">
        <v>2086</v>
      </c>
      <c r="B451" s="22" t="s">
        <v>1825</v>
      </c>
      <c r="D451" s="40" t="s">
        <v>1824</v>
      </c>
      <c r="E451" s="44"/>
      <c r="F451" s="24" t="s">
        <v>1823</v>
      </c>
      <c r="G451" s="39" t="s">
        <v>1822</v>
      </c>
      <c r="H451" s="40" t="s">
        <v>1821</v>
      </c>
      <c r="I451" s="41" t="s">
        <v>1820</v>
      </c>
    </row>
    <row r="452" spans="1:10" ht="25.5" x14ac:dyDescent="0.2">
      <c r="A452" s="25" t="s">
        <v>2086</v>
      </c>
      <c r="B452" s="33" t="s">
        <v>2113</v>
      </c>
      <c r="D452" s="35" t="s">
        <v>1784</v>
      </c>
      <c r="E452" s="44"/>
      <c r="F452" s="36">
        <v>37229</v>
      </c>
      <c r="G452" s="34" t="s">
        <v>680</v>
      </c>
      <c r="H452" s="35" t="s">
        <v>2114</v>
      </c>
    </row>
    <row r="453" spans="1:10" ht="25.5" x14ac:dyDescent="0.2">
      <c r="B453" s="22" t="s">
        <v>638</v>
      </c>
      <c r="D453" s="40" t="s">
        <v>729</v>
      </c>
      <c r="E453" s="44">
        <v>1082186.1200000001</v>
      </c>
      <c r="F453" s="24">
        <v>37224</v>
      </c>
      <c r="G453" s="39" t="s">
        <v>643</v>
      </c>
      <c r="H453" s="40" t="s">
        <v>378</v>
      </c>
      <c r="I453" s="41" t="s">
        <v>379</v>
      </c>
    </row>
    <row r="454" spans="1:10" ht="38.25" x14ac:dyDescent="0.2">
      <c r="B454" s="22" t="s">
        <v>1465</v>
      </c>
      <c r="D454" s="40" t="s">
        <v>733</v>
      </c>
      <c r="E454" s="44"/>
      <c r="F454" s="24">
        <v>37226</v>
      </c>
      <c r="G454" s="39" t="s">
        <v>577</v>
      </c>
      <c r="H454" s="40" t="s">
        <v>1466</v>
      </c>
      <c r="I454" s="45"/>
    </row>
    <row r="455" spans="1:10" ht="25.5" x14ac:dyDescent="0.2">
      <c r="B455" s="22" t="s">
        <v>1217</v>
      </c>
      <c r="D455" s="40" t="s">
        <v>1779</v>
      </c>
      <c r="E455" s="44"/>
      <c r="F455" s="24">
        <v>37228</v>
      </c>
      <c r="G455" s="39" t="s">
        <v>1219</v>
      </c>
      <c r="H455" s="40" t="s">
        <v>1218</v>
      </c>
      <c r="I455" s="45"/>
      <c r="J455" s="77">
        <v>-14500</v>
      </c>
    </row>
    <row r="456" spans="1:10" ht="25.5" x14ac:dyDescent="0.2">
      <c r="A456" s="25" t="s">
        <v>2086</v>
      </c>
      <c r="B456" s="33" t="s">
        <v>183</v>
      </c>
      <c r="D456" s="35" t="s">
        <v>184</v>
      </c>
      <c r="E456" s="44"/>
      <c r="F456" s="36">
        <v>37229</v>
      </c>
      <c r="G456" s="39" t="s">
        <v>1451</v>
      </c>
      <c r="H456" s="40" t="s">
        <v>185</v>
      </c>
      <c r="I456" s="41" t="s">
        <v>186</v>
      </c>
    </row>
    <row r="457" spans="1:10" ht="25.5" x14ac:dyDescent="0.2">
      <c r="B457" s="22" t="s">
        <v>881</v>
      </c>
      <c r="D457" s="40" t="s">
        <v>729</v>
      </c>
      <c r="E457" s="44">
        <v>6766781</v>
      </c>
      <c r="F457" s="24">
        <v>37224</v>
      </c>
      <c r="G457" s="39" t="s">
        <v>2089</v>
      </c>
      <c r="H457" s="40" t="s">
        <v>493</v>
      </c>
      <c r="I457" s="41" t="s">
        <v>2088</v>
      </c>
    </row>
    <row r="458" spans="1:10" ht="25.5" x14ac:dyDescent="0.2">
      <c r="A458" s="25" t="s">
        <v>2086</v>
      </c>
      <c r="B458" s="33" t="s">
        <v>1467</v>
      </c>
      <c r="D458" s="35" t="s">
        <v>1871</v>
      </c>
      <c r="E458" s="44"/>
      <c r="F458" s="36">
        <v>37232</v>
      </c>
      <c r="G458" s="39" t="s">
        <v>187</v>
      </c>
      <c r="H458" s="40" t="s">
        <v>188</v>
      </c>
      <c r="I458" s="41"/>
    </row>
    <row r="459" spans="1:10" ht="51" x14ac:dyDescent="0.2">
      <c r="A459" s="25" t="s">
        <v>2086</v>
      </c>
      <c r="B459" s="22" t="s">
        <v>1467</v>
      </c>
      <c r="D459" s="40" t="s">
        <v>1784</v>
      </c>
      <c r="E459" s="44"/>
      <c r="F459" s="24">
        <v>37232</v>
      </c>
      <c r="G459" s="39" t="s">
        <v>1469</v>
      </c>
      <c r="H459" s="40" t="s">
        <v>1468</v>
      </c>
      <c r="I459" s="41" t="s">
        <v>1470</v>
      </c>
      <c r="J459" s="77">
        <v>-116093218</v>
      </c>
    </row>
    <row r="460" spans="1:10" x14ac:dyDescent="0.2">
      <c r="B460" s="33" t="s">
        <v>1082</v>
      </c>
      <c r="D460" s="40" t="s">
        <v>1055</v>
      </c>
      <c r="E460" s="40"/>
      <c r="F460" s="24">
        <v>37228</v>
      </c>
      <c r="G460" s="39" t="s">
        <v>847</v>
      </c>
      <c r="H460" s="40" t="s">
        <v>1056</v>
      </c>
      <c r="I460" s="41"/>
    </row>
    <row r="461" spans="1:10" ht="25.5" x14ac:dyDescent="0.2">
      <c r="B461" s="33" t="s">
        <v>1082</v>
      </c>
      <c r="D461" s="40" t="s">
        <v>1055</v>
      </c>
      <c r="E461" s="40"/>
      <c r="F461" s="24">
        <v>37225</v>
      </c>
      <c r="G461" s="39" t="s">
        <v>827</v>
      </c>
      <c r="H461" s="40" t="s">
        <v>1056</v>
      </c>
      <c r="I461" s="41"/>
    </row>
    <row r="462" spans="1:10" ht="38.25" x14ac:dyDescent="0.2">
      <c r="B462" s="22" t="s">
        <v>492</v>
      </c>
      <c r="D462" s="40" t="s">
        <v>729</v>
      </c>
      <c r="E462" s="44"/>
      <c r="F462" s="24">
        <v>37224</v>
      </c>
      <c r="G462" s="39" t="s">
        <v>494</v>
      </c>
      <c r="H462" s="40" t="s">
        <v>493</v>
      </c>
      <c r="I462" s="41" t="s">
        <v>495</v>
      </c>
    </row>
    <row r="463" spans="1:10" ht="25.5" x14ac:dyDescent="0.2">
      <c r="A463" s="25" t="s">
        <v>2086</v>
      </c>
      <c r="B463" s="33" t="s">
        <v>189</v>
      </c>
      <c r="C463" s="34" t="s">
        <v>190</v>
      </c>
      <c r="D463" s="35" t="s">
        <v>244</v>
      </c>
      <c r="E463" s="44"/>
      <c r="F463" s="36">
        <v>37256</v>
      </c>
      <c r="G463" s="39"/>
      <c r="H463" s="40"/>
      <c r="I463" s="41" t="s">
        <v>191</v>
      </c>
    </row>
    <row r="464" spans="1:10" ht="63.75" x14ac:dyDescent="0.2">
      <c r="A464" s="25" t="s">
        <v>2086</v>
      </c>
      <c r="B464" s="22" t="s">
        <v>1298</v>
      </c>
      <c r="C464" s="22"/>
      <c r="D464" s="26" t="s">
        <v>1299</v>
      </c>
      <c r="E464" s="43"/>
      <c r="F464" s="28">
        <v>37229</v>
      </c>
      <c r="G464" s="23" t="s">
        <v>1300</v>
      </c>
      <c r="H464" s="26" t="s">
        <v>1301</v>
      </c>
      <c r="I464" s="29" t="s">
        <v>1349</v>
      </c>
    </row>
    <row r="465" spans="1:10" ht="25.5" x14ac:dyDescent="0.2">
      <c r="A465" s="25" t="s">
        <v>2086</v>
      </c>
      <c r="B465" s="33" t="s">
        <v>14</v>
      </c>
      <c r="D465" s="35" t="s">
        <v>1779</v>
      </c>
      <c r="F465" s="36">
        <v>37229</v>
      </c>
      <c r="G465" s="34" t="s">
        <v>15</v>
      </c>
      <c r="H465" s="35" t="s">
        <v>16</v>
      </c>
    </row>
    <row r="466" spans="1:10" x14ac:dyDescent="0.2">
      <c r="A466" s="25" t="s">
        <v>2086</v>
      </c>
      <c r="B466" s="33" t="s">
        <v>1717</v>
      </c>
      <c r="D466" s="35" t="s">
        <v>1779</v>
      </c>
      <c r="E466" s="44"/>
      <c r="F466" s="36">
        <v>37229</v>
      </c>
      <c r="G466" s="34" t="s">
        <v>1451</v>
      </c>
      <c r="H466" s="35" t="s">
        <v>192</v>
      </c>
      <c r="I466" s="37" t="s">
        <v>193</v>
      </c>
      <c r="J466" s="77">
        <v>-3500000</v>
      </c>
    </row>
    <row r="467" spans="1:10" ht="38.25" x14ac:dyDescent="0.2">
      <c r="A467" s="25" t="s">
        <v>2086</v>
      </c>
      <c r="B467" s="22" t="s">
        <v>1471</v>
      </c>
      <c r="D467" s="40" t="s">
        <v>1779</v>
      </c>
      <c r="E467" s="44"/>
      <c r="F467" s="24">
        <v>37226</v>
      </c>
      <c r="G467" s="39" t="s">
        <v>1472</v>
      </c>
      <c r="H467" s="40" t="s">
        <v>1473</v>
      </c>
      <c r="I467" s="41" t="s">
        <v>1474</v>
      </c>
    </row>
    <row r="468" spans="1:10" ht="38.25" x14ac:dyDescent="0.2">
      <c r="B468" s="22" t="s">
        <v>639</v>
      </c>
      <c r="D468" s="40" t="s">
        <v>690</v>
      </c>
      <c r="E468" s="44"/>
      <c r="F468" s="24">
        <v>37226</v>
      </c>
      <c r="G468" s="39" t="s">
        <v>577</v>
      </c>
      <c r="H468" s="40" t="s">
        <v>640</v>
      </c>
      <c r="I468" s="45"/>
    </row>
    <row r="469" spans="1:10" ht="38.25" x14ac:dyDescent="0.2">
      <c r="A469" s="25" t="s">
        <v>2086</v>
      </c>
      <c r="B469" s="21" t="s">
        <v>2115</v>
      </c>
      <c r="D469" s="40" t="s">
        <v>1784</v>
      </c>
      <c r="E469" s="51"/>
      <c r="F469" s="24">
        <v>37245</v>
      </c>
      <c r="G469" s="39" t="s">
        <v>1002</v>
      </c>
      <c r="H469" s="40" t="s">
        <v>2116</v>
      </c>
      <c r="I469" s="41"/>
    </row>
    <row r="470" spans="1:10" ht="38.25" x14ac:dyDescent="0.2">
      <c r="A470" s="25" t="s">
        <v>2086</v>
      </c>
      <c r="B470" s="22" t="s">
        <v>1583</v>
      </c>
      <c r="D470" s="40" t="s">
        <v>1584</v>
      </c>
      <c r="E470" s="44"/>
      <c r="F470" s="24">
        <v>37228</v>
      </c>
      <c r="G470" s="39" t="s">
        <v>1451</v>
      </c>
      <c r="H470" s="40" t="s">
        <v>1585</v>
      </c>
      <c r="I470" s="45"/>
      <c r="J470" s="77" t="s">
        <v>519</v>
      </c>
    </row>
    <row r="471" spans="1:10" ht="25.5" x14ac:dyDescent="0.2">
      <c r="A471" s="25" t="s">
        <v>2086</v>
      </c>
      <c r="B471" s="33" t="s">
        <v>1583</v>
      </c>
      <c r="D471" s="35" t="s">
        <v>1784</v>
      </c>
      <c r="F471" s="36">
        <v>37228</v>
      </c>
      <c r="G471" s="34" t="s">
        <v>2052</v>
      </c>
      <c r="H471" s="35" t="s">
        <v>194</v>
      </c>
    </row>
    <row r="472" spans="1:10" ht="25.5" x14ac:dyDescent="0.2">
      <c r="B472" s="33" t="s">
        <v>401</v>
      </c>
      <c r="D472" s="40" t="s">
        <v>705</v>
      </c>
      <c r="E472" s="44"/>
      <c r="F472" s="24">
        <v>37239</v>
      </c>
      <c r="G472" s="40" t="s">
        <v>680</v>
      </c>
      <c r="H472" s="40" t="s">
        <v>402</v>
      </c>
      <c r="I472" s="41"/>
    </row>
    <row r="473" spans="1:10" ht="25.5" x14ac:dyDescent="0.2">
      <c r="A473" s="25" t="s">
        <v>2086</v>
      </c>
      <c r="B473" s="33" t="s">
        <v>497</v>
      </c>
      <c r="D473" s="40" t="s">
        <v>1779</v>
      </c>
      <c r="E473" s="44"/>
      <c r="F473" s="24">
        <v>37227</v>
      </c>
      <c r="G473" s="40" t="s">
        <v>498</v>
      </c>
      <c r="H473" s="40" t="s">
        <v>499</v>
      </c>
      <c r="I473" s="41"/>
    </row>
    <row r="474" spans="1:10" ht="38.25" x14ac:dyDescent="0.2">
      <c r="A474" s="25" t="s">
        <v>2086</v>
      </c>
      <c r="B474" s="33" t="s">
        <v>497</v>
      </c>
      <c r="D474" s="35" t="s">
        <v>1779</v>
      </c>
      <c r="F474" s="64">
        <v>37229</v>
      </c>
      <c r="G474" s="34" t="s">
        <v>1083</v>
      </c>
      <c r="H474" s="35" t="s">
        <v>1084</v>
      </c>
      <c r="I474" s="37" t="s">
        <v>1085</v>
      </c>
    </row>
    <row r="475" spans="1:10" ht="38.25" x14ac:dyDescent="0.2">
      <c r="A475" s="25" t="s">
        <v>2086</v>
      </c>
      <c r="B475" s="33" t="s">
        <v>553</v>
      </c>
      <c r="D475" s="40" t="s">
        <v>1779</v>
      </c>
      <c r="E475" s="44"/>
      <c r="F475" s="24">
        <v>37227</v>
      </c>
      <c r="G475" s="39" t="s">
        <v>1451</v>
      </c>
      <c r="H475" s="40" t="s">
        <v>2062</v>
      </c>
      <c r="I475" s="41" t="s">
        <v>496</v>
      </c>
    </row>
    <row r="476" spans="1:10" ht="38.25" x14ac:dyDescent="0.2">
      <c r="A476" s="25" t="s">
        <v>2086</v>
      </c>
      <c r="B476" s="33" t="s">
        <v>553</v>
      </c>
      <c r="D476" s="40" t="s">
        <v>1779</v>
      </c>
      <c r="E476" s="44"/>
      <c r="F476" s="24">
        <v>37223</v>
      </c>
      <c r="G476" s="40" t="s">
        <v>478</v>
      </c>
      <c r="H476" s="40" t="s">
        <v>1781</v>
      </c>
      <c r="I476" s="41" t="s">
        <v>555</v>
      </c>
    </row>
    <row r="477" spans="1:10" ht="25.5" x14ac:dyDescent="0.2">
      <c r="B477" s="33" t="s">
        <v>1086</v>
      </c>
      <c r="D477" s="40" t="s">
        <v>1927</v>
      </c>
      <c r="E477" s="40"/>
      <c r="F477" s="24">
        <v>37225</v>
      </c>
      <c r="G477" s="39" t="s">
        <v>853</v>
      </c>
      <c r="H477" s="40"/>
      <c r="I477" s="41" t="s">
        <v>1087</v>
      </c>
    </row>
    <row r="478" spans="1:10" ht="25.5" x14ac:dyDescent="0.2">
      <c r="B478" s="33" t="s">
        <v>1475</v>
      </c>
      <c r="D478" s="40" t="s">
        <v>1779</v>
      </c>
      <c r="E478" s="44"/>
      <c r="F478" s="24">
        <v>37226</v>
      </c>
      <c r="G478" s="40"/>
      <c r="H478" s="40" t="s">
        <v>1485</v>
      </c>
      <c r="I478" s="41" t="s">
        <v>1486</v>
      </c>
    </row>
    <row r="479" spans="1:10" x14ac:dyDescent="0.2">
      <c r="A479" s="25" t="s">
        <v>2086</v>
      </c>
      <c r="B479" s="33" t="s">
        <v>17</v>
      </c>
      <c r="D479" s="35" t="s">
        <v>1779</v>
      </c>
      <c r="E479" s="42">
        <v>560317.5</v>
      </c>
      <c r="F479" s="36" t="s">
        <v>18</v>
      </c>
      <c r="G479" s="34" t="s">
        <v>524</v>
      </c>
      <c r="H479" s="35" t="s">
        <v>19</v>
      </c>
    </row>
    <row r="480" spans="1:10" ht="51" x14ac:dyDescent="0.2">
      <c r="A480" s="25" t="s">
        <v>2086</v>
      </c>
      <c r="B480" s="33" t="s">
        <v>993</v>
      </c>
      <c r="D480" s="40" t="s">
        <v>1779</v>
      </c>
      <c r="E480" s="44"/>
      <c r="F480" s="24">
        <v>37225</v>
      </c>
      <c r="G480" s="40" t="s">
        <v>994</v>
      </c>
      <c r="H480" s="40" t="s">
        <v>1988</v>
      </c>
      <c r="I480" s="41"/>
    </row>
    <row r="481" spans="1:9" ht="25.5" x14ac:dyDescent="0.2">
      <c r="B481" s="33" t="s">
        <v>1088</v>
      </c>
      <c r="D481" s="35" t="s">
        <v>1089</v>
      </c>
      <c r="F481" s="36">
        <v>37227</v>
      </c>
      <c r="G481" s="34" t="s">
        <v>1090</v>
      </c>
      <c r="H481" s="35" t="s">
        <v>1091</v>
      </c>
      <c r="I481" s="37" t="s">
        <v>1092</v>
      </c>
    </row>
    <row r="482" spans="1:9" ht="25.5" x14ac:dyDescent="0.2">
      <c r="A482" s="25" t="s">
        <v>2086</v>
      </c>
      <c r="B482" s="33" t="s">
        <v>195</v>
      </c>
      <c r="D482" s="35" t="s">
        <v>1779</v>
      </c>
      <c r="F482" s="36">
        <v>37229</v>
      </c>
      <c r="G482" s="34" t="s">
        <v>196</v>
      </c>
      <c r="H482" s="35" t="s">
        <v>197</v>
      </c>
    </row>
    <row r="483" spans="1:9" ht="38.25" x14ac:dyDescent="0.2">
      <c r="B483" s="21" t="s">
        <v>195</v>
      </c>
      <c r="D483" s="40" t="s">
        <v>198</v>
      </c>
      <c r="F483" s="24">
        <v>37229</v>
      </c>
      <c r="G483" s="39" t="s">
        <v>124</v>
      </c>
      <c r="H483" s="40" t="s">
        <v>199</v>
      </c>
      <c r="I483" s="37" t="s">
        <v>200</v>
      </c>
    </row>
    <row r="484" spans="1:9" ht="25.5" x14ac:dyDescent="0.2">
      <c r="A484" s="25" t="s">
        <v>2086</v>
      </c>
      <c r="B484" s="33" t="s">
        <v>641</v>
      </c>
      <c r="D484" s="40" t="s">
        <v>1779</v>
      </c>
      <c r="E484" s="44"/>
      <c r="F484" s="24">
        <v>37227</v>
      </c>
      <c r="G484" s="40" t="s">
        <v>643</v>
      </c>
      <c r="H484" s="40" t="s">
        <v>642</v>
      </c>
      <c r="I484" s="41" t="s">
        <v>644</v>
      </c>
    </row>
    <row r="485" spans="1:9" ht="25.5" x14ac:dyDescent="0.2">
      <c r="B485" s="33" t="s">
        <v>1518</v>
      </c>
      <c r="D485" s="40" t="s">
        <v>690</v>
      </c>
      <c r="E485" s="44"/>
      <c r="F485" s="24">
        <v>37225</v>
      </c>
      <c r="G485" s="40" t="s">
        <v>561</v>
      </c>
      <c r="H485" s="40" t="s">
        <v>1519</v>
      </c>
      <c r="I485" s="41"/>
    </row>
    <row r="486" spans="1:9" ht="51" x14ac:dyDescent="0.2">
      <c r="A486" s="25" t="s">
        <v>2086</v>
      </c>
      <c r="B486" s="21" t="s">
        <v>1925</v>
      </c>
      <c r="D486" s="40" t="s">
        <v>1779</v>
      </c>
      <c r="E486" s="35" t="s">
        <v>201</v>
      </c>
      <c r="F486" s="24">
        <v>37230</v>
      </c>
      <c r="G486" s="39" t="s">
        <v>124</v>
      </c>
      <c r="H486" s="40" t="s">
        <v>202</v>
      </c>
      <c r="I486" s="41" t="s">
        <v>203</v>
      </c>
    </row>
    <row r="487" spans="1:9" ht="25.5" x14ac:dyDescent="0.2">
      <c r="A487" s="25" t="s">
        <v>2086</v>
      </c>
      <c r="B487" s="33" t="s">
        <v>204</v>
      </c>
      <c r="D487" s="40" t="s">
        <v>1779</v>
      </c>
      <c r="E487" s="40"/>
      <c r="F487" s="24">
        <v>37229</v>
      </c>
      <c r="G487" s="39" t="s">
        <v>847</v>
      </c>
      <c r="H487" s="40" t="s">
        <v>1988</v>
      </c>
      <c r="I487" s="41"/>
    </row>
    <row r="488" spans="1:9" ht="25.5" x14ac:dyDescent="0.2">
      <c r="A488" s="25" t="s">
        <v>2086</v>
      </c>
      <c r="B488" s="33" t="s">
        <v>204</v>
      </c>
      <c r="D488" s="35" t="s">
        <v>1779</v>
      </c>
      <c r="E488" s="44"/>
      <c r="F488" s="36">
        <v>37229</v>
      </c>
      <c r="G488" s="34" t="s">
        <v>1327</v>
      </c>
      <c r="H488" s="35" t="s">
        <v>205</v>
      </c>
    </row>
    <row r="489" spans="1:9" ht="25.5" x14ac:dyDescent="0.2">
      <c r="A489" s="25" t="s">
        <v>2086</v>
      </c>
      <c r="B489" s="33" t="s">
        <v>573</v>
      </c>
      <c r="D489" s="40" t="s">
        <v>1779</v>
      </c>
      <c r="E489" s="44"/>
      <c r="F489" s="24">
        <v>37253</v>
      </c>
      <c r="G489" s="40" t="s">
        <v>532</v>
      </c>
      <c r="H489" s="40" t="s">
        <v>574</v>
      </c>
      <c r="I489" s="41"/>
    </row>
    <row r="490" spans="1:9" ht="25.5" x14ac:dyDescent="0.2">
      <c r="B490" s="33" t="s">
        <v>554</v>
      </c>
      <c r="D490" s="40" t="s">
        <v>1779</v>
      </c>
      <c r="E490" s="44"/>
      <c r="F490" s="24">
        <v>37232</v>
      </c>
      <c r="G490" s="40" t="s">
        <v>2001</v>
      </c>
      <c r="H490" s="40" t="s">
        <v>556</v>
      </c>
      <c r="I490" s="41" t="s">
        <v>557</v>
      </c>
    </row>
    <row r="491" spans="1:9" ht="25.5" x14ac:dyDescent="0.2">
      <c r="B491" s="33" t="s">
        <v>554</v>
      </c>
      <c r="D491" s="40" t="s">
        <v>1779</v>
      </c>
      <c r="E491" s="44"/>
      <c r="F491" s="24">
        <v>37225</v>
      </c>
      <c r="G491" s="40" t="s">
        <v>1320</v>
      </c>
      <c r="H491" s="40" t="s">
        <v>1319</v>
      </c>
      <c r="I491" s="41" t="s">
        <v>1321</v>
      </c>
    </row>
    <row r="492" spans="1:9" ht="25.5" x14ac:dyDescent="0.2">
      <c r="A492" s="25" t="s">
        <v>2086</v>
      </c>
      <c r="B492" s="33" t="s">
        <v>882</v>
      </c>
      <c r="D492" s="40" t="s">
        <v>1779</v>
      </c>
      <c r="E492" s="44"/>
      <c r="F492" s="24">
        <v>37227</v>
      </c>
      <c r="G492" s="40" t="s">
        <v>1451</v>
      </c>
      <c r="H492" s="40" t="s">
        <v>883</v>
      </c>
      <c r="I492" s="41" t="s">
        <v>884</v>
      </c>
    </row>
    <row r="493" spans="1:9" ht="25.5" x14ac:dyDescent="0.2">
      <c r="B493" s="33" t="s">
        <v>882</v>
      </c>
      <c r="D493" s="40" t="s">
        <v>735</v>
      </c>
      <c r="E493" s="44"/>
      <c r="F493" s="24">
        <v>37227</v>
      </c>
      <c r="G493" s="40" t="s">
        <v>1451</v>
      </c>
      <c r="H493" s="40" t="s">
        <v>885</v>
      </c>
      <c r="I493" s="41" t="s">
        <v>884</v>
      </c>
    </row>
    <row r="494" spans="1:9" ht="25.5" x14ac:dyDescent="0.2">
      <c r="B494" s="33" t="s">
        <v>889</v>
      </c>
      <c r="D494" s="40" t="s">
        <v>1881</v>
      </c>
      <c r="E494" s="44"/>
      <c r="F494" s="24">
        <v>37224</v>
      </c>
      <c r="G494" s="40" t="s">
        <v>1327</v>
      </c>
      <c r="H494" s="40" t="s">
        <v>886</v>
      </c>
      <c r="I494" s="41" t="s">
        <v>884</v>
      </c>
    </row>
    <row r="495" spans="1:9" ht="25.5" x14ac:dyDescent="0.2">
      <c r="B495" s="33" t="s">
        <v>888</v>
      </c>
      <c r="D495" s="40" t="s">
        <v>1881</v>
      </c>
      <c r="E495" s="44"/>
      <c r="F495" s="24">
        <v>37227</v>
      </c>
      <c r="G495" s="40" t="s">
        <v>1451</v>
      </c>
      <c r="H495" s="40" t="s">
        <v>886</v>
      </c>
      <c r="I495" s="41" t="s">
        <v>887</v>
      </c>
    </row>
    <row r="496" spans="1:9" x14ac:dyDescent="0.2">
      <c r="A496" s="25" t="s">
        <v>2086</v>
      </c>
      <c r="B496" s="33" t="s">
        <v>890</v>
      </c>
      <c r="D496" s="40" t="s">
        <v>1779</v>
      </c>
      <c r="E496" s="44"/>
      <c r="F496" s="24">
        <v>37228</v>
      </c>
      <c r="G496" s="40" t="s">
        <v>1451</v>
      </c>
      <c r="H496" s="40" t="s">
        <v>891</v>
      </c>
      <c r="I496" s="41" t="s">
        <v>892</v>
      </c>
    </row>
    <row r="497" spans="1:10" x14ac:dyDescent="0.2">
      <c r="A497" s="25" t="s">
        <v>2086</v>
      </c>
      <c r="B497" s="33" t="s">
        <v>890</v>
      </c>
      <c r="D497" s="40" t="s">
        <v>894</v>
      </c>
      <c r="E497" s="44"/>
      <c r="F497" s="24">
        <v>37228</v>
      </c>
      <c r="G497" s="40" t="s">
        <v>1451</v>
      </c>
      <c r="H497" s="40" t="s">
        <v>895</v>
      </c>
      <c r="I497" s="41" t="s">
        <v>892</v>
      </c>
    </row>
    <row r="498" spans="1:10" ht="25.5" x14ac:dyDescent="0.2">
      <c r="A498" s="25" t="s">
        <v>2086</v>
      </c>
      <c r="B498" s="33" t="s">
        <v>890</v>
      </c>
      <c r="D498" s="40" t="s">
        <v>1784</v>
      </c>
      <c r="E498" s="44"/>
      <c r="F498" s="24">
        <v>37228</v>
      </c>
      <c r="G498" s="40" t="s">
        <v>1451</v>
      </c>
      <c r="H498" s="40" t="s">
        <v>893</v>
      </c>
      <c r="I498" s="41" t="s">
        <v>892</v>
      </c>
    </row>
    <row r="499" spans="1:10" ht="38.25" x14ac:dyDescent="0.2">
      <c r="B499" s="33" t="s">
        <v>558</v>
      </c>
      <c r="D499" s="40" t="s">
        <v>701</v>
      </c>
      <c r="E499" s="44"/>
      <c r="F499" s="24"/>
      <c r="G499" s="40" t="s">
        <v>1477</v>
      </c>
      <c r="H499" s="40" t="s">
        <v>1476</v>
      </c>
      <c r="I499" s="41"/>
    </row>
    <row r="500" spans="1:10" ht="38.25" x14ac:dyDescent="0.2">
      <c r="A500" s="25" t="s">
        <v>2086</v>
      </c>
      <c r="B500" s="33" t="s">
        <v>558</v>
      </c>
      <c r="C500" s="34" t="s">
        <v>1578</v>
      </c>
      <c r="D500" s="40" t="s">
        <v>1779</v>
      </c>
      <c r="E500" s="44"/>
      <c r="F500" s="24">
        <v>37225</v>
      </c>
      <c r="G500" s="40" t="s">
        <v>1846</v>
      </c>
      <c r="H500" s="40" t="s">
        <v>1579</v>
      </c>
      <c r="I500" s="41" t="s">
        <v>1580</v>
      </c>
    </row>
    <row r="501" spans="1:10" ht="38.25" x14ac:dyDescent="0.2">
      <c r="A501" s="25" t="s">
        <v>2086</v>
      </c>
      <c r="B501" s="33" t="s">
        <v>558</v>
      </c>
      <c r="D501" s="35" t="s">
        <v>734</v>
      </c>
      <c r="E501" s="44"/>
      <c r="F501" s="36"/>
      <c r="H501" s="35" t="s">
        <v>206</v>
      </c>
      <c r="I501" s="37" t="s">
        <v>207</v>
      </c>
    </row>
    <row r="502" spans="1:10" ht="25.5" x14ac:dyDescent="0.2">
      <c r="A502" s="25" t="s">
        <v>2086</v>
      </c>
      <c r="B502" s="33" t="s">
        <v>558</v>
      </c>
      <c r="D502" s="35" t="s">
        <v>705</v>
      </c>
      <c r="E502" s="44"/>
      <c r="F502" s="36">
        <v>37225</v>
      </c>
      <c r="H502" s="35" t="s">
        <v>208</v>
      </c>
      <c r="I502" s="37" t="s">
        <v>207</v>
      </c>
    </row>
    <row r="503" spans="1:10" ht="38.25" x14ac:dyDescent="0.2">
      <c r="B503" s="33" t="s">
        <v>558</v>
      </c>
      <c r="D503" s="40" t="s">
        <v>690</v>
      </c>
      <c r="E503" s="44"/>
      <c r="F503" s="24">
        <v>37223</v>
      </c>
      <c r="G503" s="40" t="s">
        <v>1520</v>
      </c>
      <c r="H503" s="40" t="s">
        <v>559</v>
      </c>
      <c r="I503" s="41"/>
    </row>
    <row r="504" spans="1:10" ht="38.25" x14ac:dyDescent="0.2">
      <c r="A504" s="25" t="s">
        <v>2086</v>
      </c>
      <c r="B504" s="33" t="s">
        <v>558</v>
      </c>
      <c r="D504" s="40" t="s">
        <v>560</v>
      </c>
      <c r="E504" s="44"/>
      <c r="F504" s="24">
        <v>37226</v>
      </c>
      <c r="G504" s="40" t="s">
        <v>561</v>
      </c>
      <c r="H504" s="40" t="s">
        <v>543</v>
      </c>
      <c r="I504" s="41"/>
    </row>
    <row r="505" spans="1:10" x14ac:dyDescent="0.2">
      <c r="A505" s="25" t="s">
        <v>2086</v>
      </c>
      <c r="B505" s="33" t="s">
        <v>509</v>
      </c>
      <c r="D505" s="40" t="s">
        <v>1779</v>
      </c>
      <c r="E505" s="44"/>
      <c r="F505" s="24">
        <v>37229</v>
      </c>
      <c r="G505" s="40" t="s">
        <v>1451</v>
      </c>
      <c r="H505" s="40" t="s">
        <v>510</v>
      </c>
      <c r="I505" s="41"/>
    </row>
    <row r="506" spans="1:10" ht="25.5" x14ac:dyDescent="0.2">
      <c r="A506" s="25" t="s">
        <v>2086</v>
      </c>
      <c r="B506" s="33" t="s">
        <v>995</v>
      </c>
      <c r="D506" s="40" t="s">
        <v>1784</v>
      </c>
      <c r="E506" s="44">
        <v>11915600</v>
      </c>
      <c r="F506" s="24">
        <v>37223</v>
      </c>
      <c r="G506" s="40" t="s">
        <v>532</v>
      </c>
      <c r="H506" s="40" t="s">
        <v>582</v>
      </c>
      <c r="I506" s="41" t="s">
        <v>996</v>
      </c>
    </row>
    <row r="507" spans="1:10" ht="25.5" x14ac:dyDescent="0.2">
      <c r="A507" s="25" t="s">
        <v>2086</v>
      </c>
      <c r="B507" s="33" t="s">
        <v>1317</v>
      </c>
      <c r="D507" s="40" t="s">
        <v>1784</v>
      </c>
      <c r="E507" s="44"/>
      <c r="F507" s="24">
        <v>37226</v>
      </c>
      <c r="G507" s="40" t="s">
        <v>1318</v>
      </c>
      <c r="H507" s="40" t="s">
        <v>2117</v>
      </c>
      <c r="I507" s="41"/>
    </row>
    <row r="508" spans="1:10" ht="25.5" x14ac:dyDescent="0.2">
      <c r="A508" s="25" t="s">
        <v>2086</v>
      </c>
      <c r="B508" s="33" t="s">
        <v>1478</v>
      </c>
      <c r="D508" s="40" t="s">
        <v>1779</v>
      </c>
      <c r="E508" s="44"/>
      <c r="F508" s="24">
        <v>37226</v>
      </c>
      <c r="G508" s="40" t="s">
        <v>1846</v>
      </c>
      <c r="H508" s="40" t="s">
        <v>1479</v>
      </c>
      <c r="I508" s="41" t="s">
        <v>1480</v>
      </c>
    </row>
    <row r="509" spans="1:10" ht="25.5" x14ac:dyDescent="0.2">
      <c r="A509" s="25" t="s">
        <v>2086</v>
      </c>
      <c r="B509" s="33" t="s">
        <v>878</v>
      </c>
      <c r="D509" s="40" t="s">
        <v>1779</v>
      </c>
      <c r="E509" s="44">
        <v>17400</v>
      </c>
      <c r="F509" s="24" t="s">
        <v>879</v>
      </c>
      <c r="G509" s="40" t="s">
        <v>880</v>
      </c>
      <c r="H509" s="40" t="s">
        <v>1650</v>
      </c>
      <c r="I509" s="41" t="s">
        <v>1651</v>
      </c>
    </row>
    <row r="510" spans="1:10" ht="38.25" x14ac:dyDescent="0.2">
      <c r="A510" s="25" t="s">
        <v>2086</v>
      </c>
      <c r="B510" s="33" t="s">
        <v>946</v>
      </c>
      <c r="D510" s="40" t="s">
        <v>1779</v>
      </c>
      <c r="E510" s="44"/>
      <c r="F510" s="24" t="s">
        <v>945</v>
      </c>
      <c r="G510" s="40" t="s">
        <v>947</v>
      </c>
      <c r="H510" s="40" t="s">
        <v>948</v>
      </c>
      <c r="I510" s="41"/>
    </row>
    <row r="511" spans="1:10" ht="25.5" x14ac:dyDescent="0.2">
      <c r="A511" s="25" t="s">
        <v>2086</v>
      </c>
      <c r="B511" s="33" t="s">
        <v>1481</v>
      </c>
      <c r="D511" s="40" t="s">
        <v>1779</v>
      </c>
      <c r="E511" s="44"/>
      <c r="F511" s="24">
        <v>37257</v>
      </c>
      <c r="G511" s="24"/>
      <c r="H511" s="40" t="s">
        <v>1482</v>
      </c>
      <c r="I511" s="41" t="s">
        <v>1483</v>
      </c>
    </row>
    <row r="512" spans="1:10" ht="38.25" x14ac:dyDescent="0.2">
      <c r="A512" s="25" t="s">
        <v>2086</v>
      </c>
      <c r="B512" s="33" t="s">
        <v>1484</v>
      </c>
      <c r="D512" s="40" t="s">
        <v>1779</v>
      </c>
      <c r="E512" s="44"/>
      <c r="F512" s="24">
        <v>37228</v>
      </c>
      <c r="G512" s="24" t="s">
        <v>501</v>
      </c>
      <c r="H512" s="40" t="s">
        <v>500</v>
      </c>
      <c r="I512" s="41" t="s">
        <v>502</v>
      </c>
      <c r="J512" s="77">
        <v>718000</v>
      </c>
    </row>
    <row r="513" spans="1:10" x14ac:dyDescent="0.2">
      <c r="A513" s="25" t="s">
        <v>2086</v>
      </c>
      <c r="B513" s="33" t="s">
        <v>949</v>
      </c>
      <c r="D513" s="40" t="s">
        <v>1784</v>
      </c>
      <c r="E513" s="44"/>
      <c r="F513" s="24">
        <v>37228</v>
      </c>
      <c r="G513" s="24" t="s">
        <v>1451</v>
      </c>
      <c r="H513" s="40" t="s">
        <v>950</v>
      </c>
      <c r="I513" s="41" t="s">
        <v>951</v>
      </c>
    </row>
    <row r="514" spans="1:10" ht="25.5" x14ac:dyDescent="0.2">
      <c r="B514" s="33" t="s">
        <v>562</v>
      </c>
      <c r="D514" s="40" t="s">
        <v>733</v>
      </c>
      <c r="E514" s="44"/>
      <c r="F514" s="40" t="s">
        <v>737</v>
      </c>
      <c r="G514" s="39"/>
      <c r="H514" s="40" t="s">
        <v>733</v>
      </c>
      <c r="I514" s="41"/>
    </row>
    <row r="515" spans="1:10" ht="25.5" x14ac:dyDescent="0.2">
      <c r="B515" s="21" t="s">
        <v>209</v>
      </c>
      <c r="D515" s="40" t="s">
        <v>1779</v>
      </c>
      <c r="F515" s="24">
        <v>37230</v>
      </c>
      <c r="G515" s="39" t="s">
        <v>124</v>
      </c>
      <c r="H515" s="40" t="s">
        <v>210</v>
      </c>
      <c r="I515" s="45" t="s">
        <v>211</v>
      </c>
    </row>
    <row r="516" spans="1:10" ht="38.25" x14ac:dyDescent="0.2">
      <c r="B516" s="33" t="s">
        <v>565</v>
      </c>
      <c r="D516" s="40" t="s">
        <v>1779</v>
      </c>
      <c r="E516" s="44"/>
      <c r="F516" s="24">
        <v>37226</v>
      </c>
      <c r="G516" s="40" t="s">
        <v>479</v>
      </c>
      <c r="H516" s="40" t="s">
        <v>568</v>
      </c>
      <c r="I516" s="41"/>
    </row>
    <row r="517" spans="1:10" ht="25.5" x14ac:dyDescent="0.2">
      <c r="A517" s="25" t="s">
        <v>2086</v>
      </c>
      <c r="B517" s="33" t="s">
        <v>565</v>
      </c>
      <c r="D517" s="40" t="s">
        <v>1784</v>
      </c>
      <c r="E517" s="44">
        <v>6361618</v>
      </c>
      <c r="F517" s="24">
        <v>37224</v>
      </c>
      <c r="G517" s="40" t="s">
        <v>566</v>
      </c>
      <c r="H517" s="40" t="s">
        <v>567</v>
      </c>
      <c r="I517" s="41"/>
    </row>
    <row r="518" spans="1:10" ht="25.5" x14ac:dyDescent="0.2">
      <c r="A518" s="25" t="s">
        <v>2086</v>
      </c>
      <c r="B518" s="33" t="s">
        <v>563</v>
      </c>
      <c r="D518" s="40" t="s">
        <v>1784</v>
      </c>
      <c r="E518" s="44"/>
      <c r="F518" s="24">
        <v>37231</v>
      </c>
      <c r="G518" s="40" t="s">
        <v>564</v>
      </c>
      <c r="H518" s="40" t="s">
        <v>676</v>
      </c>
      <c r="I518" s="41"/>
    </row>
    <row r="519" spans="1:10" ht="38.25" x14ac:dyDescent="0.2">
      <c r="B519" s="33" t="s">
        <v>569</v>
      </c>
      <c r="D519" s="40" t="s">
        <v>701</v>
      </c>
      <c r="E519" s="44"/>
      <c r="F519" s="24">
        <v>37224</v>
      </c>
      <c r="G519" s="40" t="s">
        <v>1316</v>
      </c>
      <c r="H519" s="40" t="s">
        <v>2002</v>
      </c>
      <c r="I519" s="41"/>
    </row>
    <row r="520" spans="1:10" ht="38.25" x14ac:dyDescent="0.2">
      <c r="A520" s="25" t="s">
        <v>2086</v>
      </c>
      <c r="B520" s="33" t="s">
        <v>569</v>
      </c>
      <c r="D520" s="40" t="s">
        <v>1779</v>
      </c>
      <c r="E520" s="44"/>
      <c r="F520" s="24">
        <v>37224</v>
      </c>
      <c r="G520" s="40" t="s">
        <v>480</v>
      </c>
      <c r="H520" s="40" t="s">
        <v>2002</v>
      </c>
      <c r="I520" s="41"/>
    </row>
    <row r="521" spans="1:10" ht="51" x14ac:dyDescent="0.2">
      <c r="A521" s="25" t="s">
        <v>2086</v>
      </c>
      <c r="B521" s="33" t="s">
        <v>212</v>
      </c>
      <c r="D521" s="35" t="s">
        <v>1779</v>
      </c>
      <c r="F521" s="36">
        <v>37230</v>
      </c>
      <c r="G521" s="34" t="s">
        <v>213</v>
      </c>
      <c r="H521" s="35" t="s">
        <v>39</v>
      </c>
      <c r="J521" s="77">
        <v>8000000</v>
      </c>
    </row>
    <row r="522" spans="1:10" x14ac:dyDescent="0.2">
      <c r="A522" s="25" t="s">
        <v>2086</v>
      </c>
      <c r="B522" s="33" t="s">
        <v>406</v>
      </c>
      <c r="D522" s="35" t="s">
        <v>1871</v>
      </c>
      <c r="E522" s="44"/>
      <c r="F522" s="36">
        <v>37229</v>
      </c>
      <c r="G522" s="34" t="s">
        <v>1451</v>
      </c>
      <c r="H522" s="35" t="s">
        <v>40</v>
      </c>
    </row>
    <row r="523" spans="1:10" ht="25.5" x14ac:dyDescent="0.2">
      <c r="A523" s="25" t="s">
        <v>2086</v>
      </c>
      <c r="B523" s="33" t="s">
        <v>406</v>
      </c>
      <c r="D523" s="40" t="s">
        <v>1779</v>
      </c>
      <c r="E523" s="44"/>
      <c r="F523" s="24">
        <v>37225</v>
      </c>
      <c r="G523" s="40" t="s">
        <v>481</v>
      </c>
      <c r="H523" s="40" t="s">
        <v>407</v>
      </c>
      <c r="I523" s="41"/>
    </row>
    <row r="524" spans="1:10" ht="38.25" x14ac:dyDescent="0.2">
      <c r="B524" s="33" t="s">
        <v>1487</v>
      </c>
      <c r="D524" s="40" t="s">
        <v>1779</v>
      </c>
      <c r="E524" s="44"/>
      <c r="F524" s="24">
        <v>37223</v>
      </c>
      <c r="G524" s="40" t="s">
        <v>1489</v>
      </c>
      <c r="H524" s="40" t="s">
        <v>1488</v>
      </c>
      <c r="I524" s="41"/>
    </row>
    <row r="525" spans="1:10" ht="25.5" x14ac:dyDescent="0.2">
      <c r="B525" s="33" t="s">
        <v>1220</v>
      </c>
      <c r="D525" s="35" t="s">
        <v>1779</v>
      </c>
      <c r="F525" s="36">
        <v>37231</v>
      </c>
      <c r="G525" s="34" t="s">
        <v>137</v>
      </c>
      <c r="H525" s="35" t="s">
        <v>1221</v>
      </c>
    </row>
    <row r="526" spans="1:10" ht="25.5" x14ac:dyDescent="0.2">
      <c r="A526" s="25" t="s">
        <v>2086</v>
      </c>
      <c r="B526" s="33" t="s">
        <v>1220</v>
      </c>
      <c r="D526" s="35" t="s">
        <v>1779</v>
      </c>
      <c r="F526" s="36">
        <v>37231</v>
      </c>
      <c r="G526" s="34" t="s">
        <v>137</v>
      </c>
      <c r="H526" s="35" t="s">
        <v>1221</v>
      </c>
    </row>
    <row r="527" spans="1:10" ht="25.5" x14ac:dyDescent="0.2">
      <c r="A527" s="25" t="s">
        <v>2086</v>
      </c>
      <c r="B527" s="33" t="s">
        <v>408</v>
      </c>
      <c r="D527" s="40" t="s">
        <v>1779</v>
      </c>
      <c r="E527" s="44"/>
      <c r="F527" s="24">
        <v>37226</v>
      </c>
      <c r="G527" s="40"/>
      <c r="H527" s="40" t="s">
        <v>409</v>
      </c>
      <c r="I527" s="41" t="s">
        <v>410</v>
      </c>
    </row>
    <row r="528" spans="1:10" ht="25.5" x14ac:dyDescent="0.2">
      <c r="B528" s="33" t="s">
        <v>399</v>
      </c>
      <c r="D528" s="40" t="s">
        <v>400</v>
      </c>
      <c r="E528" s="44"/>
      <c r="F528" s="24">
        <v>37225</v>
      </c>
      <c r="G528" s="40"/>
      <c r="H528" s="40" t="s">
        <v>1514</v>
      </c>
      <c r="I528" s="41" t="s">
        <v>1515</v>
      </c>
    </row>
    <row r="529" spans="1:10" ht="38.25" x14ac:dyDescent="0.2">
      <c r="B529" s="33" t="s">
        <v>227</v>
      </c>
      <c r="D529" s="40" t="s">
        <v>701</v>
      </c>
      <c r="E529" s="44"/>
      <c r="F529" s="24">
        <v>37225</v>
      </c>
      <c r="G529" s="40"/>
      <c r="H529" s="40" t="s">
        <v>228</v>
      </c>
      <c r="I529" s="41"/>
    </row>
    <row r="530" spans="1:10" ht="25.5" x14ac:dyDescent="0.2">
      <c r="A530" s="69" t="s">
        <v>2086</v>
      </c>
      <c r="B530" s="70" t="s">
        <v>41</v>
      </c>
      <c r="C530" s="71"/>
      <c r="D530" s="72" t="s">
        <v>1779</v>
      </c>
      <c r="E530" s="72" t="s">
        <v>2119</v>
      </c>
      <c r="F530" s="73">
        <v>37231</v>
      </c>
      <c r="G530" s="71" t="s">
        <v>42</v>
      </c>
      <c r="H530" s="72" t="s">
        <v>43</v>
      </c>
      <c r="I530" s="74"/>
      <c r="J530" s="80"/>
    </row>
    <row r="531" spans="1:10" x14ac:dyDescent="0.2">
      <c r="A531" s="25" t="s">
        <v>2086</v>
      </c>
      <c r="B531" s="33" t="s">
        <v>1315</v>
      </c>
      <c r="D531" s="40" t="s">
        <v>1779</v>
      </c>
      <c r="E531" s="44"/>
      <c r="F531" s="24">
        <v>37256</v>
      </c>
      <c r="G531" s="40"/>
      <c r="H531" s="40" t="s">
        <v>714</v>
      </c>
      <c r="I531" s="41"/>
    </row>
    <row r="532" spans="1:10" ht="25.5" x14ac:dyDescent="0.2">
      <c r="A532" s="25" t="s">
        <v>2086</v>
      </c>
      <c r="B532" s="33" t="s">
        <v>570</v>
      </c>
      <c r="D532" s="40" t="s">
        <v>1779</v>
      </c>
      <c r="E532" s="44"/>
      <c r="F532" s="24">
        <v>37253</v>
      </c>
      <c r="G532" s="40" t="s">
        <v>532</v>
      </c>
      <c r="H532" s="40" t="s">
        <v>574</v>
      </c>
      <c r="I532" s="41"/>
    </row>
    <row r="533" spans="1:10" ht="25.5" x14ac:dyDescent="0.2">
      <c r="B533" s="33" t="s">
        <v>570</v>
      </c>
      <c r="D533" s="40" t="s">
        <v>571</v>
      </c>
      <c r="E533" s="44"/>
      <c r="F533" s="24">
        <v>37253</v>
      </c>
      <c r="G533" s="40" t="s">
        <v>532</v>
      </c>
      <c r="H533" s="40" t="s">
        <v>572</v>
      </c>
      <c r="I533" s="41"/>
    </row>
    <row r="534" spans="1:10" ht="25.5" x14ac:dyDescent="0.2">
      <c r="A534" s="25" t="s">
        <v>2086</v>
      </c>
      <c r="B534" s="33" t="s">
        <v>511</v>
      </c>
      <c r="D534" s="35" t="s">
        <v>1779</v>
      </c>
      <c r="F534" s="36">
        <v>37231</v>
      </c>
      <c r="G534" s="34" t="s">
        <v>137</v>
      </c>
      <c r="H534" s="35" t="s">
        <v>20</v>
      </c>
    </row>
    <row r="535" spans="1:10" x14ac:dyDescent="0.2">
      <c r="A535" s="25" t="s">
        <v>2086</v>
      </c>
      <c r="B535" s="33" t="s">
        <v>511</v>
      </c>
      <c r="D535" s="35" t="s">
        <v>1779</v>
      </c>
      <c r="F535" s="36">
        <v>37231</v>
      </c>
      <c r="G535" s="34" t="s">
        <v>137</v>
      </c>
      <c r="H535" s="35" t="s">
        <v>21</v>
      </c>
    </row>
    <row r="536" spans="1:10" ht="25.5" x14ac:dyDescent="0.2">
      <c r="A536" s="25" t="s">
        <v>2086</v>
      </c>
      <c r="B536" s="33" t="s">
        <v>511</v>
      </c>
      <c r="D536" s="40" t="s">
        <v>1779</v>
      </c>
      <c r="E536" s="44"/>
      <c r="F536" s="24">
        <v>37248</v>
      </c>
      <c r="G536" s="40" t="s">
        <v>1451</v>
      </c>
      <c r="H536" s="40" t="s">
        <v>512</v>
      </c>
      <c r="I536" s="41"/>
    </row>
    <row r="537" spans="1:10" ht="76.5" x14ac:dyDescent="0.2">
      <c r="A537" s="25" t="s">
        <v>2086</v>
      </c>
      <c r="B537" s="33" t="s">
        <v>380</v>
      </c>
      <c r="D537" s="40" t="s">
        <v>1779</v>
      </c>
      <c r="E537" s="44">
        <v>6430660</v>
      </c>
      <c r="F537" s="24">
        <v>37225</v>
      </c>
      <c r="G537" s="40" t="s">
        <v>507</v>
      </c>
      <c r="H537" s="40" t="s">
        <v>381</v>
      </c>
      <c r="I537" s="41" t="s">
        <v>508</v>
      </c>
    </row>
    <row r="538" spans="1:10" ht="38.25" x14ac:dyDescent="0.2">
      <c r="A538" s="25" t="s">
        <v>2086</v>
      </c>
      <c r="B538" s="33" t="s">
        <v>575</v>
      </c>
      <c r="D538" s="40" t="s">
        <v>1779</v>
      </c>
      <c r="E538" s="44"/>
      <c r="F538" s="40" t="s">
        <v>576</v>
      </c>
      <c r="G538" s="40" t="s">
        <v>577</v>
      </c>
      <c r="H538" s="40" t="s">
        <v>578</v>
      </c>
      <c r="I538" s="41" t="s">
        <v>579</v>
      </c>
    </row>
    <row r="539" spans="1:10" x14ac:dyDescent="0.2">
      <c r="A539" s="25" t="s">
        <v>2086</v>
      </c>
      <c r="B539" s="33" t="s">
        <v>954</v>
      </c>
      <c r="D539" s="40" t="s">
        <v>1779</v>
      </c>
      <c r="E539" s="44"/>
      <c r="F539" s="24">
        <v>37229</v>
      </c>
      <c r="G539" s="40" t="s">
        <v>1451</v>
      </c>
      <c r="H539" s="40" t="s">
        <v>955</v>
      </c>
      <c r="I539" s="41"/>
      <c r="J539" s="77">
        <v>3500000</v>
      </c>
    </row>
    <row r="540" spans="1:10" ht="25.5" x14ac:dyDescent="0.2">
      <c r="A540" s="25" t="s">
        <v>2086</v>
      </c>
      <c r="B540" s="33" t="s">
        <v>411</v>
      </c>
      <c r="D540" s="40" t="s">
        <v>1784</v>
      </c>
      <c r="E540" s="44"/>
      <c r="F540" s="24">
        <v>37225</v>
      </c>
      <c r="G540" s="40" t="s">
        <v>412</v>
      </c>
      <c r="H540" s="40" t="s">
        <v>676</v>
      </c>
      <c r="I540" s="41"/>
      <c r="J540" s="77">
        <v>-76500000</v>
      </c>
    </row>
    <row r="541" spans="1:10" ht="51" x14ac:dyDescent="0.2">
      <c r="A541" s="25" t="s">
        <v>2086</v>
      </c>
      <c r="B541" s="33" t="s">
        <v>869</v>
      </c>
      <c r="D541" s="40" t="s">
        <v>870</v>
      </c>
      <c r="E541" s="44"/>
      <c r="F541" s="24">
        <v>37227</v>
      </c>
      <c r="G541" s="40" t="s">
        <v>1490</v>
      </c>
      <c r="H541" s="40" t="s">
        <v>871</v>
      </c>
      <c r="I541" s="41" t="s">
        <v>1491</v>
      </c>
    </row>
    <row r="542" spans="1:10" ht="25.5" x14ac:dyDescent="0.2">
      <c r="B542" s="33" t="s">
        <v>1492</v>
      </c>
      <c r="D542" s="40" t="s">
        <v>1881</v>
      </c>
      <c r="E542" s="44"/>
      <c r="F542" s="24">
        <v>37228</v>
      </c>
      <c r="G542" s="40" t="s">
        <v>1451</v>
      </c>
      <c r="H542" s="40" t="s">
        <v>733</v>
      </c>
      <c r="I542" s="41" t="s">
        <v>1494</v>
      </c>
    </row>
    <row r="543" spans="1:10" ht="25.5" x14ac:dyDescent="0.2">
      <c r="A543" s="25" t="s">
        <v>2086</v>
      </c>
      <c r="B543" s="33" t="s">
        <v>1492</v>
      </c>
      <c r="D543" s="40" t="s">
        <v>1779</v>
      </c>
      <c r="E543" s="44">
        <v>4697602.13</v>
      </c>
      <c r="F543" s="24">
        <v>37226</v>
      </c>
      <c r="G543" s="40" t="s">
        <v>1451</v>
      </c>
      <c r="H543" s="40" t="s">
        <v>1496</v>
      </c>
      <c r="I543" s="41" t="s">
        <v>2102</v>
      </c>
      <c r="J543" s="77">
        <v>-59000000</v>
      </c>
    </row>
    <row r="544" spans="1:10" ht="25.5" x14ac:dyDescent="0.2">
      <c r="A544" s="25" t="s">
        <v>2086</v>
      </c>
      <c r="B544" s="33" t="s">
        <v>1492</v>
      </c>
      <c r="D544" s="40" t="s">
        <v>1779</v>
      </c>
      <c r="E544" s="44"/>
      <c r="F544" s="24">
        <v>37230</v>
      </c>
      <c r="G544" s="40" t="s">
        <v>1451</v>
      </c>
      <c r="H544" s="40" t="s">
        <v>1495</v>
      </c>
      <c r="I544" s="41"/>
      <c r="J544" s="77">
        <v>-59000000</v>
      </c>
    </row>
    <row r="545" spans="1:10" ht="25.5" x14ac:dyDescent="0.2">
      <c r="A545" s="25" t="s">
        <v>2086</v>
      </c>
      <c r="B545" s="33" t="s">
        <v>1492</v>
      </c>
      <c r="D545" s="40" t="s">
        <v>1779</v>
      </c>
      <c r="E545" s="44"/>
      <c r="F545" s="24">
        <v>37227</v>
      </c>
      <c r="G545" s="40" t="s">
        <v>1451</v>
      </c>
      <c r="H545" s="40" t="s">
        <v>1493</v>
      </c>
      <c r="I545" s="41" t="s">
        <v>1494</v>
      </c>
      <c r="J545" s="77">
        <v>-59000000</v>
      </c>
    </row>
    <row r="546" spans="1:10" ht="25.5" x14ac:dyDescent="0.2">
      <c r="B546" s="33" t="s">
        <v>44</v>
      </c>
      <c r="D546" s="35" t="s">
        <v>1779</v>
      </c>
      <c r="F546" s="36">
        <v>37225</v>
      </c>
      <c r="G546" s="34" t="s">
        <v>45</v>
      </c>
      <c r="H546" s="35" t="s">
        <v>46</v>
      </c>
      <c r="I546" s="37" t="s">
        <v>47</v>
      </c>
    </row>
    <row r="547" spans="1:10" ht="76.5" x14ac:dyDescent="0.2">
      <c r="A547" s="25" t="s">
        <v>2086</v>
      </c>
      <c r="B547" s="22" t="s">
        <v>1492</v>
      </c>
      <c r="D547" s="35" t="s">
        <v>1779</v>
      </c>
      <c r="E547" s="51"/>
      <c r="F547" s="24">
        <v>37230</v>
      </c>
      <c r="G547" s="39" t="s">
        <v>1373</v>
      </c>
      <c r="H547" s="40" t="s">
        <v>1374</v>
      </c>
      <c r="I547" s="45" t="s">
        <v>1375</v>
      </c>
      <c r="J547" s="77">
        <v>-59000000</v>
      </c>
    </row>
    <row r="548" spans="1:10" ht="76.5" x14ac:dyDescent="0.2">
      <c r="A548" s="25" t="s">
        <v>2086</v>
      </c>
      <c r="B548" s="22" t="s">
        <v>1492</v>
      </c>
      <c r="C548" s="22"/>
      <c r="D548" s="26" t="s">
        <v>1779</v>
      </c>
      <c r="E548" s="57"/>
      <c r="F548" s="28">
        <v>37230</v>
      </c>
      <c r="G548" s="23" t="s">
        <v>1376</v>
      </c>
      <c r="H548" s="26" t="s">
        <v>1374</v>
      </c>
      <c r="I548" s="31" t="s">
        <v>1031</v>
      </c>
      <c r="J548" s="77">
        <v>-59000000</v>
      </c>
    </row>
    <row r="549" spans="1:10" ht="25.5" x14ac:dyDescent="0.2">
      <c r="A549" s="25" t="s">
        <v>2086</v>
      </c>
      <c r="B549" s="33" t="s">
        <v>48</v>
      </c>
      <c r="D549" s="35" t="s">
        <v>1779</v>
      </c>
      <c r="E549" s="38">
        <v>23716</v>
      </c>
      <c r="F549" s="36">
        <v>37225</v>
      </c>
      <c r="G549" s="34" t="s">
        <v>49</v>
      </c>
      <c r="H549" s="35" t="s">
        <v>50</v>
      </c>
      <c r="I549" s="37" t="s">
        <v>51</v>
      </c>
    </row>
    <row r="550" spans="1:10" ht="38.25" x14ac:dyDescent="0.2">
      <c r="B550" s="33" t="s">
        <v>630</v>
      </c>
      <c r="D550" s="40" t="s">
        <v>701</v>
      </c>
      <c r="E550" s="44"/>
      <c r="F550" s="24">
        <v>37223</v>
      </c>
      <c r="G550" s="40" t="s">
        <v>577</v>
      </c>
      <c r="H550" s="40" t="s">
        <v>1328</v>
      </c>
      <c r="I550" s="41" t="s">
        <v>1329</v>
      </c>
    </row>
    <row r="551" spans="1:10" ht="38.25" x14ac:dyDescent="0.2">
      <c r="A551" s="25" t="s">
        <v>2086</v>
      </c>
      <c r="B551" s="33" t="s">
        <v>630</v>
      </c>
      <c r="D551" s="40" t="s">
        <v>1779</v>
      </c>
      <c r="E551" s="44"/>
      <c r="F551" s="24">
        <v>37226</v>
      </c>
      <c r="G551" s="40" t="s">
        <v>577</v>
      </c>
      <c r="H551" s="40" t="s">
        <v>1330</v>
      </c>
      <c r="I551" s="41" t="s">
        <v>1329</v>
      </c>
    </row>
    <row r="552" spans="1:10" ht="25.5" x14ac:dyDescent="0.2">
      <c r="A552" s="25" t="s">
        <v>2086</v>
      </c>
      <c r="B552" s="33" t="s">
        <v>630</v>
      </c>
      <c r="D552" s="40" t="s">
        <v>586</v>
      </c>
      <c r="E552" s="44"/>
      <c r="F552" s="24">
        <v>37223</v>
      </c>
      <c r="G552" s="40" t="s">
        <v>631</v>
      </c>
      <c r="H552" s="40" t="s">
        <v>733</v>
      </c>
      <c r="I552" s="41" t="s">
        <v>632</v>
      </c>
    </row>
    <row r="553" spans="1:10" ht="38.25" x14ac:dyDescent="0.2">
      <c r="B553" s="33" t="s">
        <v>1093</v>
      </c>
      <c r="D553" s="35" t="s">
        <v>1784</v>
      </c>
      <c r="F553" s="36">
        <v>37229</v>
      </c>
      <c r="G553" s="34" t="s">
        <v>1094</v>
      </c>
      <c r="H553" s="35" t="s">
        <v>1095</v>
      </c>
    </row>
    <row r="554" spans="1:10" ht="25.5" x14ac:dyDescent="0.2">
      <c r="A554" s="25" t="s">
        <v>2086</v>
      </c>
      <c r="B554" s="33" t="s">
        <v>52</v>
      </c>
      <c r="D554" s="35" t="s">
        <v>1779</v>
      </c>
      <c r="E554" s="44"/>
      <c r="F554" s="36">
        <v>37229</v>
      </c>
      <c r="G554" s="34" t="s">
        <v>1451</v>
      </c>
      <c r="H554" s="35" t="s">
        <v>53</v>
      </c>
      <c r="I554" s="37" t="s">
        <v>54</v>
      </c>
    </row>
    <row r="555" spans="1:10" ht="38.25" x14ac:dyDescent="0.2">
      <c r="A555" s="25" t="s">
        <v>2086</v>
      </c>
      <c r="B555" s="33" t="s">
        <v>52</v>
      </c>
      <c r="D555" s="35" t="s">
        <v>586</v>
      </c>
      <c r="E555" s="44"/>
      <c r="F555" s="36" t="s">
        <v>55</v>
      </c>
      <c r="G555" s="34" t="s">
        <v>1846</v>
      </c>
      <c r="H555" s="35" t="s">
        <v>733</v>
      </c>
      <c r="I555" s="37" t="s">
        <v>56</v>
      </c>
    </row>
    <row r="556" spans="1:10" ht="25.5" x14ac:dyDescent="0.2">
      <c r="A556" s="25" t="s">
        <v>2086</v>
      </c>
      <c r="B556" s="33" t="s">
        <v>57</v>
      </c>
      <c r="D556" s="35" t="s">
        <v>1779</v>
      </c>
      <c r="F556" s="36">
        <v>37229</v>
      </c>
      <c r="G556" s="34" t="s">
        <v>1451</v>
      </c>
      <c r="H556" s="35" t="s">
        <v>58</v>
      </c>
      <c r="I556" s="37" t="s">
        <v>59</v>
      </c>
      <c r="J556" s="77">
        <v>34750000</v>
      </c>
    </row>
    <row r="557" spans="1:10" ht="25.5" x14ac:dyDescent="0.2">
      <c r="A557" s="25" t="s">
        <v>2086</v>
      </c>
      <c r="B557" s="33" t="s">
        <v>956</v>
      </c>
      <c r="D557" s="40" t="s">
        <v>1779</v>
      </c>
      <c r="E557" s="44"/>
      <c r="F557" s="24">
        <v>37232</v>
      </c>
      <c r="G557" s="40" t="s">
        <v>1451</v>
      </c>
      <c r="H557" s="40" t="s">
        <v>957</v>
      </c>
      <c r="I557" s="41" t="s">
        <v>958</v>
      </c>
    </row>
    <row r="558" spans="1:10" ht="25.5" x14ac:dyDescent="0.2">
      <c r="A558" s="25" t="s">
        <v>2086</v>
      </c>
      <c r="B558" s="33" t="s">
        <v>580</v>
      </c>
      <c r="D558" s="40" t="s">
        <v>1779</v>
      </c>
      <c r="E558" s="44"/>
      <c r="F558" s="40" t="s">
        <v>737</v>
      </c>
      <c r="G558" s="39"/>
      <c r="H558" s="40" t="s">
        <v>702</v>
      </c>
      <c r="I558" s="41"/>
    </row>
    <row r="559" spans="1:10" ht="25.5" x14ac:dyDescent="0.2">
      <c r="B559" s="33" t="s">
        <v>1096</v>
      </c>
      <c r="D559" s="35" t="s">
        <v>1779</v>
      </c>
      <c r="E559" s="38">
        <v>658000</v>
      </c>
      <c r="F559" s="36">
        <v>37248</v>
      </c>
      <c r="G559" s="34" t="s">
        <v>1097</v>
      </c>
      <c r="H559" s="35" t="s">
        <v>1098</v>
      </c>
      <c r="I559" s="37" t="s">
        <v>1099</v>
      </c>
    </row>
    <row r="560" spans="1:10" ht="38.25" x14ac:dyDescent="0.2">
      <c r="A560" s="25" t="s">
        <v>2086</v>
      </c>
      <c r="B560" s="33" t="s">
        <v>60</v>
      </c>
      <c r="D560" s="35" t="s">
        <v>1779</v>
      </c>
      <c r="F560" s="36">
        <v>37231</v>
      </c>
      <c r="G560" s="34" t="s">
        <v>61</v>
      </c>
      <c r="H560" s="35" t="s">
        <v>62</v>
      </c>
      <c r="I560" s="37" t="s">
        <v>63</v>
      </c>
    </row>
    <row r="561" spans="1:9" ht="51" x14ac:dyDescent="0.2">
      <c r="A561" s="25" t="s">
        <v>2086</v>
      </c>
      <c r="B561" s="21" t="s">
        <v>64</v>
      </c>
      <c r="D561" s="40" t="s">
        <v>1779</v>
      </c>
      <c r="F561" s="24">
        <v>37230</v>
      </c>
      <c r="G561" s="39" t="s">
        <v>124</v>
      </c>
      <c r="H561" s="40" t="s">
        <v>65</v>
      </c>
      <c r="I561" s="41" t="s">
        <v>66</v>
      </c>
    </row>
    <row r="562" spans="1:9" ht="51" x14ac:dyDescent="0.2">
      <c r="A562" s="25" t="s">
        <v>2086</v>
      </c>
      <c r="B562" s="21" t="s">
        <v>64</v>
      </c>
      <c r="D562" s="40" t="s">
        <v>1779</v>
      </c>
      <c r="F562" s="24">
        <v>37230</v>
      </c>
      <c r="G562" s="39" t="s">
        <v>124</v>
      </c>
      <c r="H562" s="40" t="s">
        <v>67</v>
      </c>
      <c r="I562" s="41" t="s">
        <v>66</v>
      </c>
    </row>
    <row r="563" spans="1:9" ht="51" x14ac:dyDescent="0.2">
      <c r="A563" s="25" t="s">
        <v>2086</v>
      </c>
      <c r="B563" s="21" t="s">
        <v>64</v>
      </c>
      <c r="D563" s="40" t="s">
        <v>1779</v>
      </c>
      <c r="F563" s="24">
        <v>37230</v>
      </c>
      <c r="G563" s="39" t="s">
        <v>124</v>
      </c>
      <c r="H563" s="40" t="s">
        <v>68</v>
      </c>
      <c r="I563" s="41" t="s">
        <v>66</v>
      </c>
    </row>
    <row r="564" spans="1:9" ht="25.5" x14ac:dyDescent="0.2">
      <c r="A564" s="25" t="s">
        <v>2086</v>
      </c>
      <c r="B564" s="33" t="s">
        <v>581</v>
      </c>
      <c r="D564" s="40" t="s">
        <v>1784</v>
      </c>
      <c r="E564" s="44"/>
      <c r="F564" s="24">
        <v>37246</v>
      </c>
      <c r="G564" s="40" t="s">
        <v>532</v>
      </c>
      <c r="H564" s="40" t="s">
        <v>582</v>
      </c>
      <c r="I564" s="41" t="s">
        <v>583</v>
      </c>
    </row>
    <row r="565" spans="1:9" ht="25.5" x14ac:dyDescent="0.2">
      <c r="A565" s="25" t="s">
        <v>2086</v>
      </c>
      <c r="B565" s="33" t="s">
        <v>581</v>
      </c>
      <c r="D565" s="40" t="s">
        <v>1784</v>
      </c>
      <c r="E565" s="44"/>
      <c r="F565" s="24">
        <v>37228</v>
      </c>
      <c r="G565" s="39" t="s">
        <v>1451</v>
      </c>
      <c r="H565" s="40" t="s">
        <v>1587</v>
      </c>
      <c r="I565" s="41" t="s">
        <v>1588</v>
      </c>
    </row>
    <row r="566" spans="1:9" ht="25.5" x14ac:dyDescent="0.2">
      <c r="B566" s="33" t="s">
        <v>1572</v>
      </c>
      <c r="D566" s="40" t="s">
        <v>701</v>
      </c>
      <c r="E566" s="44"/>
      <c r="F566" s="24">
        <v>37591</v>
      </c>
      <c r="G566" s="40"/>
      <c r="H566" s="40" t="s">
        <v>1571</v>
      </c>
      <c r="I566" s="41"/>
    </row>
    <row r="567" spans="1:9" x14ac:dyDescent="0.2">
      <c r="A567" s="25" t="s">
        <v>2086</v>
      </c>
      <c r="B567" s="33" t="s">
        <v>69</v>
      </c>
      <c r="D567" s="35" t="s">
        <v>1779</v>
      </c>
      <c r="E567" s="44"/>
      <c r="F567" s="36">
        <v>37229</v>
      </c>
      <c r="G567" s="34" t="s">
        <v>1451</v>
      </c>
      <c r="H567" s="35" t="s">
        <v>70</v>
      </c>
      <c r="I567" s="37" t="s">
        <v>71</v>
      </c>
    </row>
    <row r="568" spans="1:9" ht="25.5" x14ac:dyDescent="0.2">
      <c r="A568" s="25" t="s">
        <v>2086</v>
      </c>
      <c r="B568" s="33" t="s">
        <v>69</v>
      </c>
      <c r="D568" s="35" t="s">
        <v>1784</v>
      </c>
      <c r="E568" s="44"/>
      <c r="F568" s="36">
        <v>37229</v>
      </c>
      <c r="G568" s="34" t="s">
        <v>1451</v>
      </c>
      <c r="H568" s="35" t="s">
        <v>72</v>
      </c>
      <c r="I568" s="37" t="s">
        <v>71</v>
      </c>
    </row>
    <row r="569" spans="1:9" ht="25.5" x14ac:dyDescent="0.2">
      <c r="A569" s="25" t="s">
        <v>2086</v>
      </c>
      <c r="B569" s="33" t="s">
        <v>69</v>
      </c>
      <c r="D569" s="35" t="s">
        <v>1784</v>
      </c>
      <c r="E569" s="44"/>
      <c r="F569" s="36">
        <v>37229</v>
      </c>
      <c r="G569" s="34" t="s">
        <v>1451</v>
      </c>
      <c r="H569" s="35" t="s">
        <v>73</v>
      </c>
      <c r="I569" s="37" t="s">
        <v>71</v>
      </c>
    </row>
    <row r="570" spans="1:9" ht="25.5" x14ac:dyDescent="0.2">
      <c r="A570" s="25" t="s">
        <v>2086</v>
      </c>
      <c r="B570" s="33" t="s">
        <v>426</v>
      </c>
      <c r="D570" s="35" t="s">
        <v>1784</v>
      </c>
      <c r="F570" s="36">
        <v>37230</v>
      </c>
      <c r="G570" s="34" t="s">
        <v>1451</v>
      </c>
      <c r="H570" s="35" t="s">
        <v>74</v>
      </c>
    </row>
    <row r="571" spans="1:9" ht="38.25" x14ac:dyDescent="0.2">
      <c r="A571" s="25" t="s">
        <v>2086</v>
      </c>
      <c r="B571" s="33" t="s">
        <v>426</v>
      </c>
      <c r="D571" s="40" t="s">
        <v>1784</v>
      </c>
      <c r="E571" s="44"/>
      <c r="F571" s="24">
        <v>37228</v>
      </c>
      <c r="G571" s="40" t="s">
        <v>1451</v>
      </c>
      <c r="H571" s="40" t="s">
        <v>952</v>
      </c>
      <c r="I571" s="41" t="s">
        <v>953</v>
      </c>
    </row>
    <row r="572" spans="1:9" ht="25.5" x14ac:dyDescent="0.2">
      <c r="A572" s="25" t="s">
        <v>2086</v>
      </c>
      <c r="B572" s="33" t="s">
        <v>75</v>
      </c>
      <c r="D572" s="35" t="s">
        <v>1779</v>
      </c>
      <c r="E572" s="44"/>
      <c r="F572" s="36">
        <v>37256</v>
      </c>
      <c r="H572" s="35" t="s">
        <v>76</v>
      </c>
    </row>
    <row r="573" spans="1:9" ht="89.25" x14ac:dyDescent="0.2">
      <c r="B573" s="21" t="s">
        <v>77</v>
      </c>
      <c r="D573" s="40" t="s">
        <v>78</v>
      </c>
      <c r="F573" s="24">
        <v>37230</v>
      </c>
      <c r="G573" s="39" t="s">
        <v>124</v>
      </c>
      <c r="H573" s="40" t="s">
        <v>79</v>
      </c>
      <c r="I573" s="41" t="s">
        <v>80</v>
      </c>
    </row>
    <row r="574" spans="1:9" ht="38.25" x14ac:dyDescent="0.2">
      <c r="A574" s="25" t="s">
        <v>2086</v>
      </c>
      <c r="B574" s="33" t="s">
        <v>503</v>
      </c>
      <c r="D574" s="40" t="s">
        <v>1779</v>
      </c>
      <c r="E574" s="44"/>
      <c r="F574" s="24">
        <v>37228</v>
      </c>
      <c r="G574" s="40" t="s">
        <v>505</v>
      </c>
      <c r="H574" s="40" t="s">
        <v>504</v>
      </c>
      <c r="I574" s="41" t="s">
        <v>506</v>
      </c>
    </row>
    <row r="575" spans="1:9" ht="191.25" x14ac:dyDescent="0.2">
      <c r="B575" s="21" t="s">
        <v>81</v>
      </c>
      <c r="D575" s="40" t="s">
        <v>78</v>
      </c>
      <c r="E575" s="35" t="s">
        <v>263</v>
      </c>
      <c r="F575" s="24">
        <v>37230</v>
      </c>
      <c r="G575" s="39" t="s">
        <v>124</v>
      </c>
      <c r="H575" s="40"/>
      <c r="I575" s="41" t="s">
        <v>264</v>
      </c>
    </row>
    <row r="576" spans="1:9" ht="216.75" x14ac:dyDescent="0.2">
      <c r="A576" s="59" t="s">
        <v>2087</v>
      </c>
      <c r="B576" s="22" t="s">
        <v>1930</v>
      </c>
      <c r="C576" s="22"/>
      <c r="D576" s="26" t="s">
        <v>1032</v>
      </c>
      <c r="E576" s="57"/>
      <c r="F576" s="28">
        <v>37229</v>
      </c>
      <c r="G576" s="23" t="s">
        <v>1033</v>
      </c>
      <c r="H576" s="26" t="s">
        <v>1034</v>
      </c>
      <c r="I576" s="29" t="s">
        <v>1035</v>
      </c>
    </row>
    <row r="577" spans="1:9" ht="25.5" x14ac:dyDescent="0.2">
      <c r="A577" s="25" t="s">
        <v>2086</v>
      </c>
      <c r="B577" s="33" t="s">
        <v>513</v>
      </c>
      <c r="D577" s="35" t="s">
        <v>1779</v>
      </c>
      <c r="F577" s="36">
        <v>37232</v>
      </c>
      <c r="G577" s="34" t="s">
        <v>1100</v>
      </c>
      <c r="H577" s="35" t="s">
        <v>1101</v>
      </c>
      <c r="I577" s="37" t="s">
        <v>1102</v>
      </c>
    </row>
    <row r="578" spans="1:9" ht="25.5" x14ac:dyDescent="0.2">
      <c r="A578" s="25" t="s">
        <v>2086</v>
      </c>
      <c r="B578" s="22" t="s">
        <v>513</v>
      </c>
      <c r="C578" s="22"/>
      <c r="D578" s="26" t="s">
        <v>1784</v>
      </c>
      <c r="E578" s="57"/>
      <c r="F578" s="28" t="s">
        <v>514</v>
      </c>
      <c r="G578" s="23" t="s">
        <v>515</v>
      </c>
      <c r="H578" s="26" t="s">
        <v>516</v>
      </c>
      <c r="I578" s="29" t="s">
        <v>517</v>
      </c>
    </row>
    <row r="579" spans="1:9" ht="38.25" x14ac:dyDescent="0.2">
      <c r="A579" s="25" t="s">
        <v>2086</v>
      </c>
      <c r="B579" s="33" t="s">
        <v>382</v>
      </c>
      <c r="D579" s="40" t="s">
        <v>1779</v>
      </c>
      <c r="E579" s="44"/>
      <c r="F579" s="24" t="s">
        <v>384</v>
      </c>
      <c r="G579" s="40" t="s">
        <v>577</v>
      </c>
      <c r="H579" s="40" t="s">
        <v>383</v>
      </c>
      <c r="I579" s="41" t="s">
        <v>385</v>
      </c>
    </row>
    <row r="580" spans="1:9" x14ac:dyDescent="0.2">
      <c r="A580" s="25" t="s">
        <v>2086</v>
      </c>
      <c r="B580" s="33" t="s">
        <v>943</v>
      </c>
      <c r="D580" s="40" t="s">
        <v>1779</v>
      </c>
      <c r="E580" s="44"/>
      <c r="F580" s="24">
        <v>37228</v>
      </c>
      <c r="G580" s="40" t="s">
        <v>1451</v>
      </c>
      <c r="H580" s="40" t="s">
        <v>944</v>
      </c>
      <c r="I580" s="41" t="s">
        <v>251</v>
      </c>
    </row>
    <row r="581" spans="1:9" ht="25.5" x14ac:dyDescent="0.2">
      <c r="A581" s="25" t="s">
        <v>2086</v>
      </c>
      <c r="B581" s="33" t="s">
        <v>997</v>
      </c>
      <c r="D581" s="40" t="s">
        <v>1779</v>
      </c>
      <c r="E581" s="44"/>
      <c r="F581" s="24">
        <v>37225</v>
      </c>
      <c r="G581" s="40" t="s">
        <v>999</v>
      </c>
      <c r="H581" s="40" t="s">
        <v>1000</v>
      </c>
      <c r="I581" s="41" t="s">
        <v>1001</v>
      </c>
    </row>
    <row r="582" spans="1:9" ht="51" x14ac:dyDescent="0.2">
      <c r="A582" s="25" t="s">
        <v>2086</v>
      </c>
      <c r="B582" s="33" t="s">
        <v>997</v>
      </c>
      <c r="D582" s="40" t="s">
        <v>1779</v>
      </c>
      <c r="E582" s="44"/>
      <c r="F582" s="24">
        <v>37225</v>
      </c>
      <c r="G582" s="40" t="s">
        <v>1344</v>
      </c>
      <c r="H582" s="40" t="s">
        <v>998</v>
      </c>
      <c r="I582" s="41" t="s">
        <v>2092</v>
      </c>
    </row>
    <row r="583" spans="1:9" ht="51" x14ac:dyDescent="0.2">
      <c r="A583" s="25" t="s">
        <v>2086</v>
      </c>
      <c r="B583" s="33" t="s">
        <v>585</v>
      </c>
      <c r="D583" s="40" t="s">
        <v>586</v>
      </c>
      <c r="E583" s="44"/>
      <c r="F583" s="24"/>
      <c r="G583" s="40" t="s">
        <v>587</v>
      </c>
      <c r="H583" s="40" t="s">
        <v>588</v>
      </c>
      <c r="I583" s="41" t="s">
        <v>589</v>
      </c>
    </row>
    <row r="584" spans="1:9" ht="25.5" x14ac:dyDescent="0.2">
      <c r="A584" s="25" t="s">
        <v>2086</v>
      </c>
      <c r="B584" s="33" t="s">
        <v>1573</v>
      </c>
      <c r="D584" s="40" t="s">
        <v>586</v>
      </c>
      <c r="E584" s="44"/>
      <c r="F584" s="24">
        <v>37257</v>
      </c>
      <c r="G584" s="40"/>
      <c r="H584" s="40" t="s">
        <v>1574</v>
      </c>
      <c r="I584" s="41"/>
    </row>
    <row r="585" spans="1:9" ht="25.5" x14ac:dyDescent="0.2">
      <c r="A585" s="25" t="s">
        <v>2086</v>
      </c>
      <c r="B585" s="33" t="s">
        <v>386</v>
      </c>
      <c r="D585" s="40" t="s">
        <v>1779</v>
      </c>
      <c r="E585" s="44"/>
      <c r="F585" s="24">
        <v>37225</v>
      </c>
      <c r="G585" s="40"/>
      <c r="H585" s="40" t="s">
        <v>387</v>
      </c>
      <c r="I585" s="41" t="s">
        <v>388</v>
      </c>
    </row>
    <row r="586" spans="1:9" ht="63.75" x14ac:dyDescent="0.2">
      <c r="B586" s="33" t="s">
        <v>1208</v>
      </c>
      <c r="D586" s="40" t="s">
        <v>1779</v>
      </c>
      <c r="E586" s="44"/>
      <c r="F586" s="24">
        <v>37224</v>
      </c>
      <c r="G586" s="40" t="s">
        <v>1209</v>
      </c>
      <c r="H586" s="40" t="s">
        <v>1210</v>
      </c>
      <c r="I586" s="41"/>
    </row>
    <row r="587" spans="1:9" ht="25.5" x14ac:dyDescent="0.2">
      <c r="A587" s="25" t="s">
        <v>2086</v>
      </c>
      <c r="B587" s="33" t="s">
        <v>265</v>
      </c>
      <c r="D587" s="35" t="s">
        <v>1784</v>
      </c>
      <c r="E587" s="35" t="s">
        <v>266</v>
      </c>
      <c r="F587" s="36">
        <v>37223</v>
      </c>
      <c r="G587" s="35" t="s">
        <v>733</v>
      </c>
      <c r="H587" s="35" t="s">
        <v>267</v>
      </c>
    </row>
    <row r="588" spans="1:9" ht="25.5" x14ac:dyDescent="0.2">
      <c r="A588" s="25" t="s">
        <v>2086</v>
      </c>
      <c r="B588" s="21" t="s">
        <v>268</v>
      </c>
      <c r="D588" s="40" t="s">
        <v>1779</v>
      </c>
      <c r="E588" s="38"/>
      <c r="F588" s="24">
        <v>37227</v>
      </c>
      <c r="G588" s="39" t="s">
        <v>269</v>
      </c>
      <c r="H588" s="40" t="s">
        <v>270</v>
      </c>
      <c r="I588" s="41"/>
    </row>
    <row r="589" spans="1:9" ht="25.5" x14ac:dyDescent="0.2">
      <c r="A589" s="25" t="s">
        <v>2086</v>
      </c>
      <c r="B589" s="33" t="s">
        <v>271</v>
      </c>
      <c r="D589" s="35" t="s">
        <v>363</v>
      </c>
      <c r="E589" s="44"/>
      <c r="F589" s="36">
        <v>37229</v>
      </c>
      <c r="G589" s="34" t="s">
        <v>1451</v>
      </c>
      <c r="H589" s="35" t="s">
        <v>272</v>
      </c>
      <c r="I589" s="37" t="s">
        <v>273</v>
      </c>
    </row>
    <row r="590" spans="1:9" ht="25.5" x14ac:dyDescent="0.2">
      <c r="A590" s="25" t="s">
        <v>2086</v>
      </c>
      <c r="B590" s="33" t="s">
        <v>1197</v>
      </c>
      <c r="D590" s="40" t="s">
        <v>1779</v>
      </c>
      <c r="E590" s="44"/>
      <c r="F590" s="24">
        <v>37231</v>
      </c>
      <c r="G590" s="40" t="s">
        <v>680</v>
      </c>
      <c r="H590" s="40" t="s">
        <v>1198</v>
      </c>
      <c r="I590" s="41"/>
    </row>
    <row r="591" spans="1:9" ht="25.5" x14ac:dyDescent="0.2">
      <c r="B591" s="33" t="s">
        <v>1923</v>
      </c>
      <c r="D591" s="40" t="s">
        <v>1195</v>
      </c>
      <c r="E591" s="44"/>
      <c r="F591" s="24">
        <v>37231</v>
      </c>
      <c r="G591" s="40" t="s">
        <v>1327</v>
      </c>
      <c r="H591" s="40" t="s">
        <v>1196</v>
      </c>
      <c r="I591" s="41"/>
    </row>
    <row r="592" spans="1:9" x14ac:dyDescent="0.2">
      <c r="B592" s="33" t="s">
        <v>1923</v>
      </c>
      <c r="D592" s="40" t="s">
        <v>701</v>
      </c>
      <c r="E592" s="44"/>
      <c r="F592" s="24">
        <v>37231</v>
      </c>
      <c r="G592" s="40" t="s">
        <v>1008</v>
      </c>
      <c r="H592" s="40" t="s">
        <v>1009</v>
      </c>
      <c r="I592" s="41"/>
    </row>
    <row r="593" spans="1:10" x14ac:dyDescent="0.2">
      <c r="A593" s="25" t="s">
        <v>2086</v>
      </c>
      <c r="B593" s="33" t="s">
        <v>1923</v>
      </c>
      <c r="D593" s="40" t="s">
        <v>1779</v>
      </c>
      <c r="E593" s="44"/>
      <c r="F593" s="24">
        <v>37231</v>
      </c>
      <c r="G593" s="40" t="s">
        <v>2052</v>
      </c>
      <c r="H593" s="40" t="s">
        <v>389</v>
      </c>
      <c r="I593" s="41"/>
      <c r="J593" s="77">
        <v>-3750000</v>
      </c>
    </row>
    <row r="594" spans="1:10" ht="38.25" x14ac:dyDescent="0.2">
      <c r="A594" s="25" t="s">
        <v>2086</v>
      </c>
      <c r="B594" s="33" t="s">
        <v>1923</v>
      </c>
      <c r="D594" s="40" t="s">
        <v>1779</v>
      </c>
      <c r="E594" s="44"/>
      <c r="F594" s="24">
        <v>37231</v>
      </c>
      <c r="G594" s="40" t="s">
        <v>680</v>
      </c>
      <c r="H594" s="40" t="s">
        <v>1003</v>
      </c>
      <c r="I594" s="41"/>
      <c r="J594" s="77">
        <v>-3750000</v>
      </c>
    </row>
    <row r="595" spans="1:10" ht="25.5" x14ac:dyDescent="0.2">
      <c r="A595" s="25" t="s">
        <v>2086</v>
      </c>
      <c r="B595" s="33" t="s">
        <v>1923</v>
      </c>
      <c r="D595" s="40" t="s">
        <v>586</v>
      </c>
      <c r="E595" s="44"/>
      <c r="F595" s="24">
        <v>37231</v>
      </c>
      <c r="G595" s="40" t="s">
        <v>2052</v>
      </c>
      <c r="H595" s="40" t="s">
        <v>482</v>
      </c>
      <c r="I595" s="41"/>
    </row>
    <row r="596" spans="1:10" ht="25.5" x14ac:dyDescent="0.2">
      <c r="A596" s="25" t="s">
        <v>2086</v>
      </c>
      <c r="B596" s="33" t="s">
        <v>1923</v>
      </c>
      <c r="D596" s="40" t="s">
        <v>1784</v>
      </c>
      <c r="E596" s="44"/>
      <c r="F596" s="24">
        <v>37231</v>
      </c>
      <c r="G596" s="40" t="s">
        <v>2052</v>
      </c>
      <c r="H596" s="40" t="s">
        <v>567</v>
      </c>
      <c r="I596" s="41"/>
    </row>
    <row r="597" spans="1:10" ht="38.25" x14ac:dyDescent="0.2">
      <c r="A597" s="25" t="s">
        <v>2086</v>
      </c>
      <c r="B597" s="33" t="s">
        <v>1004</v>
      </c>
      <c r="D597" s="40" t="s">
        <v>1005</v>
      </c>
      <c r="E597" s="44"/>
      <c r="F597" s="24">
        <v>37231</v>
      </c>
      <c r="G597" s="40" t="s">
        <v>1006</v>
      </c>
      <c r="H597" s="40" t="s">
        <v>871</v>
      </c>
      <c r="I597" s="41" t="s">
        <v>1007</v>
      </c>
      <c r="J597" s="81" t="s">
        <v>521</v>
      </c>
    </row>
    <row r="598" spans="1:10" ht="25.5" x14ac:dyDescent="0.2">
      <c r="A598" s="25" t="s">
        <v>2086</v>
      </c>
      <c r="B598" s="33" t="s">
        <v>274</v>
      </c>
      <c r="D598" s="35" t="s">
        <v>1784</v>
      </c>
      <c r="F598" s="36">
        <v>37231</v>
      </c>
      <c r="G598" s="34" t="s">
        <v>2052</v>
      </c>
      <c r="H598" s="35" t="s">
        <v>275</v>
      </c>
    </row>
    <row r="599" spans="1:10" ht="51" x14ac:dyDescent="0.2">
      <c r="A599" s="25" t="s">
        <v>2086</v>
      </c>
      <c r="B599" s="33" t="s">
        <v>1497</v>
      </c>
      <c r="D599" s="40" t="s">
        <v>1779</v>
      </c>
      <c r="E599" s="44"/>
      <c r="F599" s="24">
        <v>37223</v>
      </c>
      <c r="G599" s="40" t="s">
        <v>1499</v>
      </c>
      <c r="H599" s="40" t="s">
        <v>1498</v>
      </c>
      <c r="I599" s="41"/>
    </row>
    <row r="600" spans="1:10" ht="38.25" x14ac:dyDescent="0.2">
      <c r="A600" s="25" t="s">
        <v>2086</v>
      </c>
      <c r="B600" s="33" t="s">
        <v>276</v>
      </c>
      <c r="D600" s="35" t="s">
        <v>1779</v>
      </c>
      <c r="E600" s="44"/>
      <c r="F600" s="36">
        <v>37230</v>
      </c>
      <c r="G600" s="34" t="s">
        <v>277</v>
      </c>
      <c r="H600" s="35" t="s">
        <v>278</v>
      </c>
    </row>
    <row r="601" spans="1:10" x14ac:dyDescent="0.2">
      <c r="A601" s="25" t="s">
        <v>2086</v>
      </c>
      <c r="B601" s="33" t="s">
        <v>1199</v>
      </c>
      <c r="D601" s="40" t="s">
        <v>1779</v>
      </c>
      <c r="E601" s="44"/>
      <c r="F601" s="24">
        <v>37226</v>
      </c>
      <c r="G601" s="40" t="s">
        <v>1451</v>
      </c>
      <c r="H601" s="40" t="s">
        <v>1200</v>
      </c>
      <c r="I601" s="41" t="s">
        <v>1201</v>
      </c>
    </row>
    <row r="602" spans="1:10" ht="25.5" x14ac:dyDescent="0.2">
      <c r="A602" s="25" t="s">
        <v>2086</v>
      </c>
      <c r="B602" s="33" t="s">
        <v>590</v>
      </c>
      <c r="D602" s="40" t="s">
        <v>701</v>
      </c>
      <c r="E602" s="44"/>
      <c r="F602" s="24" t="s">
        <v>737</v>
      </c>
      <c r="G602" s="40"/>
      <c r="H602" s="40" t="s">
        <v>702</v>
      </c>
      <c r="I602" s="41"/>
    </row>
    <row r="603" spans="1:10" ht="25.5" x14ac:dyDescent="0.2">
      <c r="A603" s="25" t="s">
        <v>2086</v>
      </c>
      <c r="B603" s="33" t="s">
        <v>591</v>
      </c>
      <c r="D603" s="40" t="s">
        <v>1779</v>
      </c>
      <c r="E603" s="44"/>
      <c r="F603" s="24" t="s">
        <v>728</v>
      </c>
      <c r="G603" s="40"/>
      <c r="H603" s="40" t="s">
        <v>733</v>
      </c>
      <c r="I603" s="41"/>
    </row>
    <row r="604" spans="1:10" ht="38.25" x14ac:dyDescent="0.2">
      <c r="A604" s="25" t="s">
        <v>2086</v>
      </c>
      <c r="B604" s="21" t="s">
        <v>1036</v>
      </c>
      <c r="D604" s="40" t="s">
        <v>1779</v>
      </c>
      <c r="E604" s="51">
        <v>890168</v>
      </c>
      <c r="F604" s="24">
        <v>37228</v>
      </c>
      <c r="G604" s="39" t="s">
        <v>1037</v>
      </c>
      <c r="H604" s="40" t="s">
        <v>1038</v>
      </c>
      <c r="I604" s="41" t="s">
        <v>254</v>
      </c>
    </row>
    <row r="605" spans="1:10" ht="38.25" x14ac:dyDescent="0.2">
      <c r="A605" s="25" t="s">
        <v>2086</v>
      </c>
      <c r="B605" s="33" t="s">
        <v>279</v>
      </c>
      <c r="D605" s="35" t="s">
        <v>1779</v>
      </c>
      <c r="E605" s="42">
        <v>408086.15</v>
      </c>
      <c r="F605" s="36">
        <v>37230</v>
      </c>
      <c r="G605" s="34" t="s">
        <v>280</v>
      </c>
      <c r="H605" s="35" t="s">
        <v>281</v>
      </c>
      <c r="I605" s="37" t="s">
        <v>282</v>
      </c>
    </row>
    <row r="606" spans="1:10" x14ac:dyDescent="0.2">
      <c r="A606" s="25" t="s">
        <v>2086</v>
      </c>
      <c r="B606" s="33" t="s">
        <v>252</v>
      </c>
      <c r="D606" s="35" t="s">
        <v>1779</v>
      </c>
      <c r="F606" s="36">
        <v>37229</v>
      </c>
      <c r="G606" s="34" t="s">
        <v>196</v>
      </c>
      <c r="H606" s="35" t="s">
        <v>22</v>
      </c>
    </row>
    <row r="607" spans="1:10" x14ac:dyDescent="0.2">
      <c r="B607" s="21" t="s">
        <v>252</v>
      </c>
      <c r="D607" s="40" t="s">
        <v>729</v>
      </c>
      <c r="E607" s="51"/>
      <c r="F607" s="24">
        <v>37229</v>
      </c>
      <c r="G607" s="39" t="s">
        <v>1451</v>
      </c>
      <c r="H607" s="40" t="s">
        <v>253</v>
      </c>
      <c r="I607" s="41"/>
    </row>
    <row r="608" spans="1:10" x14ac:dyDescent="0.2">
      <c r="B608" s="33" t="s">
        <v>592</v>
      </c>
      <c r="D608" s="40" t="s">
        <v>701</v>
      </c>
      <c r="E608" s="44"/>
      <c r="F608" s="24" t="s">
        <v>733</v>
      </c>
      <c r="G608" s="40" t="s">
        <v>695</v>
      </c>
      <c r="H608" s="40" t="s">
        <v>702</v>
      </c>
      <c r="I608" s="41"/>
    </row>
    <row r="609" spans="1:10" ht="51" x14ac:dyDescent="0.2">
      <c r="A609" s="25" t="s">
        <v>2086</v>
      </c>
      <c r="B609" s="33" t="s">
        <v>1311</v>
      </c>
      <c r="D609" s="40" t="s">
        <v>1784</v>
      </c>
      <c r="E609" s="44"/>
      <c r="F609" s="24">
        <v>37224</v>
      </c>
      <c r="G609" s="40" t="s">
        <v>1313</v>
      </c>
      <c r="H609" s="40" t="s">
        <v>1312</v>
      </c>
      <c r="I609" s="41" t="s">
        <v>1314</v>
      </c>
    </row>
    <row r="610" spans="1:10" ht="51" x14ac:dyDescent="0.2">
      <c r="B610" s="21" t="s">
        <v>283</v>
      </c>
      <c r="D610" s="40" t="s">
        <v>284</v>
      </c>
      <c r="F610" s="24">
        <v>37225</v>
      </c>
      <c r="G610" s="39" t="s">
        <v>285</v>
      </c>
      <c r="H610" s="40" t="s">
        <v>286</v>
      </c>
      <c r="I610" s="41"/>
    </row>
    <row r="611" spans="1:10" x14ac:dyDescent="0.2">
      <c r="A611" s="25" t="s">
        <v>2086</v>
      </c>
      <c r="B611" s="33" t="s">
        <v>1010</v>
      </c>
      <c r="D611" s="40" t="s">
        <v>1779</v>
      </c>
      <c r="E611" s="44"/>
      <c r="F611" s="24">
        <v>37225</v>
      </c>
      <c r="G611" s="40" t="s">
        <v>2052</v>
      </c>
      <c r="H611" s="40" t="s">
        <v>1781</v>
      </c>
      <c r="I611" s="41" t="s">
        <v>1011</v>
      </c>
    </row>
    <row r="612" spans="1:10" x14ac:dyDescent="0.2">
      <c r="A612" s="25" t="s">
        <v>2086</v>
      </c>
      <c r="B612" s="33" t="s">
        <v>419</v>
      </c>
      <c r="D612" s="40" t="s">
        <v>1779</v>
      </c>
      <c r="E612" s="44"/>
      <c r="F612" s="24">
        <v>37224</v>
      </c>
      <c r="G612" s="40" t="s">
        <v>1618</v>
      </c>
      <c r="H612" s="40" t="s">
        <v>420</v>
      </c>
      <c r="I612" s="41" t="s">
        <v>688</v>
      </c>
    </row>
    <row r="613" spans="1:10" ht="38.25" x14ac:dyDescent="0.2">
      <c r="B613" s="33" t="s">
        <v>419</v>
      </c>
      <c r="D613" s="40" t="s">
        <v>1784</v>
      </c>
      <c r="E613" s="44">
        <v>297450</v>
      </c>
      <c r="F613" s="24">
        <v>37230</v>
      </c>
      <c r="G613" s="40" t="s">
        <v>577</v>
      </c>
      <c r="H613" s="40" t="s">
        <v>1312</v>
      </c>
      <c r="I613" s="41" t="s">
        <v>1619</v>
      </c>
    </row>
    <row r="614" spans="1:10" ht="25.5" x14ac:dyDescent="0.2">
      <c r="B614" s="33" t="s">
        <v>23</v>
      </c>
      <c r="D614" s="35" t="s">
        <v>1784</v>
      </c>
      <c r="F614" s="36">
        <v>37288</v>
      </c>
      <c r="G614" s="34" t="s">
        <v>24</v>
      </c>
      <c r="H614" s="34" t="s">
        <v>25</v>
      </c>
    </row>
    <row r="615" spans="1:10" ht="38.25" x14ac:dyDescent="0.2">
      <c r="B615" s="33" t="s">
        <v>593</v>
      </c>
      <c r="D615" s="40" t="s">
        <v>1871</v>
      </c>
      <c r="E615" s="44"/>
      <c r="F615" s="24">
        <v>37228</v>
      </c>
      <c r="G615" s="40" t="s">
        <v>594</v>
      </c>
      <c r="H615" s="40" t="s">
        <v>1781</v>
      </c>
      <c r="I615" s="41" t="s">
        <v>1310</v>
      </c>
    </row>
    <row r="616" spans="1:10" ht="25.5" x14ac:dyDescent="0.2">
      <c r="B616" s="33" t="s">
        <v>595</v>
      </c>
      <c r="D616" s="40" t="s">
        <v>701</v>
      </c>
      <c r="E616" s="44"/>
      <c r="F616" s="24" t="s">
        <v>596</v>
      </c>
      <c r="G616" s="40" t="s">
        <v>597</v>
      </c>
      <c r="H616" s="40" t="s">
        <v>598</v>
      </c>
      <c r="I616" s="41"/>
    </row>
    <row r="617" spans="1:10" x14ac:dyDescent="0.2">
      <c r="A617" s="25" t="s">
        <v>2086</v>
      </c>
      <c r="B617" s="33" t="s">
        <v>1103</v>
      </c>
      <c r="D617" s="35" t="s">
        <v>1779</v>
      </c>
      <c r="F617" s="36">
        <v>37231</v>
      </c>
      <c r="G617" s="34" t="s">
        <v>1451</v>
      </c>
      <c r="H617" s="35" t="s">
        <v>1104</v>
      </c>
    </row>
    <row r="618" spans="1:10" ht="25.5" x14ac:dyDescent="0.2">
      <c r="A618" s="25" t="s">
        <v>2086</v>
      </c>
      <c r="B618" s="33" t="s">
        <v>1103</v>
      </c>
      <c r="D618" s="35" t="s">
        <v>1784</v>
      </c>
      <c r="F618" s="36">
        <v>37227</v>
      </c>
      <c r="G618" s="34" t="s">
        <v>1451</v>
      </c>
      <c r="H618" s="35" t="s">
        <v>1105</v>
      </c>
    </row>
    <row r="619" spans="1:10" ht="25.5" x14ac:dyDescent="0.2">
      <c r="A619" s="25" t="s">
        <v>2086</v>
      </c>
      <c r="B619" s="33" t="s">
        <v>287</v>
      </c>
      <c r="D619" s="35" t="s">
        <v>1779</v>
      </c>
      <c r="F619" s="36">
        <v>37230</v>
      </c>
      <c r="G619" s="34" t="s">
        <v>1451</v>
      </c>
      <c r="H619" s="35" t="s">
        <v>288</v>
      </c>
    </row>
    <row r="620" spans="1:10" ht="25.5" x14ac:dyDescent="0.2">
      <c r="B620" s="33" t="s">
        <v>633</v>
      </c>
      <c r="D620" s="40" t="s">
        <v>1779</v>
      </c>
      <c r="E620" s="44"/>
      <c r="F620" s="24">
        <v>37225</v>
      </c>
      <c r="G620" s="40" t="s">
        <v>857</v>
      </c>
      <c r="H620" s="40" t="s">
        <v>858</v>
      </c>
      <c r="I620" s="41" t="s">
        <v>859</v>
      </c>
      <c r="J620" s="77">
        <v>22250000</v>
      </c>
    </row>
    <row r="621" spans="1:10" ht="25.5" x14ac:dyDescent="0.2">
      <c r="A621" s="25" t="s">
        <v>2086</v>
      </c>
      <c r="B621" s="33" t="s">
        <v>633</v>
      </c>
      <c r="D621" s="35" t="s">
        <v>1784</v>
      </c>
      <c r="F621" s="36">
        <v>37224</v>
      </c>
      <c r="G621" s="34" t="s">
        <v>289</v>
      </c>
      <c r="H621" s="35" t="s">
        <v>290</v>
      </c>
      <c r="I621" s="37" t="s">
        <v>291</v>
      </c>
      <c r="J621" s="77">
        <v>-7250000</v>
      </c>
    </row>
    <row r="622" spans="1:10" ht="25.5" x14ac:dyDescent="0.2">
      <c r="B622" s="33" t="s">
        <v>633</v>
      </c>
      <c r="D622" s="40" t="s">
        <v>1589</v>
      </c>
      <c r="E622" s="44"/>
      <c r="F622" s="24">
        <v>37225</v>
      </c>
      <c r="G622" s="40"/>
      <c r="H622" s="40" t="s">
        <v>858</v>
      </c>
      <c r="I622" s="41" t="s">
        <v>1590</v>
      </c>
      <c r="J622" s="82" t="s">
        <v>522</v>
      </c>
    </row>
    <row r="623" spans="1:10" ht="25.5" x14ac:dyDescent="0.2">
      <c r="B623" s="33" t="s">
        <v>633</v>
      </c>
      <c r="D623" s="40" t="s">
        <v>1589</v>
      </c>
      <c r="E623" s="44"/>
      <c r="F623" s="24">
        <v>37228</v>
      </c>
      <c r="G623" s="40" t="s">
        <v>1451</v>
      </c>
      <c r="H623" s="40" t="s">
        <v>1620</v>
      </c>
      <c r="I623" s="41" t="s">
        <v>1621</v>
      </c>
      <c r="J623" s="82" t="s">
        <v>522</v>
      </c>
    </row>
    <row r="624" spans="1:10" x14ac:dyDescent="0.2">
      <c r="B624" s="33" t="s">
        <v>633</v>
      </c>
      <c r="D624" s="40" t="s">
        <v>1927</v>
      </c>
      <c r="E624" s="44"/>
      <c r="F624" s="24">
        <v>37228</v>
      </c>
      <c r="G624" s="40" t="s">
        <v>1451</v>
      </c>
      <c r="H624" s="40" t="s">
        <v>1192</v>
      </c>
      <c r="I624" s="41" t="s">
        <v>392</v>
      </c>
    </row>
    <row r="625" spans="1:10" ht="25.5" x14ac:dyDescent="0.2">
      <c r="B625" s="33" t="s">
        <v>390</v>
      </c>
      <c r="D625" s="40" t="s">
        <v>1881</v>
      </c>
      <c r="E625" s="44"/>
      <c r="F625" s="24">
        <v>37228</v>
      </c>
      <c r="G625" s="40" t="s">
        <v>1451</v>
      </c>
      <c r="H625" s="40" t="s">
        <v>391</v>
      </c>
      <c r="I625" s="41" t="s">
        <v>392</v>
      </c>
    </row>
    <row r="626" spans="1:10" x14ac:dyDescent="0.2">
      <c r="A626" s="25" t="s">
        <v>2086</v>
      </c>
      <c r="B626" s="33" t="s">
        <v>26</v>
      </c>
      <c r="D626" s="35" t="s">
        <v>1779</v>
      </c>
      <c r="F626" s="36">
        <v>37225</v>
      </c>
      <c r="G626" s="34" t="s">
        <v>1365</v>
      </c>
      <c r="H626" s="35" t="s">
        <v>1988</v>
      </c>
    </row>
    <row r="627" spans="1:10" ht="25.5" x14ac:dyDescent="0.2">
      <c r="A627" s="25" t="s">
        <v>2086</v>
      </c>
      <c r="B627" s="33" t="s">
        <v>26</v>
      </c>
      <c r="D627" s="35" t="s">
        <v>1779</v>
      </c>
      <c r="F627" s="36">
        <v>37229</v>
      </c>
      <c r="G627" s="34" t="s">
        <v>27</v>
      </c>
      <c r="H627" s="35" t="s">
        <v>28</v>
      </c>
    </row>
    <row r="628" spans="1:10" ht="25.5" x14ac:dyDescent="0.2">
      <c r="A628" s="25" t="s">
        <v>2086</v>
      </c>
      <c r="B628" s="33" t="s">
        <v>26</v>
      </c>
      <c r="D628" s="35" t="s">
        <v>29</v>
      </c>
      <c r="F628" s="36">
        <v>37225</v>
      </c>
      <c r="G628" s="34" t="s">
        <v>1365</v>
      </c>
      <c r="H628" s="35" t="s">
        <v>30</v>
      </c>
    </row>
    <row r="629" spans="1:10" ht="38.25" x14ac:dyDescent="0.2">
      <c r="A629" s="25" t="s">
        <v>2086</v>
      </c>
      <c r="B629" s="33" t="s">
        <v>292</v>
      </c>
      <c r="D629" s="35" t="s">
        <v>1779</v>
      </c>
      <c r="E629" s="44"/>
      <c r="F629" s="36">
        <v>37231</v>
      </c>
      <c r="G629" s="34" t="s">
        <v>293</v>
      </c>
      <c r="H629" s="35" t="s">
        <v>294</v>
      </c>
      <c r="I629" s="37" t="s">
        <v>295</v>
      </c>
    </row>
    <row r="630" spans="1:10" x14ac:dyDescent="0.2">
      <c r="B630" s="33" t="s">
        <v>1106</v>
      </c>
      <c r="D630" s="35" t="s">
        <v>1927</v>
      </c>
      <c r="F630" s="36">
        <v>37224</v>
      </c>
      <c r="G630" s="34" t="s">
        <v>1079</v>
      </c>
      <c r="H630" s="35" t="s">
        <v>1107</v>
      </c>
    </row>
    <row r="631" spans="1:10" ht="89.25" x14ac:dyDescent="0.2">
      <c r="B631" s="21" t="s">
        <v>296</v>
      </c>
      <c r="D631" s="40" t="s">
        <v>78</v>
      </c>
      <c r="F631" s="24">
        <v>37230</v>
      </c>
      <c r="G631" s="39" t="s">
        <v>269</v>
      </c>
      <c r="H631" s="40" t="s">
        <v>297</v>
      </c>
      <c r="I631" s="41" t="s">
        <v>1551</v>
      </c>
    </row>
    <row r="632" spans="1:10" ht="25.5" x14ac:dyDescent="0.2">
      <c r="A632" s="25" t="s">
        <v>2086</v>
      </c>
      <c r="B632" s="33" t="s">
        <v>860</v>
      </c>
      <c r="D632" s="40" t="s">
        <v>586</v>
      </c>
      <c r="E632" s="44"/>
      <c r="F632" s="24">
        <v>37226</v>
      </c>
      <c r="G632" s="40"/>
      <c r="H632" s="40" t="s">
        <v>255</v>
      </c>
      <c r="I632" s="41" t="s">
        <v>861</v>
      </c>
    </row>
    <row r="633" spans="1:10" ht="25.5" x14ac:dyDescent="0.2">
      <c r="A633" s="25" t="s">
        <v>2086</v>
      </c>
      <c r="B633" s="33" t="s">
        <v>1552</v>
      </c>
      <c r="D633" s="35" t="s">
        <v>1779</v>
      </c>
      <c r="F633" s="36">
        <v>37229</v>
      </c>
      <c r="G633" s="34" t="s">
        <v>269</v>
      </c>
      <c r="H633" s="35" t="s">
        <v>1553</v>
      </c>
      <c r="I633" s="37" t="s">
        <v>1554</v>
      </c>
    </row>
    <row r="634" spans="1:10" ht="409.5" x14ac:dyDescent="0.2">
      <c r="A634" s="25" t="s">
        <v>2086</v>
      </c>
      <c r="B634" s="33" t="s">
        <v>1555</v>
      </c>
      <c r="D634" s="35" t="s">
        <v>1784</v>
      </c>
      <c r="F634" s="36">
        <v>37229</v>
      </c>
      <c r="G634" s="34" t="s">
        <v>269</v>
      </c>
      <c r="H634" s="35" t="s">
        <v>2064</v>
      </c>
      <c r="I634" s="37" t="s">
        <v>2065</v>
      </c>
    </row>
    <row r="635" spans="1:10" x14ac:dyDescent="0.2">
      <c r="A635" s="25" t="s">
        <v>2086</v>
      </c>
      <c r="B635" s="33" t="s">
        <v>1609</v>
      </c>
      <c r="D635" s="40" t="s">
        <v>1779</v>
      </c>
      <c r="E635" s="44"/>
      <c r="F635" s="24">
        <v>37228</v>
      </c>
      <c r="G635" s="40" t="s">
        <v>1451</v>
      </c>
      <c r="H635" s="40" t="s">
        <v>1610</v>
      </c>
      <c r="I635" s="41" t="s">
        <v>1611</v>
      </c>
      <c r="J635" s="77">
        <v>2400000</v>
      </c>
    </row>
    <row r="636" spans="1:10" ht="38.25" x14ac:dyDescent="0.2">
      <c r="A636" s="25" t="s">
        <v>2086</v>
      </c>
      <c r="B636" s="33" t="s">
        <v>584</v>
      </c>
      <c r="D636" s="40" t="s">
        <v>1784</v>
      </c>
      <c r="E636" s="44"/>
      <c r="F636" s="24">
        <v>37223</v>
      </c>
      <c r="G636" s="40" t="s">
        <v>2093</v>
      </c>
      <c r="H636" s="40" t="s">
        <v>567</v>
      </c>
      <c r="I636" s="41" t="s">
        <v>2094</v>
      </c>
    </row>
    <row r="637" spans="1:10" ht="25.5" x14ac:dyDescent="0.2">
      <c r="B637" s="33" t="s">
        <v>1331</v>
      </c>
      <c r="D637" s="40" t="s">
        <v>1881</v>
      </c>
      <c r="E637" s="40" t="s">
        <v>1108</v>
      </c>
      <c r="F637" s="24">
        <v>37224</v>
      </c>
      <c r="G637" s="39" t="s">
        <v>1463</v>
      </c>
      <c r="H637" s="40" t="s">
        <v>1109</v>
      </c>
      <c r="I637" s="41" t="s">
        <v>1110</v>
      </c>
    </row>
    <row r="638" spans="1:10" ht="25.5" x14ac:dyDescent="0.2">
      <c r="B638" s="33" t="s">
        <v>1331</v>
      </c>
      <c r="D638" s="40" t="s">
        <v>1779</v>
      </c>
      <c r="E638" s="44" t="s">
        <v>2091</v>
      </c>
      <c r="F638" s="24">
        <v>37224</v>
      </c>
      <c r="G638" s="40" t="s">
        <v>483</v>
      </c>
      <c r="H638" s="40" t="s">
        <v>2020</v>
      </c>
      <c r="I638" s="41" t="s">
        <v>2090</v>
      </c>
    </row>
    <row r="639" spans="1:10" ht="38.25" x14ac:dyDescent="0.2">
      <c r="B639" s="33" t="s">
        <v>1012</v>
      </c>
      <c r="D639" s="40" t="s">
        <v>1779</v>
      </c>
      <c r="E639" s="44"/>
      <c r="F639" s="24">
        <v>37229</v>
      </c>
      <c r="G639" s="39" t="s">
        <v>1015</v>
      </c>
      <c r="H639" s="40" t="s">
        <v>2002</v>
      </c>
      <c r="I639" s="41"/>
    </row>
    <row r="640" spans="1:10" ht="38.25" x14ac:dyDescent="0.2">
      <c r="A640" s="25" t="s">
        <v>2086</v>
      </c>
      <c r="B640" s="33" t="s">
        <v>1012</v>
      </c>
      <c r="D640" s="40" t="s">
        <v>1779</v>
      </c>
      <c r="E640" s="44"/>
      <c r="F640" s="24">
        <v>37229</v>
      </c>
      <c r="G640" s="39" t="s">
        <v>1013</v>
      </c>
      <c r="H640" s="40" t="s">
        <v>1781</v>
      </c>
      <c r="I640" s="41" t="s">
        <v>1014</v>
      </c>
    </row>
    <row r="641" spans="1:10" ht="38.25" x14ac:dyDescent="0.2">
      <c r="B641" s="33" t="s">
        <v>393</v>
      </c>
      <c r="D641" s="40" t="s">
        <v>1779</v>
      </c>
      <c r="E641" s="44"/>
      <c r="F641" s="24">
        <v>37225</v>
      </c>
      <c r="G641" s="40" t="s">
        <v>1937</v>
      </c>
      <c r="H641" s="40" t="s">
        <v>1931</v>
      </c>
      <c r="I641" s="41" t="s">
        <v>1936</v>
      </c>
    </row>
    <row r="642" spans="1:10" ht="25.5" x14ac:dyDescent="0.2">
      <c r="B642" s="33" t="s">
        <v>393</v>
      </c>
      <c r="D642" s="40" t="s">
        <v>1779</v>
      </c>
      <c r="E642" s="44"/>
      <c r="F642" s="24">
        <v>37225</v>
      </c>
      <c r="G642" s="40" t="s">
        <v>394</v>
      </c>
      <c r="H642" s="40" t="s">
        <v>395</v>
      </c>
      <c r="I642" s="41" t="s">
        <v>1935</v>
      </c>
    </row>
    <row r="643" spans="1:10" ht="25.5" x14ac:dyDescent="0.2">
      <c r="B643" s="33" t="s">
        <v>599</v>
      </c>
      <c r="D643" s="40" t="s">
        <v>701</v>
      </c>
      <c r="E643" s="44"/>
      <c r="F643" s="40" t="s">
        <v>728</v>
      </c>
      <c r="G643" s="39"/>
      <c r="H643" s="40" t="s">
        <v>600</v>
      </c>
      <c r="I643" s="41"/>
    </row>
    <row r="644" spans="1:10" ht="25.5" x14ac:dyDescent="0.2">
      <c r="A644" s="25" t="s">
        <v>2086</v>
      </c>
      <c r="B644" s="33" t="s">
        <v>373</v>
      </c>
      <c r="D644" s="40" t="s">
        <v>1779</v>
      </c>
      <c r="E644" s="44"/>
      <c r="F644" s="24">
        <v>37228</v>
      </c>
      <c r="G644" s="39" t="s">
        <v>1451</v>
      </c>
      <c r="H644" s="40" t="s">
        <v>374</v>
      </c>
      <c r="I644" s="41" t="s">
        <v>441</v>
      </c>
    </row>
    <row r="645" spans="1:10" ht="25.5" x14ac:dyDescent="0.2">
      <c r="A645" s="25" t="s">
        <v>2086</v>
      </c>
      <c r="B645" s="33" t="s">
        <v>601</v>
      </c>
      <c r="D645" s="40" t="s">
        <v>1779</v>
      </c>
      <c r="E645" s="44">
        <v>4143551</v>
      </c>
      <c r="F645" s="24">
        <v>37223</v>
      </c>
      <c r="G645" s="40" t="s">
        <v>594</v>
      </c>
      <c r="H645" s="40" t="s">
        <v>543</v>
      </c>
      <c r="I645" s="41"/>
    </row>
    <row r="646" spans="1:10" ht="25.5" x14ac:dyDescent="0.2">
      <c r="A646" s="25" t="s">
        <v>2086</v>
      </c>
      <c r="B646" s="33" t="s">
        <v>2024</v>
      </c>
      <c r="D646" s="40" t="s">
        <v>1779</v>
      </c>
      <c r="E646" s="44"/>
      <c r="F646" s="24"/>
      <c r="G646" s="40"/>
      <c r="H646" s="40" t="s">
        <v>2025</v>
      </c>
      <c r="I646" s="41" t="s">
        <v>2026</v>
      </c>
    </row>
    <row r="647" spans="1:10" ht="76.5" x14ac:dyDescent="0.2">
      <c r="A647" s="25" t="s">
        <v>2086</v>
      </c>
      <c r="B647" s="21" t="s">
        <v>1904</v>
      </c>
      <c r="D647" s="40" t="s">
        <v>1779</v>
      </c>
      <c r="E647" s="51">
        <v>453150</v>
      </c>
      <c r="F647" s="24">
        <v>37228</v>
      </c>
      <c r="G647" s="39" t="s">
        <v>1039</v>
      </c>
      <c r="H647" s="40" t="s">
        <v>1040</v>
      </c>
      <c r="I647" s="41" t="s">
        <v>1304</v>
      </c>
    </row>
    <row r="648" spans="1:10" ht="51" x14ac:dyDescent="0.2">
      <c r="A648" s="25" t="s">
        <v>2086</v>
      </c>
      <c r="B648" s="33" t="s">
        <v>1801</v>
      </c>
      <c r="D648" s="40" t="s">
        <v>1779</v>
      </c>
      <c r="E648" s="44"/>
      <c r="F648" s="24" t="s">
        <v>1018</v>
      </c>
      <c r="G648" s="40"/>
      <c r="H648" s="40" t="s">
        <v>1802</v>
      </c>
      <c r="I648" s="41"/>
    </row>
    <row r="649" spans="1:10" ht="25.5" x14ac:dyDescent="0.2">
      <c r="A649" s="25" t="s">
        <v>2086</v>
      </c>
      <c r="B649" s="33" t="s">
        <v>2066</v>
      </c>
      <c r="D649" s="35" t="s">
        <v>1779</v>
      </c>
      <c r="F649" s="36">
        <v>37232</v>
      </c>
      <c r="G649" s="34" t="s">
        <v>1451</v>
      </c>
      <c r="H649" s="35" t="s">
        <v>2067</v>
      </c>
      <c r="I649" s="37" t="s">
        <v>2068</v>
      </c>
    </row>
    <row r="650" spans="1:10" ht="38.25" x14ac:dyDescent="0.2">
      <c r="B650" s="33" t="s">
        <v>645</v>
      </c>
      <c r="D650" s="40" t="s">
        <v>690</v>
      </c>
      <c r="E650" s="44"/>
      <c r="F650" s="24">
        <v>37225</v>
      </c>
      <c r="G650" s="40" t="s">
        <v>577</v>
      </c>
      <c r="H650" s="40" t="s">
        <v>646</v>
      </c>
      <c r="I650" s="41"/>
    </row>
    <row r="651" spans="1:10" x14ac:dyDescent="0.2">
      <c r="A651" s="25" t="s">
        <v>2086</v>
      </c>
      <c r="B651" s="33" t="s">
        <v>1803</v>
      </c>
      <c r="D651" s="40" t="s">
        <v>1779</v>
      </c>
      <c r="E651" s="44"/>
      <c r="F651" s="24">
        <v>37226</v>
      </c>
      <c r="G651" s="40" t="s">
        <v>597</v>
      </c>
      <c r="H651" s="40" t="s">
        <v>1804</v>
      </c>
      <c r="I651" s="41" t="s">
        <v>1805</v>
      </c>
    </row>
    <row r="652" spans="1:10" ht="38.25" x14ac:dyDescent="0.2">
      <c r="A652" s="25" t="s">
        <v>2086</v>
      </c>
      <c r="B652" s="33" t="s">
        <v>256</v>
      </c>
      <c r="D652" s="40" t="s">
        <v>1779</v>
      </c>
      <c r="E652" s="44">
        <v>41799948.18</v>
      </c>
      <c r="F652" s="24">
        <v>37228</v>
      </c>
      <c r="G652" s="40" t="s">
        <v>258</v>
      </c>
      <c r="H652" s="40" t="s">
        <v>257</v>
      </c>
      <c r="I652" s="41"/>
      <c r="J652" s="77">
        <v>-18600000</v>
      </c>
    </row>
    <row r="653" spans="1:10" ht="25.5" x14ac:dyDescent="0.2">
      <c r="B653" s="33" t="s">
        <v>1111</v>
      </c>
      <c r="D653" s="35" t="s">
        <v>1055</v>
      </c>
      <c r="F653" s="36">
        <v>37225</v>
      </c>
      <c r="G653" s="34" t="s">
        <v>827</v>
      </c>
      <c r="H653" s="35" t="s">
        <v>1112</v>
      </c>
    </row>
    <row r="654" spans="1:10" ht="25.5" x14ac:dyDescent="0.2">
      <c r="B654" s="33" t="s">
        <v>647</v>
      </c>
      <c r="D654" s="40" t="s">
        <v>1779</v>
      </c>
      <c r="E654" s="44">
        <v>11219000</v>
      </c>
      <c r="F654" s="24">
        <v>37228</v>
      </c>
      <c r="G654" s="40" t="s">
        <v>648</v>
      </c>
      <c r="H654" s="40" t="s">
        <v>1781</v>
      </c>
      <c r="I654" s="41"/>
    </row>
    <row r="655" spans="1:10" x14ac:dyDescent="0.2">
      <c r="A655" s="25" t="s">
        <v>2086</v>
      </c>
      <c r="B655" s="33" t="s">
        <v>1909</v>
      </c>
      <c r="D655" s="40" t="s">
        <v>1779</v>
      </c>
      <c r="E655" s="44"/>
      <c r="F655" s="24">
        <v>37235</v>
      </c>
      <c r="G655" s="40" t="s">
        <v>1451</v>
      </c>
      <c r="H655" s="40" t="s">
        <v>259</v>
      </c>
      <c r="I655" s="41"/>
    </row>
    <row r="656" spans="1:10" ht="25.5" x14ac:dyDescent="0.2">
      <c r="A656" s="25" t="s">
        <v>2086</v>
      </c>
      <c r="B656" s="33" t="s">
        <v>1909</v>
      </c>
      <c r="D656" s="35" t="s">
        <v>1779</v>
      </c>
      <c r="F656" s="36">
        <v>37235</v>
      </c>
      <c r="G656" s="34" t="s">
        <v>1541</v>
      </c>
      <c r="H656" s="35" t="s">
        <v>2069</v>
      </c>
      <c r="I656" s="37" t="s">
        <v>2070</v>
      </c>
    </row>
    <row r="657" spans="1:10" x14ac:dyDescent="0.2">
      <c r="A657" s="25" t="s">
        <v>2086</v>
      </c>
      <c r="B657" s="33" t="s">
        <v>1908</v>
      </c>
      <c r="D657" s="35" t="s">
        <v>1779</v>
      </c>
      <c r="E657" s="44"/>
      <c r="F657" s="36">
        <v>37229</v>
      </c>
      <c r="G657" s="34" t="s">
        <v>196</v>
      </c>
      <c r="H657" s="35" t="s">
        <v>1222</v>
      </c>
      <c r="J657" s="77">
        <v>-5200000</v>
      </c>
    </row>
    <row r="658" spans="1:10" ht="25.5" x14ac:dyDescent="0.2">
      <c r="A658" s="25" t="s">
        <v>2086</v>
      </c>
      <c r="B658" s="33" t="s">
        <v>335</v>
      </c>
      <c r="D658" s="40" t="s">
        <v>1784</v>
      </c>
      <c r="E658" s="44">
        <v>128440</v>
      </c>
      <c r="F658" s="24">
        <v>37227</v>
      </c>
      <c r="G658" s="40" t="s">
        <v>1451</v>
      </c>
      <c r="H658" s="40" t="s">
        <v>336</v>
      </c>
      <c r="I658" s="41" t="s">
        <v>1202</v>
      </c>
    </row>
    <row r="659" spans="1:10" ht="51" x14ac:dyDescent="0.2">
      <c r="A659" s="25" t="s">
        <v>2086</v>
      </c>
      <c r="B659" s="33" t="s">
        <v>335</v>
      </c>
      <c r="D659" s="40" t="s">
        <v>1784</v>
      </c>
      <c r="E659" s="44"/>
      <c r="F659" s="24">
        <v>37227</v>
      </c>
      <c r="G659" s="40" t="s">
        <v>1150</v>
      </c>
      <c r="H659" s="40" t="s">
        <v>336</v>
      </c>
      <c r="I659" s="41" t="s">
        <v>337</v>
      </c>
    </row>
    <row r="660" spans="1:10" ht="25.5" x14ac:dyDescent="0.2">
      <c r="A660" s="25" t="s">
        <v>2086</v>
      </c>
      <c r="B660" s="33" t="s">
        <v>338</v>
      </c>
      <c r="D660" s="40" t="s">
        <v>1784</v>
      </c>
      <c r="E660" s="44">
        <v>133865</v>
      </c>
      <c r="F660" s="24">
        <v>37230</v>
      </c>
      <c r="G660" s="40" t="s">
        <v>602</v>
      </c>
      <c r="H660" s="40" t="s">
        <v>676</v>
      </c>
      <c r="I660" s="41" t="s">
        <v>603</v>
      </c>
    </row>
    <row r="661" spans="1:10" ht="25.5" x14ac:dyDescent="0.2">
      <c r="A661" s="25" t="s">
        <v>2086</v>
      </c>
      <c r="B661" s="33" t="s">
        <v>338</v>
      </c>
      <c r="D661" s="40" t="s">
        <v>1784</v>
      </c>
      <c r="E661" s="44">
        <v>128444</v>
      </c>
      <c r="F661" s="24"/>
      <c r="G661" s="40" t="s">
        <v>1451</v>
      </c>
      <c r="H661" s="40" t="s">
        <v>676</v>
      </c>
      <c r="I661" s="41" t="s">
        <v>603</v>
      </c>
    </row>
    <row r="662" spans="1:10" ht="38.25" x14ac:dyDescent="0.2">
      <c r="B662" s="33" t="s">
        <v>1161</v>
      </c>
      <c r="D662" s="35" t="s">
        <v>1223</v>
      </c>
      <c r="E662" s="44"/>
      <c r="F662" s="36">
        <v>37226</v>
      </c>
      <c r="G662" s="34" t="s">
        <v>1224</v>
      </c>
      <c r="H662" s="35" t="s">
        <v>1225</v>
      </c>
    </row>
    <row r="663" spans="1:10" ht="51" x14ac:dyDescent="0.2">
      <c r="B663" s="33" t="s">
        <v>1161</v>
      </c>
      <c r="D663" s="40" t="s">
        <v>586</v>
      </c>
      <c r="E663" s="44"/>
      <c r="F663" s="24">
        <v>37225</v>
      </c>
      <c r="G663" s="40" t="s">
        <v>1162</v>
      </c>
      <c r="H663" s="40" t="s">
        <v>1163</v>
      </c>
      <c r="I663" s="41" t="s">
        <v>1164</v>
      </c>
    </row>
    <row r="664" spans="1:10" ht="38.25" x14ac:dyDescent="0.2">
      <c r="B664" s="33" t="s">
        <v>1161</v>
      </c>
      <c r="D664" s="35" t="s">
        <v>1226</v>
      </c>
      <c r="E664" s="44"/>
      <c r="F664" s="36"/>
      <c r="G664" s="34" t="s">
        <v>1227</v>
      </c>
      <c r="H664" s="35" t="s">
        <v>1228</v>
      </c>
      <c r="I664" s="37" t="s">
        <v>1229</v>
      </c>
    </row>
    <row r="665" spans="1:10" ht="51" x14ac:dyDescent="0.2">
      <c r="B665" s="33" t="s">
        <v>1161</v>
      </c>
      <c r="D665" s="40" t="s">
        <v>705</v>
      </c>
      <c r="E665" s="44"/>
      <c r="F665" s="24">
        <v>37225</v>
      </c>
      <c r="G665" s="40" t="s">
        <v>1162</v>
      </c>
      <c r="H665" s="40" t="s">
        <v>226</v>
      </c>
      <c r="I665" s="41" t="s">
        <v>1164</v>
      </c>
    </row>
    <row r="666" spans="1:10" ht="25.5" x14ac:dyDescent="0.2">
      <c r="A666" s="25" t="s">
        <v>2086</v>
      </c>
      <c r="B666" s="33" t="s">
        <v>31</v>
      </c>
      <c r="D666" s="35" t="s">
        <v>1779</v>
      </c>
      <c r="F666" s="36">
        <v>37227</v>
      </c>
      <c r="G666" s="34" t="s">
        <v>32</v>
      </c>
      <c r="H666" s="35" t="s">
        <v>33</v>
      </c>
    </row>
    <row r="667" spans="1:10" ht="38.25" x14ac:dyDescent="0.2">
      <c r="B667" s="33" t="s">
        <v>1307</v>
      </c>
      <c r="D667" s="24" t="s">
        <v>701</v>
      </c>
      <c r="E667" s="44"/>
      <c r="F667" s="24">
        <v>37224</v>
      </c>
      <c r="G667" s="40" t="s">
        <v>577</v>
      </c>
      <c r="H667" s="40" t="s">
        <v>1308</v>
      </c>
      <c r="I667" s="41" t="s">
        <v>1309</v>
      </c>
    </row>
    <row r="668" spans="1:10" ht="38.25" x14ac:dyDescent="0.2">
      <c r="B668" s="33" t="s">
        <v>1113</v>
      </c>
      <c r="D668" s="35" t="s">
        <v>1927</v>
      </c>
      <c r="F668" s="36">
        <v>37224</v>
      </c>
      <c r="G668" s="34" t="s">
        <v>1114</v>
      </c>
      <c r="H668" s="35" t="s">
        <v>1115</v>
      </c>
    </row>
    <row r="669" spans="1:10" ht="38.25" x14ac:dyDescent="0.2">
      <c r="B669" s="33" t="s">
        <v>260</v>
      </c>
      <c r="D669" s="24" t="s">
        <v>1779</v>
      </c>
      <c r="E669" s="44"/>
      <c r="F669" s="24">
        <v>37227</v>
      </c>
      <c r="G669" s="40" t="s">
        <v>1451</v>
      </c>
      <c r="H669" s="40" t="s">
        <v>261</v>
      </c>
      <c r="I669" s="41" t="s">
        <v>262</v>
      </c>
    </row>
    <row r="670" spans="1:10" ht="25.5" x14ac:dyDescent="0.2">
      <c r="A670" s="25" t="s">
        <v>2086</v>
      </c>
      <c r="B670" s="33" t="s">
        <v>604</v>
      </c>
      <c r="D670" s="40" t="s">
        <v>1779</v>
      </c>
      <c r="E670" s="44"/>
      <c r="F670" s="24">
        <v>37224</v>
      </c>
      <c r="G670" s="40" t="s">
        <v>680</v>
      </c>
      <c r="H670" s="40" t="s">
        <v>862</v>
      </c>
      <c r="I670" s="41"/>
    </row>
    <row r="671" spans="1:10" ht="25.5" x14ac:dyDescent="0.2">
      <c r="B671" s="33" t="s">
        <v>604</v>
      </c>
      <c r="D671" s="40" t="s">
        <v>586</v>
      </c>
      <c r="E671" s="44"/>
      <c r="F671" s="24">
        <v>37223</v>
      </c>
      <c r="G671" s="40" t="s">
        <v>680</v>
      </c>
      <c r="H671" s="40" t="s">
        <v>605</v>
      </c>
      <c r="I671" s="41"/>
    </row>
    <row r="672" spans="1:10" ht="127.5" x14ac:dyDescent="0.2">
      <c r="B672" s="21" t="s">
        <v>1275</v>
      </c>
      <c r="D672" s="40" t="s">
        <v>1779</v>
      </c>
      <c r="E672" s="51" t="s">
        <v>2084</v>
      </c>
      <c r="F672" s="24">
        <v>37229</v>
      </c>
      <c r="G672" s="39" t="s">
        <v>1327</v>
      </c>
      <c r="H672" s="40" t="s">
        <v>1448</v>
      </c>
      <c r="I672" s="41" t="s">
        <v>2103</v>
      </c>
    </row>
    <row r="673" spans="1:10" ht="51" x14ac:dyDescent="0.2">
      <c r="A673" s="25" t="s">
        <v>2086</v>
      </c>
      <c r="B673" s="21" t="s">
        <v>1041</v>
      </c>
      <c r="D673" s="40" t="s">
        <v>1779</v>
      </c>
      <c r="E673" s="51"/>
      <c r="F673" s="24"/>
      <c r="G673" s="39" t="s">
        <v>1268</v>
      </c>
      <c r="H673" s="40" t="s">
        <v>1269</v>
      </c>
      <c r="I673" s="41" t="s">
        <v>1267</v>
      </c>
      <c r="J673" s="77">
        <v>-13000000</v>
      </c>
    </row>
    <row r="674" spans="1:10" ht="38.25" x14ac:dyDescent="0.2">
      <c r="A674" s="25" t="s">
        <v>2086</v>
      </c>
      <c r="B674" s="21" t="s">
        <v>1041</v>
      </c>
      <c r="D674" s="40" t="s">
        <v>1042</v>
      </c>
      <c r="E674" s="51"/>
      <c r="F674" s="24">
        <v>37228</v>
      </c>
      <c r="G674" s="39" t="s">
        <v>577</v>
      </c>
      <c r="H674" s="40" t="s">
        <v>1266</v>
      </c>
      <c r="I674" s="41" t="s">
        <v>1267</v>
      </c>
    </row>
    <row r="675" spans="1:10" ht="38.25" x14ac:dyDescent="0.2">
      <c r="B675" s="33" t="s">
        <v>2071</v>
      </c>
      <c r="D675" s="35" t="s">
        <v>1055</v>
      </c>
      <c r="F675" s="36">
        <v>37228</v>
      </c>
      <c r="G675" s="34" t="s">
        <v>1116</v>
      </c>
      <c r="H675" s="35" t="s">
        <v>1117</v>
      </c>
      <c r="I675" s="37" t="s">
        <v>1118</v>
      </c>
    </row>
    <row r="676" spans="1:10" ht="76.5" x14ac:dyDescent="0.2">
      <c r="A676" s="25" t="s">
        <v>2086</v>
      </c>
      <c r="B676" s="33" t="s">
        <v>2071</v>
      </c>
      <c r="D676" s="35" t="s">
        <v>734</v>
      </c>
      <c r="E676" s="44"/>
      <c r="F676" s="36"/>
      <c r="G676" s="34" t="s">
        <v>2072</v>
      </c>
      <c r="H676" s="35" t="s">
        <v>2073</v>
      </c>
      <c r="I676" s="37" t="s">
        <v>2074</v>
      </c>
    </row>
    <row r="677" spans="1:10" ht="38.25" x14ac:dyDescent="0.2">
      <c r="A677" s="25" t="s">
        <v>2086</v>
      </c>
      <c r="B677" s="33" t="s">
        <v>214</v>
      </c>
      <c r="D677" s="40" t="s">
        <v>1779</v>
      </c>
      <c r="E677" s="44"/>
      <c r="F677" s="24">
        <v>37228</v>
      </c>
      <c r="G677" s="40" t="s">
        <v>1938</v>
      </c>
      <c r="H677" s="40" t="s">
        <v>354</v>
      </c>
      <c r="I677" s="41" t="s">
        <v>216</v>
      </c>
    </row>
    <row r="678" spans="1:10" ht="38.25" x14ac:dyDescent="0.2">
      <c r="A678" s="25" t="s">
        <v>2086</v>
      </c>
      <c r="B678" s="33" t="s">
        <v>214</v>
      </c>
      <c r="D678" s="40" t="s">
        <v>1779</v>
      </c>
      <c r="E678" s="44"/>
      <c r="F678" s="24">
        <v>37228</v>
      </c>
      <c r="G678" s="40" t="s">
        <v>1938</v>
      </c>
      <c r="H678" s="40" t="s">
        <v>215</v>
      </c>
      <c r="I678" s="41" t="s">
        <v>216</v>
      </c>
    </row>
    <row r="679" spans="1:10" ht="25.5" x14ac:dyDescent="0.2">
      <c r="A679" s="25" t="s">
        <v>2086</v>
      </c>
      <c r="B679" s="33" t="s">
        <v>1016</v>
      </c>
      <c r="D679" s="40" t="s">
        <v>1779</v>
      </c>
      <c r="E679" s="44"/>
      <c r="F679" s="24">
        <v>37228</v>
      </c>
      <c r="G679" s="40" t="s">
        <v>1194</v>
      </c>
      <c r="H679" s="40" t="s">
        <v>1193</v>
      </c>
      <c r="I679" s="41"/>
    </row>
    <row r="680" spans="1:10" ht="25.5" x14ac:dyDescent="0.2">
      <c r="A680" s="25" t="s">
        <v>2086</v>
      </c>
      <c r="B680" s="33" t="s">
        <v>1016</v>
      </c>
      <c r="D680" s="40" t="s">
        <v>1779</v>
      </c>
      <c r="E680" s="44"/>
      <c r="F680" s="24">
        <v>37225</v>
      </c>
      <c r="G680" s="40" t="s">
        <v>532</v>
      </c>
      <c r="H680" s="40" t="s">
        <v>998</v>
      </c>
      <c r="I680" s="41"/>
    </row>
    <row r="681" spans="1:10" ht="25.5" x14ac:dyDescent="0.2">
      <c r="A681" s="25" t="s">
        <v>2086</v>
      </c>
      <c r="B681" s="33" t="s">
        <v>1016</v>
      </c>
      <c r="D681" s="40" t="s">
        <v>1784</v>
      </c>
      <c r="E681" s="44"/>
      <c r="F681" s="24">
        <v>37228</v>
      </c>
      <c r="G681" s="40" t="s">
        <v>1451</v>
      </c>
      <c r="H681" s="40" t="s">
        <v>567</v>
      </c>
      <c r="I681" s="41"/>
    </row>
    <row r="682" spans="1:10" ht="38.25" x14ac:dyDescent="0.2">
      <c r="A682" s="25" t="s">
        <v>2086</v>
      </c>
      <c r="B682" s="33" t="s">
        <v>1694</v>
      </c>
      <c r="D682" s="35" t="s">
        <v>1779</v>
      </c>
      <c r="E682" s="44"/>
      <c r="F682" s="36">
        <v>37225</v>
      </c>
      <c r="G682" s="34" t="s">
        <v>680</v>
      </c>
      <c r="H682" s="35" t="s">
        <v>1230</v>
      </c>
      <c r="I682" s="37" t="s">
        <v>474</v>
      </c>
    </row>
    <row r="683" spans="1:10" x14ac:dyDescent="0.2">
      <c r="A683" s="25" t="s">
        <v>2086</v>
      </c>
      <c r="B683" s="33" t="s">
        <v>1586</v>
      </c>
      <c r="D683" s="40" t="s">
        <v>1784</v>
      </c>
      <c r="E683" s="44"/>
      <c r="F683" s="24">
        <v>37228</v>
      </c>
      <c r="G683" s="40" t="s">
        <v>1451</v>
      </c>
      <c r="H683" s="40" t="s">
        <v>1587</v>
      </c>
      <c r="I683" s="41"/>
    </row>
    <row r="684" spans="1:10" ht="38.25" x14ac:dyDescent="0.2">
      <c r="B684" s="33" t="s">
        <v>1808</v>
      </c>
      <c r="D684" s="40" t="s">
        <v>1779</v>
      </c>
      <c r="E684" s="44"/>
      <c r="F684" s="24">
        <v>37256</v>
      </c>
      <c r="G684" s="40" t="s">
        <v>1806</v>
      </c>
      <c r="H684" s="40" t="s">
        <v>1810</v>
      </c>
      <c r="I684" s="41"/>
    </row>
    <row r="685" spans="1:10" ht="38.25" x14ac:dyDescent="0.2">
      <c r="B685" s="33" t="s">
        <v>1808</v>
      </c>
      <c r="D685" s="40" t="s">
        <v>1779</v>
      </c>
      <c r="E685" s="44"/>
      <c r="F685" s="24">
        <v>37256</v>
      </c>
      <c r="G685" s="40" t="s">
        <v>1806</v>
      </c>
      <c r="H685" s="40" t="s">
        <v>1809</v>
      </c>
      <c r="I685" s="41"/>
    </row>
    <row r="686" spans="1:10" ht="38.25" x14ac:dyDescent="0.2">
      <c r="A686" s="25" t="s">
        <v>2086</v>
      </c>
      <c r="B686" s="21" t="s">
        <v>300</v>
      </c>
      <c r="D686" s="40" t="s">
        <v>1779</v>
      </c>
      <c r="F686" s="24">
        <v>37227</v>
      </c>
      <c r="G686" s="40" t="s">
        <v>733</v>
      </c>
      <c r="H686" s="40" t="s">
        <v>2075</v>
      </c>
      <c r="I686" s="41" t="s">
        <v>2076</v>
      </c>
    </row>
    <row r="687" spans="1:10" ht="25.5" x14ac:dyDescent="0.2">
      <c r="A687" s="25" t="s">
        <v>2086</v>
      </c>
      <c r="B687" s="33" t="s">
        <v>1017</v>
      </c>
      <c r="D687" s="40" t="s">
        <v>1779</v>
      </c>
      <c r="E687" s="44"/>
      <c r="F687" s="24" t="s">
        <v>1018</v>
      </c>
      <c r="G687" s="40"/>
      <c r="H687" s="40" t="s">
        <v>1019</v>
      </c>
      <c r="I687" s="41" t="s">
        <v>1020</v>
      </c>
    </row>
    <row r="688" spans="1:10" ht="38.25" x14ac:dyDescent="0.2">
      <c r="A688" s="25" t="s">
        <v>2086</v>
      </c>
      <c r="B688" s="33" t="s">
        <v>1652</v>
      </c>
      <c r="D688" s="40" t="s">
        <v>1779</v>
      </c>
      <c r="E688" s="44">
        <v>1400000</v>
      </c>
      <c r="F688" s="24">
        <v>37224</v>
      </c>
      <c r="G688" s="40" t="s">
        <v>577</v>
      </c>
      <c r="H688" s="40" t="s">
        <v>1653</v>
      </c>
      <c r="I688" s="41" t="s">
        <v>1654</v>
      </c>
    </row>
    <row r="689" spans="1:10" ht="25.5" x14ac:dyDescent="0.2">
      <c r="A689" s="25" t="s">
        <v>2086</v>
      </c>
      <c r="B689" s="33" t="s">
        <v>2006</v>
      </c>
      <c r="D689" s="40" t="s">
        <v>1779</v>
      </c>
      <c r="E689" s="44"/>
      <c r="F689" s="24">
        <v>37228</v>
      </c>
      <c r="G689" s="40" t="s">
        <v>2007</v>
      </c>
      <c r="H689" s="40" t="s">
        <v>500</v>
      </c>
      <c r="I689" s="41" t="s">
        <v>2005</v>
      </c>
      <c r="J689" s="77">
        <v>7206000</v>
      </c>
    </row>
    <row r="690" spans="1:10" x14ac:dyDescent="0.2">
      <c r="A690" s="25" t="s">
        <v>2086</v>
      </c>
      <c r="B690" s="33" t="s">
        <v>2004</v>
      </c>
      <c r="D690" s="40" t="s">
        <v>1779</v>
      </c>
      <c r="E690" s="44"/>
      <c r="F690" s="24">
        <v>37228</v>
      </c>
      <c r="G690" s="40" t="s">
        <v>1451</v>
      </c>
      <c r="H690" s="40" t="s">
        <v>500</v>
      </c>
      <c r="I690" s="41" t="s">
        <v>2005</v>
      </c>
      <c r="J690" s="77">
        <v>13297000</v>
      </c>
    </row>
    <row r="691" spans="1:10" ht="25.5" x14ac:dyDescent="0.2">
      <c r="B691" s="33" t="s">
        <v>1231</v>
      </c>
      <c r="D691" s="35" t="s">
        <v>1779</v>
      </c>
      <c r="E691" s="44"/>
      <c r="G691" s="36" t="s">
        <v>1232</v>
      </c>
      <c r="H691" s="35" t="s">
        <v>1233</v>
      </c>
      <c r="J691" s="77">
        <v>-100000</v>
      </c>
    </row>
    <row r="692" spans="1:10" ht="38.25" x14ac:dyDescent="0.2">
      <c r="B692" s="33" t="s">
        <v>1231</v>
      </c>
      <c r="D692" s="35" t="s">
        <v>1784</v>
      </c>
      <c r="F692" s="36"/>
      <c r="G692" s="34" t="s">
        <v>524</v>
      </c>
      <c r="H692" s="35" t="s">
        <v>1119</v>
      </c>
      <c r="I692" s="37" t="s">
        <v>1120</v>
      </c>
    </row>
    <row r="693" spans="1:10" ht="25.5" x14ac:dyDescent="0.2">
      <c r="B693" s="33" t="s">
        <v>34</v>
      </c>
      <c r="D693" s="35" t="s">
        <v>1666</v>
      </c>
      <c r="F693" s="36">
        <v>37257</v>
      </c>
      <c r="G693" s="34" t="s">
        <v>35</v>
      </c>
      <c r="H693" s="35" t="s">
        <v>36</v>
      </c>
    </row>
    <row r="694" spans="1:10" ht="25.5" x14ac:dyDescent="0.2">
      <c r="A694" s="25" t="s">
        <v>2086</v>
      </c>
      <c r="B694" s="33" t="s">
        <v>2019</v>
      </c>
      <c r="D694" s="35" t="s">
        <v>1779</v>
      </c>
      <c r="E694" s="44"/>
      <c r="F694" s="36">
        <v>37230</v>
      </c>
      <c r="G694" s="34" t="s">
        <v>1451</v>
      </c>
      <c r="H694" s="35" t="s">
        <v>2077</v>
      </c>
      <c r="I694" s="37" t="s">
        <v>2078</v>
      </c>
    </row>
    <row r="695" spans="1:10" ht="25.5" x14ac:dyDescent="0.2">
      <c r="B695" s="33" t="s">
        <v>2019</v>
      </c>
      <c r="D695" s="40" t="s">
        <v>363</v>
      </c>
      <c r="E695" s="44"/>
      <c r="F695" s="24"/>
      <c r="G695" s="40" t="s">
        <v>2021</v>
      </c>
      <c r="H695" s="40" t="s">
        <v>2020</v>
      </c>
      <c r="I695" s="41" t="s">
        <v>2022</v>
      </c>
    </row>
    <row r="696" spans="1:10" x14ac:dyDescent="0.2">
      <c r="A696" s="25" t="s">
        <v>2086</v>
      </c>
      <c r="B696" s="33" t="s">
        <v>220</v>
      </c>
      <c r="D696" s="40" t="s">
        <v>1779</v>
      </c>
      <c r="E696" s="44"/>
      <c r="F696" s="24">
        <v>37225</v>
      </c>
      <c r="G696" s="40" t="s">
        <v>643</v>
      </c>
      <c r="H696" s="40" t="s">
        <v>221</v>
      </c>
      <c r="I696" s="41" t="s">
        <v>222</v>
      </c>
    </row>
    <row r="697" spans="1:10" ht="38.25" x14ac:dyDescent="0.2">
      <c r="A697" s="25" t="s">
        <v>2086</v>
      </c>
      <c r="B697" s="33" t="s">
        <v>606</v>
      </c>
      <c r="D697" s="40" t="s">
        <v>586</v>
      </c>
      <c r="E697" s="44"/>
      <c r="F697" s="24">
        <v>37225</v>
      </c>
      <c r="G697" s="40" t="s">
        <v>577</v>
      </c>
      <c r="H697" s="40" t="s">
        <v>1988</v>
      </c>
      <c r="I697" s="41"/>
    </row>
    <row r="698" spans="1:10" ht="25.5" x14ac:dyDescent="0.2">
      <c r="A698" s="25" t="s">
        <v>2086</v>
      </c>
      <c r="B698" s="33" t="s">
        <v>1021</v>
      </c>
      <c r="D698" s="40" t="s">
        <v>1779</v>
      </c>
      <c r="E698" s="44"/>
      <c r="F698" s="24">
        <v>37225</v>
      </c>
      <c r="G698" s="40" t="s">
        <v>680</v>
      </c>
      <c r="H698" s="40" t="s">
        <v>1022</v>
      </c>
      <c r="I698" s="41"/>
    </row>
    <row r="699" spans="1:10" x14ac:dyDescent="0.2">
      <c r="A699" s="25" t="s">
        <v>2086</v>
      </c>
      <c r="B699" s="33" t="s">
        <v>1021</v>
      </c>
      <c r="D699" s="35" t="s">
        <v>1779</v>
      </c>
      <c r="F699" s="36">
        <v>37225</v>
      </c>
      <c r="G699" s="34" t="s">
        <v>2079</v>
      </c>
      <c r="H699" s="35" t="s">
        <v>2080</v>
      </c>
    </row>
    <row r="700" spans="1:10" ht="25.5" x14ac:dyDescent="0.2">
      <c r="A700" s="25" t="s">
        <v>2086</v>
      </c>
      <c r="B700" s="33" t="s">
        <v>1322</v>
      </c>
      <c r="D700" s="40" t="s">
        <v>1784</v>
      </c>
      <c r="E700" s="44"/>
      <c r="F700" s="24">
        <v>37225</v>
      </c>
      <c r="G700" s="40" t="s">
        <v>1323</v>
      </c>
      <c r="H700" s="40" t="s">
        <v>1324</v>
      </c>
      <c r="I700" s="41" t="s">
        <v>1325</v>
      </c>
    </row>
    <row r="701" spans="1:10" ht="25.5" x14ac:dyDescent="0.2">
      <c r="B701" s="33" t="s">
        <v>1023</v>
      </c>
      <c r="D701" s="35" t="s">
        <v>1055</v>
      </c>
      <c r="F701" s="36">
        <v>37225</v>
      </c>
      <c r="G701" s="34" t="s">
        <v>1121</v>
      </c>
      <c r="H701" s="35" t="s">
        <v>1122</v>
      </c>
    </row>
    <row r="702" spans="1:10" ht="25.5" x14ac:dyDescent="0.2">
      <c r="A702" s="25" t="s">
        <v>2086</v>
      </c>
      <c r="B702" s="33" t="s">
        <v>1023</v>
      </c>
      <c r="D702" s="40" t="s">
        <v>1779</v>
      </c>
      <c r="E702" s="44"/>
      <c r="F702" s="24">
        <v>37228</v>
      </c>
      <c r="G702" s="40" t="s">
        <v>1024</v>
      </c>
      <c r="H702" s="40" t="s">
        <v>543</v>
      </c>
      <c r="I702" s="41" t="s">
        <v>1025</v>
      </c>
    </row>
    <row r="703" spans="1:10" ht="25.5" x14ac:dyDescent="0.2">
      <c r="A703" s="25" t="s">
        <v>2086</v>
      </c>
      <c r="B703" s="33" t="s">
        <v>1234</v>
      </c>
      <c r="D703" s="35" t="s">
        <v>1779</v>
      </c>
      <c r="E703" s="44">
        <v>2810500</v>
      </c>
      <c r="F703" s="36">
        <v>37230</v>
      </c>
      <c r="G703" s="34" t="s">
        <v>2052</v>
      </c>
      <c r="H703" s="35" t="s">
        <v>1235</v>
      </c>
      <c r="I703" s="37" t="s">
        <v>746</v>
      </c>
    </row>
    <row r="704" spans="1:10" ht="25.5" x14ac:dyDescent="0.2">
      <c r="B704" s="33" t="s">
        <v>652</v>
      </c>
      <c r="D704" s="40" t="s">
        <v>1784</v>
      </c>
      <c r="E704" s="44"/>
      <c r="F704" s="24">
        <v>37225</v>
      </c>
      <c r="G704" s="40" t="s">
        <v>653</v>
      </c>
      <c r="H704" s="40" t="s">
        <v>654</v>
      </c>
      <c r="I704" s="41"/>
      <c r="J704" s="77">
        <v>6750000</v>
      </c>
    </row>
    <row r="705" spans="1:10" ht="38.25" x14ac:dyDescent="0.2">
      <c r="A705" s="25" t="s">
        <v>2086</v>
      </c>
      <c r="B705" s="33" t="s">
        <v>866</v>
      </c>
      <c r="D705" s="40" t="s">
        <v>1779</v>
      </c>
      <c r="E705" s="44"/>
      <c r="F705" s="24">
        <v>37228</v>
      </c>
      <c r="G705" s="40" t="s">
        <v>868</v>
      </c>
      <c r="H705" s="40" t="s">
        <v>867</v>
      </c>
      <c r="I705" s="41"/>
      <c r="J705" s="77">
        <v>13315000</v>
      </c>
    </row>
    <row r="706" spans="1:10" ht="25.5" x14ac:dyDescent="0.2">
      <c r="B706" s="33" t="s">
        <v>1203</v>
      </c>
      <c r="D706" s="40" t="s">
        <v>1881</v>
      </c>
      <c r="E706" s="44"/>
      <c r="F706" s="24">
        <v>37228</v>
      </c>
      <c r="G706" s="40" t="s">
        <v>1204</v>
      </c>
      <c r="H706" s="40" t="s">
        <v>1205</v>
      </c>
      <c r="I706" s="41" t="s">
        <v>1207</v>
      </c>
    </row>
    <row r="707" spans="1:10" ht="25.5" x14ac:dyDescent="0.2">
      <c r="B707" s="33" t="s">
        <v>1206</v>
      </c>
      <c r="D707" s="40" t="s">
        <v>1881</v>
      </c>
      <c r="E707" s="44"/>
      <c r="F707" s="24">
        <v>37228</v>
      </c>
      <c r="G707" s="40" t="s">
        <v>1204</v>
      </c>
      <c r="H707" s="40" t="s">
        <v>1205</v>
      </c>
      <c r="I707" s="41" t="s">
        <v>1207</v>
      </c>
    </row>
    <row r="708" spans="1:10" ht="38.25" x14ac:dyDescent="0.2">
      <c r="B708" s="33" t="s">
        <v>864</v>
      </c>
      <c r="D708" s="35" t="s">
        <v>1055</v>
      </c>
      <c r="E708" s="35" t="s">
        <v>1123</v>
      </c>
      <c r="F708" s="36">
        <v>37228</v>
      </c>
      <c r="G708" s="34" t="s">
        <v>1124</v>
      </c>
      <c r="H708" s="35" t="s">
        <v>1125</v>
      </c>
    </row>
    <row r="709" spans="1:10" ht="38.25" x14ac:dyDescent="0.2">
      <c r="A709" s="25" t="s">
        <v>2086</v>
      </c>
      <c r="B709" s="33" t="s">
        <v>864</v>
      </c>
      <c r="D709" s="40" t="s">
        <v>1779</v>
      </c>
      <c r="E709" s="44"/>
      <c r="F709" s="24">
        <v>37228</v>
      </c>
      <c r="G709" s="40" t="s">
        <v>865</v>
      </c>
      <c r="H709" s="40" t="s">
        <v>543</v>
      </c>
      <c r="I709" s="41"/>
      <c r="J709" s="77">
        <v>500000</v>
      </c>
    </row>
    <row r="710" spans="1:10" ht="38.25" x14ac:dyDescent="0.2">
      <c r="B710" s="33" t="s">
        <v>864</v>
      </c>
      <c r="D710" s="35" t="s">
        <v>1126</v>
      </c>
      <c r="E710" s="35" t="s">
        <v>1127</v>
      </c>
      <c r="F710" s="36">
        <v>37225</v>
      </c>
      <c r="G710" s="35" t="s">
        <v>733</v>
      </c>
      <c r="H710" s="35" t="s">
        <v>1128</v>
      </c>
      <c r="I710" s="37" t="s">
        <v>1129</v>
      </c>
    </row>
    <row r="711" spans="1:10" x14ac:dyDescent="0.2">
      <c r="A711" s="25" t="s">
        <v>2086</v>
      </c>
      <c r="B711" s="33" t="s">
        <v>1326</v>
      </c>
      <c r="D711" s="40" t="s">
        <v>1779</v>
      </c>
      <c r="E711" s="44"/>
      <c r="F711" s="24">
        <v>37224</v>
      </c>
      <c r="G711" s="40" t="s">
        <v>1327</v>
      </c>
      <c r="H711" s="40" t="s">
        <v>1781</v>
      </c>
      <c r="I711" s="41"/>
    </row>
    <row r="712" spans="1:10" ht="25.5" x14ac:dyDescent="0.2">
      <c r="B712" s="33" t="s">
        <v>607</v>
      </c>
      <c r="D712" s="40" t="s">
        <v>701</v>
      </c>
      <c r="E712" s="44"/>
      <c r="F712" s="40" t="s">
        <v>737</v>
      </c>
      <c r="G712" s="39"/>
      <c r="H712" s="40" t="s">
        <v>536</v>
      </c>
      <c r="I712" s="41" t="s">
        <v>739</v>
      </c>
    </row>
    <row r="713" spans="1:10" ht="89.25" x14ac:dyDescent="0.2">
      <c r="B713" s="33" t="s">
        <v>223</v>
      </c>
      <c r="D713" s="40" t="s">
        <v>1784</v>
      </c>
      <c r="E713" s="44"/>
      <c r="F713" s="24">
        <v>37228</v>
      </c>
      <c r="G713" s="40" t="s">
        <v>1451</v>
      </c>
      <c r="H713" s="40" t="s">
        <v>567</v>
      </c>
      <c r="I713" s="45" t="s">
        <v>2037</v>
      </c>
      <c r="J713" s="77">
        <v>2000000</v>
      </c>
    </row>
    <row r="714" spans="1:10" x14ac:dyDescent="0.2">
      <c r="A714" s="25" t="s">
        <v>2086</v>
      </c>
      <c r="B714" s="33" t="s">
        <v>417</v>
      </c>
      <c r="D714" s="40" t="s">
        <v>1779</v>
      </c>
      <c r="E714" s="44"/>
      <c r="F714" s="24">
        <v>37256</v>
      </c>
      <c r="G714" s="40"/>
      <c r="H714" s="40" t="s">
        <v>418</v>
      </c>
      <c r="I714" s="41"/>
    </row>
    <row r="715" spans="1:10" ht="25.5" x14ac:dyDescent="0.2">
      <c r="A715" s="25" t="s">
        <v>2086</v>
      </c>
      <c r="B715" s="33" t="s">
        <v>329</v>
      </c>
      <c r="D715" s="40" t="s">
        <v>1779</v>
      </c>
      <c r="E715" s="44"/>
      <c r="F715" s="24">
        <v>37257</v>
      </c>
      <c r="G715" s="40"/>
      <c r="H715" s="40" t="s">
        <v>330</v>
      </c>
      <c r="I715" s="41" t="s">
        <v>331</v>
      </c>
    </row>
    <row r="716" spans="1:10" ht="38.25" x14ac:dyDescent="0.2">
      <c r="A716" s="25" t="s">
        <v>2086</v>
      </c>
      <c r="B716" s="33" t="s">
        <v>217</v>
      </c>
      <c r="D716" s="40" t="s">
        <v>705</v>
      </c>
      <c r="E716" s="44"/>
      <c r="F716" s="24" t="s">
        <v>384</v>
      </c>
      <c r="G716" s="40" t="s">
        <v>577</v>
      </c>
      <c r="H716" s="40" t="s">
        <v>218</v>
      </c>
      <c r="I716" s="41" t="s">
        <v>219</v>
      </c>
    </row>
    <row r="717" spans="1:10" ht="25.5" x14ac:dyDescent="0.2">
      <c r="A717" s="25" t="s">
        <v>2086</v>
      </c>
      <c r="B717" s="33" t="s">
        <v>2016</v>
      </c>
      <c r="D717" s="40" t="s">
        <v>1779</v>
      </c>
      <c r="E717" s="44"/>
      <c r="F717" s="24">
        <v>37229</v>
      </c>
      <c r="G717" s="40" t="s">
        <v>1451</v>
      </c>
      <c r="H717" s="40" t="s">
        <v>2017</v>
      </c>
      <c r="I717" s="41"/>
    </row>
    <row r="718" spans="1:10" ht="25.5" x14ac:dyDescent="0.2">
      <c r="B718" s="33" t="s">
        <v>2016</v>
      </c>
      <c r="D718" s="40" t="s">
        <v>363</v>
      </c>
      <c r="E718" s="44"/>
      <c r="F718" s="24">
        <v>37229</v>
      </c>
      <c r="G718" s="40" t="s">
        <v>1451</v>
      </c>
      <c r="H718" s="40" t="s">
        <v>2018</v>
      </c>
      <c r="I718" s="41"/>
    </row>
    <row r="719" spans="1:10" ht="25.5" x14ac:dyDescent="0.2">
      <c r="A719" s="25" t="s">
        <v>2086</v>
      </c>
      <c r="B719" s="33" t="s">
        <v>863</v>
      </c>
      <c r="D719" s="40" t="s">
        <v>1779</v>
      </c>
      <c r="E719" s="44"/>
      <c r="F719" s="24">
        <v>37229</v>
      </c>
      <c r="G719" s="40" t="s">
        <v>532</v>
      </c>
      <c r="H719" s="40" t="s">
        <v>676</v>
      </c>
      <c r="I719" s="41" t="s">
        <v>1534</v>
      </c>
    </row>
    <row r="720" spans="1:10" ht="25.5" x14ac:dyDescent="0.2">
      <c r="A720" s="25" t="s">
        <v>2086</v>
      </c>
      <c r="B720" s="33" t="s">
        <v>863</v>
      </c>
      <c r="D720" s="35" t="s">
        <v>1779</v>
      </c>
      <c r="F720" s="36">
        <v>37230</v>
      </c>
      <c r="G720" s="35" t="s">
        <v>733</v>
      </c>
      <c r="H720" s="35" t="s">
        <v>2081</v>
      </c>
      <c r="I720" s="37" t="s">
        <v>2082</v>
      </c>
    </row>
    <row r="721" spans="1:10" ht="25.5" x14ac:dyDescent="0.2">
      <c r="A721" s="25" t="s">
        <v>2086</v>
      </c>
      <c r="B721" s="33" t="s">
        <v>863</v>
      </c>
      <c r="D721" s="40" t="s">
        <v>1779</v>
      </c>
      <c r="E721" s="44"/>
      <c r="F721" s="24">
        <v>37227</v>
      </c>
      <c r="G721" s="40" t="s">
        <v>1451</v>
      </c>
      <c r="H721" s="40" t="s">
        <v>2023</v>
      </c>
      <c r="I721" s="41"/>
    </row>
    <row r="722" spans="1:10" x14ac:dyDescent="0.2">
      <c r="A722" s="25" t="s">
        <v>2086</v>
      </c>
      <c r="B722" s="21" t="s">
        <v>863</v>
      </c>
      <c r="D722" s="40" t="s">
        <v>1779</v>
      </c>
      <c r="F722" s="24">
        <v>37227</v>
      </c>
      <c r="G722" s="39" t="s">
        <v>124</v>
      </c>
      <c r="H722" s="40" t="s">
        <v>2083</v>
      </c>
      <c r="I722" s="41"/>
    </row>
    <row r="723" spans="1:10" ht="25.5" x14ac:dyDescent="0.2">
      <c r="A723" s="25" t="s">
        <v>2086</v>
      </c>
      <c r="B723" s="33" t="s">
        <v>1942</v>
      </c>
      <c r="D723" s="40" t="s">
        <v>1784</v>
      </c>
      <c r="E723" s="44"/>
      <c r="F723" s="24">
        <v>37232</v>
      </c>
      <c r="G723" s="40" t="s">
        <v>2052</v>
      </c>
      <c r="H723" s="40" t="s">
        <v>676</v>
      </c>
      <c r="I723" s="41"/>
    </row>
    <row r="724" spans="1:10" ht="25.5" x14ac:dyDescent="0.2">
      <c r="B724" s="33" t="s">
        <v>1130</v>
      </c>
      <c r="D724" s="35" t="s">
        <v>1131</v>
      </c>
      <c r="F724" s="36">
        <v>37232</v>
      </c>
      <c r="G724" s="34" t="s">
        <v>1132</v>
      </c>
      <c r="H724" s="35" t="s">
        <v>1133</v>
      </c>
      <c r="I724" s="37" t="s">
        <v>1134</v>
      </c>
    </row>
    <row r="725" spans="1:10" ht="25.5" x14ac:dyDescent="0.2">
      <c r="A725" s="25" t="s">
        <v>2086</v>
      </c>
      <c r="B725" s="33" t="s">
        <v>1600</v>
      </c>
      <c r="D725" s="40" t="s">
        <v>1784</v>
      </c>
      <c r="E725" s="44"/>
      <c r="F725" s="24">
        <v>37228</v>
      </c>
      <c r="G725" s="40" t="s">
        <v>1323</v>
      </c>
      <c r="H725" s="40" t="s">
        <v>1601</v>
      </c>
      <c r="I725" s="41" t="s">
        <v>688</v>
      </c>
    </row>
    <row r="726" spans="1:10" ht="25.5" x14ac:dyDescent="0.2">
      <c r="A726" s="25" t="s">
        <v>2086</v>
      </c>
      <c r="B726" s="33" t="s">
        <v>1535</v>
      </c>
      <c r="D726" s="40" t="s">
        <v>1779</v>
      </c>
      <c r="E726" s="44"/>
      <c r="F726" s="24">
        <v>37224</v>
      </c>
      <c r="G726" s="40" t="s">
        <v>1537</v>
      </c>
      <c r="H726" s="40" t="s">
        <v>1536</v>
      </c>
      <c r="I726" s="41" t="s">
        <v>1538</v>
      </c>
    </row>
    <row r="727" spans="1:10" x14ac:dyDescent="0.2">
      <c r="B727" s="33" t="s">
        <v>1137</v>
      </c>
      <c r="D727" s="40" t="s">
        <v>1871</v>
      </c>
      <c r="E727" s="40"/>
      <c r="F727" s="24">
        <v>37229</v>
      </c>
      <c r="G727" s="39" t="s">
        <v>1046</v>
      </c>
      <c r="H727" s="40" t="s">
        <v>1138</v>
      </c>
      <c r="I727" s="41"/>
    </row>
    <row r="728" spans="1:10" x14ac:dyDescent="0.2">
      <c r="B728" s="33" t="s">
        <v>1135</v>
      </c>
      <c r="D728" s="40" t="s">
        <v>1871</v>
      </c>
      <c r="E728" s="40"/>
      <c r="F728" s="24">
        <v>37231</v>
      </c>
      <c r="G728" s="39" t="s">
        <v>1046</v>
      </c>
      <c r="H728" s="40" t="s">
        <v>1136</v>
      </c>
      <c r="I728" s="41"/>
    </row>
    <row r="729" spans="1:10" ht="25.5" x14ac:dyDescent="0.2">
      <c r="B729" s="33" t="s">
        <v>1139</v>
      </c>
      <c r="D729" s="40" t="s">
        <v>1871</v>
      </c>
      <c r="E729" s="40"/>
      <c r="F729" s="24">
        <v>37228</v>
      </c>
      <c r="G729" s="39" t="s">
        <v>1046</v>
      </c>
      <c r="H729" s="40" t="s">
        <v>1140</v>
      </c>
      <c r="I729" s="41"/>
    </row>
    <row r="730" spans="1:10" ht="51" x14ac:dyDescent="0.2">
      <c r="A730" s="25" t="s">
        <v>2086</v>
      </c>
      <c r="B730" s="33" t="s">
        <v>2008</v>
      </c>
      <c r="D730" s="40" t="s">
        <v>1779</v>
      </c>
      <c r="E730" s="44"/>
      <c r="F730" s="24" t="s">
        <v>484</v>
      </c>
      <c r="G730" s="39" t="s">
        <v>2010</v>
      </c>
      <c r="H730" s="40" t="s">
        <v>2009</v>
      </c>
      <c r="I730" s="41" t="s">
        <v>2011</v>
      </c>
      <c r="J730" s="77">
        <v>-175500000</v>
      </c>
    </row>
    <row r="731" spans="1:10" ht="25.5" x14ac:dyDescent="0.2">
      <c r="A731" s="25" t="s">
        <v>2086</v>
      </c>
      <c r="B731" s="33" t="s">
        <v>608</v>
      </c>
      <c r="D731" s="40" t="s">
        <v>1779</v>
      </c>
      <c r="E731" s="44"/>
      <c r="F731" s="24">
        <v>37256</v>
      </c>
      <c r="G731" s="39" t="s">
        <v>1806</v>
      </c>
      <c r="H731" s="40" t="s">
        <v>1807</v>
      </c>
      <c r="I731" s="41"/>
      <c r="J731" s="77">
        <v>-175500000</v>
      </c>
    </row>
    <row r="732" spans="1:10" ht="51" x14ac:dyDescent="0.2">
      <c r="A732" s="25" t="s">
        <v>2086</v>
      </c>
      <c r="B732" s="33" t="s">
        <v>608</v>
      </c>
      <c r="D732" s="40" t="s">
        <v>1779</v>
      </c>
      <c r="E732" s="44"/>
      <c r="F732" s="24" t="s">
        <v>484</v>
      </c>
      <c r="G732" s="39" t="s">
        <v>2010</v>
      </c>
      <c r="H732" s="40" t="s">
        <v>2012</v>
      </c>
      <c r="I732" s="41" t="s">
        <v>2011</v>
      </c>
      <c r="J732" s="77">
        <v>-175500000</v>
      </c>
    </row>
    <row r="733" spans="1:10" ht="25.5" x14ac:dyDescent="0.2">
      <c r="A733" s="25" t="s">
        <v>2086</v>
      </c>
      <c r="B733" s="33" t="s">
        <v>339</v>
      </c>
      <c r="D733" s="40" t="s">
        <v>1784</v>
      </c>
      <c r="E733" s="44"/>
      <c r="F733" s="24">
        <v>37227</v>
      </c>
      <c r="G733" s="39" t="s">
        <v>1150</v>
      </c>
      <c r="H733" s="40" t="s">
        <v>340</v>
      </c>
      <c r="I733" s="41" t="s">
        <v>342</v>
      </c>
      <c r="J733" s="77">
        <v>-74500000</v>
      </c>
    </row>
    <row r="734" spans="1:10" ht="38.25" x14ac:dyDescent="0.2">
      <c r="A734" s="25" t="s">
        <v>2086</v>
      </c>
      <c r="B734" s="33" t="s">
        <v>341</v>
      </c>
      <c r="D734" s="40" t="s">
        <v>1784</v>
      </c>
      <c r="E734" s="44">
        <v>76000000</v>
      </c>
      <c r="F734" s="24">
        <v>37224</v>
      </c>
      <c r="G734" s="40" t="s">
        <v>609</v>
      </c>
      <c r="H734" s="40" t="s">
        <v>676</v>
      </c>
      <c r="I734" s="41"/>
      <c r="J734" s="77">
        <v>-74500000</v>
      </c>
    </row>
    <row r="735" spans="1:10" x14ac:dyDescent="0.2">
      <c r="A735" s="25" t="s">
        <v>2086</v>
      </c>
      <c r="B735" s="33" t="s">
        <v>1141</v>
      </c>
      <c r="D735" s="40" t="s">
        <v>1779</v>
      </c>
      <c r="E735" s="40"/>
      <c r="F735" s="24">
        <v>37230</v>
      </c>
      <c r="G735" s="39" t="s">
        <v>1451</v>
      </c>
      <c r="H735" s="40" t="s">
        <v>1142</v>
      </c>
      <c r="I735" s="41"/>
    </row>
    <row r="736" spans="1:10" x14ac:dyDescent="0.2">
      <c r="A736" s="25" t="s">
        <v>2086</v>
      </c>
      <c r="B736" s="33" t="s">
        <v>1141</v>
      </c>
      <c r="D736" s="40" t="s">
        <v>1779</v>
      </c>
      <c r="E736" s="40"/>
      <c r="F736" s="24">
        <v>37227</v>
      </c>
      <c r="G736" s="39" t="s">
        <v>1451</v>
      </c>
      <c r="H736" s="40" t="s">
        <v>1143</v>
      </c>
      <c r="I736" s="41"/>
    </row>
    <row r="737" spans="1:9" ht="25.5" x14ac:dyDescent="0.2">
      <c r="A737" s="25" t="s">
        <v>2086</v>
      </c>
      <c r="B737" s="33" t="s">
        <v>1141</v>
      </c>
      <c r="D737" s="40" t="s">
        <v>1779</v>
      </c>
      <c r="E737" s="40"/>
      <c r="F737" s="24">
        <v>37230</v>
      </c>
      <c r="G737" s="39" t="s">
        <v>1451</v>
      </c>
      <c r="H737" s="40" t="s">
        <v>1144</v>
      </c>
      <c r="I737" s="41"/>
    </row>
    <row r="738" spans="1:9" x14ac:dyDescent="0.2">
      <c r="A738" s="25" t="s">
        <v>2086</v>
      </c>
      <c r="B738" s="33" t="s">
        <v>1141</v>
      </c>
      <c r="D738" s="40" t="s">
        <v>1779</v>
      </c>
      <c r="E738" s="40"/>
      <c r="F738" s="24">
        <v>37230</v>
      </c>
      <c r="G738" s="39" t="s">
        <v>1451</v>
      </c>
      <c r="H738" s="40" t="s">
        <v>1145</v>
      </c>
      <c r="I738" s="41"/>
    </row>
    <row r="739" spans="1:9" x14ac:dyDescent="0.2">
      <c r="A739" s="25" t="s">
        <v>2086</v>
      </c>
      <c r="B739" s="33" t="s">
        <v>1141</v>
      </c>
      <c r="D739" s="40" t="s">
        <v>1784</v>
      </c>
      <c r="E739" s="40"/>
      <c r="F739" s="24">
        <v>37230</v>
      </c>
      <c r="G739" s="39" t="s">
        <v>1451</v>
      </c>
      <c r="H739" s="40" t="s">
        <v>1146</v>
      </c>
      <c r="I739" s="41"/>
    </row>
    <row r="740" spans="1:9" ht="25.5" x14ac:dyDescent="0.2">
      <c r="A740" s="25" t="s">
        <v>2086</v>
      </c>
      <c r="B740" s="33" t="s">
        <v>1236</v>
      </c>
      <c r="D740" s="35" t="s">
        <v>1779</v>
      </c>
      <c r="E740" s="44"/>
      <c r="F740" s="36">
        <v>37230</v>
      </c>
      <c r="G740" s="34" t="s">
        <v>137</v>
      </c>
      <c r="H740" s="35" t="s">
        <v>1237</v>
      </c>
    </row>
    <row r="741" spans="1:9" x14ac:dyDescent="0.2">
      <c r="B741" s="33" t="s">
        <v>1236</v>
      </c>
      <c r="D741" s="35" t="s">
        <v>1779</v>
      </c>
      <c r="F741" s="36">
        <v>37230</v>
      </c>
      <c r="G741" s="34" t="s">
        <v>137</v>
      </c>
      <c r="H741" s="35" t="s">
        <v>37</v>
      </c>
    </row>
    <row r="742" spans="1:9" x14ac:dyDescent="0.2">
      <c r="A742" s="25" t="s">
        <v>2086</v>
      </c>
      <c r="B742" s="33" t="s">
        <v>1236</v>
      </c>
      <c r="D742" s="35" t="s">
        <v>1779</v>
      </c>
      <c r="F742" s="36">
        <v>37230</v>
      </c>
      <c r="G742" s="34" t="s">
        <v>137</v>
      </c>
      <c r="H742" s="35" t="s">
        <v>38</v>
      </c>
    </row>
    <row r="743" spans="1:9" ht="38.25" x14ac:dyDescent="0.2">
      <c r="A743" s="25" t="s">
        <v>2086</v>
      </c>
      <c r="B743" s="33" t="s">
        <v>1238</v>
      </c>
      <c r="D743" s="35" t="s">
        <v>1784</v>
      </c>
      <c r="E743" s="44"/>
      <c r="F743" s="36">
        <v>37229</v>
      </c>
      <c r="G743" s="34" t="s">
        <v>1239</v>
      </c>
      <c r="H743" s="35" t="s">
        <v>1240</v>
      </c>
    </row>
    <row r="744" spans="1:9" ht="25.5" x14ac:dyDescent="0.2">
      <c r="A744" s="25" t="s">
        <v>2086</v>
      </c>
      <c r="B744" s="33" t="s">
        <v>1238</v>
      </c>
      <c r="D744" s="35" t="s">
        <v>1784</v>
      </c>
      <c r="E744" s="44"/>
      <c r="F744" s="36">
        <v>37229</v>
      </c>
      <c r="G744" s="34" t="s">
        <v>1239</v>
      </c>
      <c r="H744" s="35" t="s">
        <v>1241</v>
      </c>
    </row>
    <row r="745" spans="1:9" x14ac:dyDescent="0.2">
      <c r="A745" s="25" t="s">
        <v>2086</v>
      </c>
      <c r="B745" s="33" t="s">
        <v>2013</v>
      </c>
      <c r="D745" s="40" t="s">
        <v>1779</v>
      </c>
      <c r="E745" s="44"/>
      <c r="F745" s="24">
        <v>37229</v>
      </c>
      <c r="G745" s="40" t="s">
        <v>1451</v>
      </c>
      <c r="H745" s="40" t="s">
        <v>2014</v>
      </c>
      <c r="I745" s="41" t="s">
        <v>2015</v>
      </c>
    </row>
    <row r="746" spans="1:9" ht="25.5" x14ac:dyDescent="0.2">
      <c r="A746" s="25" t="s">
        <v>2086</v>
      </c>
      <c r="B746" s="33" t="s">
        <v>1811</v>
      </c>
      <c r="D746" s="40" t="s">
        <v>1779</v>
      </c>
      <c r="E746" s="44">
        <v>23000000</v>
      </c>
      <c r="F746" s="24">
        <v>37228</v>
      </c>
      <c r="G746" s="39" t="s">
        <v>1813</v>
      </c>
      <c r="H746" s="40" t="s">
        <v>1812</v>
      </c>
      <c r="I746" s="41" t="s">
        <v>301</v>
      </c>
    </row>
  </sheetData>
  <phoneticPr fontId="0" type="noConversion"/>
  <printOptions gridLines="1"/>
  <pageMargins left="0.35" right="0.33" top="1" bottom="1" header="0.5" footer="0.5"/>
  <pageSetup paperSize="5" scale="80" orientation="landscape" r:id="rId1"/>
  <headerFooter alignWithMargins="0">
    <oddFooter>&amp;L&amp;F, &amp;T, 12/11/2001&amp;C&amp;P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Letter Log</vt:lpstr>
      <vt:lpstr>Margin Letters</vt:lpstr>
      <vt:lpstr>Adequate Assurances</vt:lpstr>
      <vt:lpstr>Default</vt:lpstr>
      <vt:lpstr>Performance Suspension</vt:lpstr>
      <vt:lpstr>Other</vt:lpstr>
      <vt:lpstr>Termination</vt:lpstr>
      <vt:lpstr>Termination!Print_Area</vt:lpstr>
      <vt:lpstr>'Letter Log'!Print_Titles</vt:lpstr>
      <vt:lpstr>Termination!Print_Titles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Felienne</cp:lastModifiedBy>
  <cp:lastPrinted>2001-12-11T15:01:21Z</cp:lastPrinted>
  <dcterms:created xsi:type="dcterms:W3CDTF">2001-11-26T19:05:29Z</dcterms:created>
  <dcterms:modified xsi:type="dcterms:W3CDTF">2014-09-05T08:35:13Z</dcterms:modified>
</cp:coreProperties>
</file>