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9435" windowHeight="4965" tabRatio="948" activeTab="5"/>
  </bookViews>
  <sheets>
    <sheet name="E1.XLS " sheetId="1" r:id="rId1"/>
    <sheet name="E2.XLS" sheetId="2" r:id="rId2"/>
    <sheet name="E3.XLS" sheetId="22" state="hidden" r:id="rId3"/>
    <sheet name="E4.XLS" sheetId="4" state="hidden" r:id="rId4"/>
    <sheet name="E5.XLS" sheetId="19" r:id="rId5"/>
    <sheet name="E-6.XLS" sheetId="21" r:id="rId6"/>
    <sheet name="E8.XLS" sheetId="7" state="hidden" r:id="rId7"/>
    <sheet name="E11.XLS" sheetId="8" r:id="rId8"/>
    <sheet name="E12.XLS" sheetId="9" state="hidden" r:id="rId9"/>
    <sheet name="E14.XLS" sheetId="10" state="hidden" r:id="rId10"/>
    <sheet name="E15.XLS" sheetId="20" state="hidden" r:id="rId11"/>
    <sheet name="E16.XLS" sheetId="24" state="hidden" r:id="rId12"/>
    <sheet name="E18YTD.XLS" sheetId="12" state="hidden" r:id="rId13"/>
    <sheet name="E20.XLS" sheetId="13" state="hidden" r:id="rId14"/>
    <sheet name="E21.XLS " sheetId="23" state="hidden" r:id="rId15"/>
    <sheet name="E31.XLS" sheetId="25" r:id="rId16"/>
    <sheet name="E36.XLS" sheetId="16" state="hidden" r:id="rId17"/>
    <sheet name="ELIST.XLS" sheetId="17" r:id="rId18"/>
  </sheets>
  <definedNames>
    <definedName name="_Regression_Int" localSheetId="9" hidden="1">1</definedName>
    <definedName name="_Regression_Int" localSheetId="1" hidden="1">1</definedName>
    <definedName name="_Regression_Int" localSheetId="17" hidden="1">1</definedName>
    <definedName name="_xlnm.Print_Area" localSheetId="0">'E1.XLS '!$A$1:$S$47</definedName>
    <definedName name="_xlnm.Print_Area" localSheetId="7">E11.XLS!$A$1:$T$37</definedName>
    <definedName name="_xlnm.Print_Area" localSheetId="8">E12.XLS!$A$1:$AC$51</definedName>
    <definedName name="_xlnm.Print_Area" localSheetId="9">E14.XLS!$A$1:$O$45</definedName>
    <definedName name="_xlnm.Print_Area" localSheetId="11">E16.XLS!$A$1:$Y$64</definedName>
    <definedName name="_xlnm.Print_Area" localSheetId="12">E18YTD.XLS!$A$1:$O$65</definedName>
    <definedName name="_xlnm.Print_Area" localSheetId="1">E2.XLS!$A$1:$T$38</definedName>
    <definedName name="_xlnm.Print_Area" localSheetId="13">E20.XLS!$A$1:$K$73</definedName>
    <definedName name="_xlnm.Print_Area" localSheetId="14">'E21.XLS '!$A$1:$AE$43</definedName>
    <definedName name="_xlnm.Print_Area" localSheetId="2">E3.XLS!$A$1:$U$46</definedName>
    <definedName name="_xlnm.Print_Area" localSheetId="16">E36.XLS!$A$1:$E$82</definedName>
    <definedName name="_xlnm.Print_Area" localSheetId="3">E4.XLS!$A$1:$U$57</definedName>
    <definedName name="_xlnm.Print_Area" localSheetId="5">'E-6.XLS'!$A$1:$R$66</definedName>
    <definedName name="_xlnm.Print_Area" localSheetId="6">E8.XLS!$A$1:$O$50</definedName>
    <definedName name="_xlnm.Print_Area" localSheetId="17">ELIST.XLS!$A$1:$D$53</definedName>
    <definedName name="Print_Area_MI" localSheetId="0">'E1.XLS '!$A$1:$S$40</definedName>
    <definedName name="Print_Area_MI" localSheetId="7">E11.XLS!$A$1:$T$37</definedName>
    <definedName name="Print_Area_MI" localSheetId="8">E12.XLS!$A$1:$AC$53</definedName>
    <definedName name="Print_Area_MI" localSheetId="9">E14.XLS!$A$1:$O$42</definedName>
    <definedName name="Print_Area_MI" localSheetId="11">E16.XLS!$A$1:$Y$63</definedName>
    <definedName name="Print_Area_MI" localSheetId="12">E18YTD.XLS!$A$1:$O$65</definedName>
    <definedName name="Print_Area_MI" localSheetId="1">E2.XLS!$A$1:$S$38</definedName>
    <definedName name="Print_Area_MI" localSheetId="13">E20.XLS!$A$1:$K$73</definedName>
    <definedName name="Print_Area_MI" localSheetId="14">'E21.XLS '!$A$1:$I$46</definedName>
    <definedName name="Print_Area_MI" localSheetId="2">E3.XLS!$A$1:$U$46</definedName>
    <definedName name="Print_Area_MI" localSheetId="16">E36.XLS!$A$1:$E$82</definedName>
    <definedName name="Print_Area_MI" localSheetId="3">E4.XLS!$A$1:$U$61</definedName>
    <definedName name="Print_Area_MI" localSheetId="5">'E-6.XLS'!$A$1:$Q$66</definedName>
    <definedName name="Print_Area_MI" localSheetId="6">E8.XLS!$A$1:$O$50</definedName>
    <definedName name="Print_Area_MI" localSheetId="17">ELIST.XLS!$A$1:$D$51</definedName>
    <definedName name="_xlnm.Print_Titles" localSheetId="9">E14.XLS!$1:$12</definedName>
  </definedNames>
  <calcPr calcId="152511" fullCalcOnLoad="1"/>
</workbook>
</file>

<file path=xl/calcChain.xml><?xml version="1.0" encoding="utf-8"?>
<calcChain xmlns="http://schemas.openxmlformats.org/spreadsheetml/2006/main">
  <c r="Q7" i="1" l="1"/>
  <c r="G19" i="1"/>
  <c r="K19" i="1"/>
  <c r="K25" i="1" s="1"/>
  <c r="O19" i="1"/>
  <c r="S19" i="1"/>
  <c r="G20" i="1"/>
  <c r="K20" i="1"/>
  <c r="O20" i="1"/>
  <c r="S20" i="1" s="1"/>
  <c r="G21" i="1"/>
  <c r="K21" i="1"/>
  <c r="O21" i="1"/>
  <c r="S21" i="1"/>
  <c r="G22" i="1"/>
  <c r="K22" i="1"/>
  <c r="O22" i="1"/>
  <c r="S22" i="1" s="1"/>
  <c r="G23" i="1"/>
  <c r="K23" i="1"/>
  <c r="O23" i="1"/>
  <c r="S23" i="1"/>
  <c r="C25" i="1"/>
  <c r="E25" i="1"/>
  <c r="G25" i="1"/>
  <c r="I25" i="1"/>
  <c r="M25" i="1"/>
  <c r="Q25" i="1"/>
  <c r="G30" i="1"/>
  <c r="G39" i="1" s="1"/>
  <c r="K30" i="1"/>
  <c r="O30" i="1" s="1"/>
  <c r="G31" i="1"/>
  <c r="K31" i="1"/>
  <c r="O31" i="1"/>
  <c r="S31" i="1" s="1"/>
  <c r="G32" i="1"/>
  <c r="K32" i="1"/>
  <c r="O32" i="1" s="1"/>
  <c r="S32" i="1" s="1"/>
  <c r="G33" i="1"/>
  <c r="K33" i="1"/>
  <c r="O33" i="1"/>
  <c r="S33" i="1" s="1"/>
  <c r="G34" i="1"/>
  <c r="K34" i="1"/>
  <c r="O34" i="1" s="1"/>
  <c r="S34" i="1" s="1"/>
  <c r="G35" i="1"/>
  <c r="K35" i="1"/>
  <c r="O35" i="1"/>
  <c r="S35" i="1" s="1"/>
  <c r="G36" i="1"/>
  <c r="K36" i="1"/>
  <c r="O36" i="1" s="1"/>
  <c r="S36" i="1" s="1"/>
  <c r="G37" i="1"/>
  <c r="K37" i="1"/>
  <c r="O37" i="1"/>
  <c r="S37" i="1" s="1"/>
  <c r="C39" i="1"/>
  <c r="E39" i="1"/>
  <c r="I39" i="1"/>
  <c r="M39" i="1"/>
  <c r="Q39" i="1"/>
  <c r="Q45" i="1"/>
  <c r="A3" i="8"/>
  <c r="A7" i="8"/>
  <c r="S7" i="8"/>
  <c r="S35" i="8" s="1"/>
  <c r="A8" i="8"/>
  <c r="G15" i="8"/>
  <c r="K15" i="8" s="1"/>
  <c r="G16" i="8"/>
  <c r="K16" i="8"/>
  <c r="O16" i="8"/>
  <c r="S16" i="8"/>
  <c r="G17" i="8"/>
  <c r="K17" i="8" s="1"/>
  <c r="O17" i="8" s="1"/>
  <c r="S17" i="8" s="1"/>
  <c r="G18" i="8"/>
  <c r="K18" i="8"/>
  <c r="O18" i="8"/>
  <c r="S18" i="8"/>
  <c r="G19" i="8"/>
  <c r="K19" i="8" s="1"/>
  <c r="O19" i="8" s="1"/>
  <c r="S19" i="8" s="1"/>
  <c r="G20" i="8"/>
  <c r="K20" i="8"/>
  <c r="O20" i="8"/>
  <c r="S20" i="8"/>
  <c r="G21" i="8"/>
  <c r="K21" i="8" s="1"/>
  <c r="O21" i="8" s="1"/>
  <c r="S21" i="8" s="1"/>
  <c r="G22" i="8"/>
  <c r="K22" i="8"/>
  <c r="O22" i="8"/>
  <c r="S22" i="8"/>
  <c r="G23" i="8"/>
  <c r="K23" i="8" s="1"/>
  <c r="O23" i="8" s="1"/>
  <c r="S23" i="8" s="1"/>
  <c r="G24" i="8"/>
  <c r="K24" i="8"/>
  <c r="O24" i="8"/>
  <c r="S24" i="8"/>
  <c r="G25" i="8"/>
  <c r="K25" i="8" s="1"/>
  <c r="O25" i="8" s="1"/>
  <c r="S25" i="8" s="1"/>
  <c r="G26" i="8"/>
  <c r="K26" i="8"/>
  <c r="O26" i="8"/>
  <c r="S26" i="8"/>
  <c r="G27" i="8"/>
  <c r="K27" i="8" s="1"/>
  <c r="O27" i="8" s="1"/>
  <c r="S27" i="8" s="1"/>
  <c r="G28" i="8"/>
  <c r="K28" i="8"/>
  <c r="O28" i="8"/>
  <c r="S28" i="8"/>
  <c r="C31" i="8"/>
  <c r="E31" i="8"/>
  <c r="I31" i="8"/>
  <c r="M31" i="8"/>
  <c r="Q31" i="8"/>
  <c r="S36" i="8"/>
  <c r="A3" i="9"/>
  <c r="AC7" i="9"/>
  <c r="A8" i="9"/>
  <c r="O16" i="9"/>
  <c r="O20" i="9" s="1"/>
  <c r="Y16" i="9"/>
  <c r="Y20" i="9" s="1"/>
  <c r="Y46" i="9" s="1"/>
  <c r="AC16" i="9"/>
  <c r="AC20" i="9" s="1"/>
  <c r="O18" i="9"/>
  <c r="Y18" i="9"/>
  <c r="AC18" i="9"/>
  <c r="K20" i="9"/>
  <c r="Q20" i="9"/>
  <c r="S20" i="9"/>
  <c r="U20" i="9"/>
  <c r="U46" i="9" s="1"/>
  <c r="O26" i="9"/>
  <c r="AA26" i="9" s="1"/>
  <c r="AC26" i="9" s="1"/>
  <c r="O27" i="9"/>
  <c r="AA27" i="9"/>
  <c r="AC27" i="9"/>
  <c r="O28" i="9"/>
  <c r="AA28" i="9"/>
  <c r="AC28" i="9"/>
  <c r="O29" i="9"/>
  <c r="AA29" i="9"/>
  <c r="AC29" i="9"/>
  <c r="O30" i="9"/>
  <c r="AA30" i="9"/>
  <c r="AC30" i="9" s="1"/>
  <c r="O31" i="9"/>
  <c r="AA31" i="9"/>
  <c r="AC31" i="9" s="1"/>
  <c r="O32" i="9"/>
  <c r="AA32" i="9"/>
  <c r="AC32" i="9"/>
  <c r="O33" i="9"/>
  <c r="AA33" i="9" s="1"/>
  <c r="AC33" i="9" s="1"/>
  <c r="O34" i="9"/>
  <c r="AA34" i="9" s="1"/>
  <c r="AC34" i="9" s="1"/>
  <c r="O35" i="9"/>
  <c r="AA35" i="9"/>
  <c r="AC35" i="9"/>
  <c r="M36" i="9"/>
  <c r="O36" i="9"/>
  <c r="AA36" i="9" s="1"/>
  <c r="Q36" i="9"/>
  <c r="S36" i="9"/>
  <c r="S43" i="9" s="1"/>
  <c r="S46" i="9" s="1"/>
  <c r="U36" i="9"/>
  <c r="O38" i="9"/>
  <c r="O43" i="9" s="1"/>
  <c r="O46" i="9" s="1"/>
  <c r="O40" i="9"/>
  <c r="AA40" i="9" s="1"/>
  <c r="AC40" i="9" s="1"/>
  <c r="M43" i="9"/>
  <c r="M46" i="9" s="1"/>
  <c r="Q43" i="9"/>
  <c r="U43" i="9"/>
  <c r="K46" i="9"/>
  <c r="Q46" i="9"/>
  <c r="AC50" i="9"/>
  <c r="A3" i="10"/>
  <c r="O6" i="10"/>
  <c r="A8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C40" i="10"/>
  <c r="E40" i="10"/>
  <c r="G40" i="10"/>
  <c r="I40" i="10"/>
  <c r="M40" i="10"/>
  <c r="O43" i="10"/>
  <c r="A3" i="20"/>
  <c r="M7" i="20"/>
  <c r="M37" i="20" s="1"/>
  <c r="A8" i="20"/>
  <c r="M15" i="20"/>
  <c r="M35" i="20" s="1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C35" i="20"/>
  <c r="E35" i="20"/>
  <c r="G35" i="20"/>
  <c r="I35" i="20"/>
  <c r="M38" i="20"/>
  <c r="A3" i="24"/>
  <c r="A8" i="24"/>
  <c r="W12" i="24"/>
  <c r="W24" i="24"/>
  <c r="W26" i="24"/>
  <c r="W28" i="24"/>
  <c r="W30" i="24"/>
  <c r="W34" i="24"/>
  <c r="W36" i="24"/>
  <c r="W38" i="24"/>
  <c r="W40" i="24"/>
  <c r="W44" i="24"/>
  <c r="E47" i="24"/>
  <c r="W47" i="24" s="1"/>
  <c r="W49" i="24" s="1"/>
  <c r="G47" i="24"/>
  <c r="I47" i="24"/>
  <c r="M47" i="24"/>
  <c r="O47" i="24"/>
  <c r="Q47" i="24"/>
  <c r="S47" i="24"/>
  <c r="W62" i="24"/>
  <c r="G63" i="24"/>
  <c r="A3" i="12"/>
  <c r="A8" i="12"/>
  <c r="A9" i="13" s="1"/>
  <c r="O8" i="12"/>
  <c r="M15" i="12"/>
  <c r="M20" i="12"/>
  <c r="M25" i="12"/>
  <c r="M33" i="12"/>
  <c r="M35" i="12"/>
  <c r="M37" i="12"/>
  <c r="M39" i="12" s="1"/>
  <c r="C39" i="12"/>
  <c r="E39" i="12"/>
  <c r="G39" i="12"/>
  <c r="I39" i="12"/>
  <c r="K39" i="12"/>
  <c r="M45" i="12"/>
  <c r="M47" i="12"/>
  <c r="M49" i="12"/>
  <c r="M62" i="12" s="1"/>
  <c r="M51" i="12"/>
  <c r="M53" i="12"/>
  <c r="M55" i="12"/>
  <c r="M57" i="12"/>
  <c r="M59" i="12"/>
  <c r="C62" i="12"/>
  <c r="E62" i="12"/>
  <c r="G62" i="12"/>
  <c r="I62" i="12"/>
  <c r="K62" i="12"/>
  <c r="O64" i="12"/>
  <c r="A3" i="2"/>
  <c r="A7" i="2"/>
  <c r="S7" i="2"/>
  <c r="S36" i="2" s="1"/>
  <c r="A8" i="2"/>
  <c r="G15" i="2"/>
  <c r="K15" i="2" s="1"/>
  <c r="G16" i="2"/>
  <c r="K16" i="2" s="1"/>
  <c r="O16" i="2" s="1"/>
  <c r="S16" i="2" s="1"/>
  <c r="G17" i="2"/>
  <c r="K17" i="2" s="1"/>
  <c r="O17" i="2" s="1"/>
  <c r="S17" i="2" s="1"/>
  <c r="G18" i="2"/>
  <c r="K18" i="2" s="1"/>
  <c r="O18" i="2" s="1"/>
  <c r="S18" i="2" s="1"/>
  <c r="G19" i="2"/>
  <c r="K19" i="2" s="1"/>
  <c r="O19" i="2" s="1"/>
  <c r="S19" i="2" s="1"/>
  <c r="G20" i="2"/>
  <c r="K20" i="2" s="1"/>
  <c r="O20" i="2" s="1"/>
  <c r="S20" i="2" s="1"/>
  <c r="G21" i="2"/>
  <c r="K21" i="2" s="1"/>
  <c r="O21" i="2" s="1"/>
  <c r="S21" i="2" s="1"/>
  <c r="G22" i="2"/>
  <c r="K22" i="2" s="1"/>
  <c r="O22" i="2" s="1"/>
  <c r="S22" i="2" s="1"/>
  <c r="G23" i="2"/>
  <c r="K23" i="2" s="1"/>
  <c r="O23" i="2" s="1"/>
  <c r="S23" i="2" s="1"/>
  <c r="G24" i="2"/>
  <c r="K24" i="2"/>
  <c r="O24" i="2"/>
  <c r="S24" i="2"/>
  <c r="G25" i="2"/>
  <c r="K25" i="2" s="1"/>
  <c r="O25" i="2" s="1"/>
  <c r="S25" i="2" s="1"/>
  <c r="G26" i="2"/>
  <c r="K26" i="2"/>
  <c r="O26" i="2"/>
  <c r="S26" i="2"/>
  <c r="G27" i="2"/>
  <c r="K27" i="2" s="1"/>
  <c r="O27" i="2" s="1"/>
  <c r="S27" i="2" s="1"/>
  <c r="G28" i="2"/>
  <c r="K28" i="2"/>
  <c r="O28" i="2"/>
  <c r="S28" i="2"/>
  <c r="G29" i="2"/>
  <c r="K29" i="2" s="1"/>
  <c r="O29" i="2" s="1"/>
  <c r="S29" i="2" s="1"/>
  <c r="G30" i="2"/>
  <c r="K30" i="2"/>
  <c r="O30" i="2"/>
  <c r="S30" i="2"/>
  <c r="G31" i="2"/>
  <c r="K31" i="2" s="1"/>
  <c r="O31" i="2" s="1"/>
  <c r="S31" i="2" s="1"/>
  <c r="G32" i="2"/>
  <c r="K32" i="2"/>
  <c r="O32" i="2"/>
  <c r="S32" i="2"/>
  <c r="C34" i="2"/>
  <c r="E34" i="2"/>
  <c r="I34" i="2"/>
  <c r="M34" i="2"/>
  <c r="Q34" i="2"/>
  <c r="S37" i="2"/>
  <c r="A3" i="13"/>
  <c r="A8" i="13"/>
  <c r="K8" i="13"/>
  <c r="K16" i="13"/>
  <c r="K18" i="13"/>
  <c r="K41" i="13" s="1"/>
  <c r="K20" i="13"/>
  <c r="K22" i="13"/>
  <c r="K24" i="13"/>
  <c r="K26" i="13"/>
  <c r="K28" i="13"/>
  <c r="K30" i="13"/>
  <c r="K32" i="13"/>
  <c r="K34" i="13"/>
  <c r="K36" i="13"/>
  <c r="K38" i="13"/>
  <c r="C41" i="13"/>
  <c r="E41" i="13"/>
  <c r="G41" i="13"/>
  <c r="I41" i="13"/>
  <c r="K51" i="13"/>
  <c r="K68" i="13" s="1"/>
  <c r="K53" i="13"/>
  <c r="K55" i="13"/>
  <c r="K57" i="13"/>
  <c r="K59" i="13"/>
  <c r="K61" i="13"/>
  <c r="K63" i="13"/>
  <c r="K65" i="13"/>
  <c r="C68" i="13"/>
  <c r="E68" i="13"/>
  <c r="G68" i="13"/>
  <c r="I68" i="13"/>
  <c r="K72" i="13"/>
  <c r="A3" i="23"/>
  <c r="AA7" i="23"/>
  <c r="A8" i="23"/>
  <c r="I20" i="23"/>
  <c r="AC20" i="23"/>
  <c r="I21" i="23"/>
  <c r="I38" i="23" s="1"/>
  <c r="AC21" i="23"/>
  <c r="I22" i="23"/>
  <c r="AC22" i="23"/>
  <c r="I23" i="23"/>
  <c r="AC23" i="23"/>
  <c r="AC38" i="23" s="1"/>
  <c r="I24" i="23"/>
  <c r="AC24" i="23"/>
  <c r="I25" i="23"/>
  <c r="AC25" i="23"/>
  <c r="I26" i="23"/>
  <c r="AC26" i="23"/>
  <c r="I27" i="23"/>
  <c r="AC27" i="23"/>
  <c r="I28" i="23"/>
  <c r="AC28" i="23"/>
  <c r="I29" i="23"/>
  <c r="AC29" i="23"/>
  <c r="I30" i="23"/>
  <c r="AC30" i="23"/>
  <c r="I31" i="23"/>
  <c r="AC31" i="23"/>
  <c r="I32" i="23"/>
  <c r="AC32" i="23"/>
  <c r="I33" i="23"/>
  <c r="AC33" i="23"/>
  <c r="I36" i="23"/>
  <c r="AC36" i="23"/>
  <c r="E38" i="23"/>
  <c r="G38" i="23"/>
  <c r="K38" i="23"/>
  <c r="M38" i="23"/>
  <c r="O38" i="23"/>
  <c r="Q38" i="23"/>
  <c r="S38" i="23"/>
  <c r="U38" i="23"/>
  <c r="W38" i="23"/>
  <c r="Y38" i="23"/>
  <c r="AA38" i="23"/>
  <c r="AA42" i="23"/>
  <c r="A3" i="22"/>
  <c r="U7" i="22"/>
  <c r="U43" i="22" s="1"/>
  <c r="A8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E38" i="22"/>
  <c r="S38" i="22" s="1"/>
  <c r="G38" i="22"/>
  <c r="I38" i="22"/>
  <c r="K38" i="22"/>
  <c r="M38" i="22"/>
  <c r="O38" i="22"/>
  <c r="U44" i="22"/>
  <c r="A3" i="25"/>
  <c r="A7" i="25"/>
  <c r="S7" i="25"/>
  <c r="A8" i="25"/>
  <c r="S14" i="25"/>
  <c r="S23" i="25" s="1"/>
  <c r="S15" i="25"/>
  <c r="S16" i="25"/>
  <c r="S17" i="25"/>
  <c r="S18" i="25"/>
  <c r="S19" i="25"/>
  <c r="S20" i="25"/>
  <c r="S21" i="25"/>
  <c r="S22" i="25"/>
  <c r="E23" i="25"/>
  <c r="G23" i="25"/>
  <c r="I23" i="25"/>
  <c r="K23" i="25"/>
  <c r="M23" i="25"/>
  <c r="M37" i="25" s="1"/>
  <c r="O23" i="25"/>
  <c r="S30" i="25"/>
  <c r="S33" i="25" s="1"/>
  <c r="S31" i="25"/>
  <c r="S32" i="25"/>
  <c r="E33" i="25"/>
  <c r="E37" i="25" s="1"/>
  <c r="G33" i="25"/>
  <c r="G37" i="25" s="1"/>
  <c r="I33" i="25"/>
  <c r="I37" i="25" s="1"/>
  <c r="K33" i="25"/>
  <c r="M33" i="25"/>
  <c r="O33" i="25"/>
  <c r="O37" i="25" s="1"/>
  <c r="K37" i="25"/>
  <c r="S39" i="25"/>
  <c r="S40" i="25"/>
  <c r="S41" i="25"/>
  <c r="S42" i="25"/>
  <c r="S48" i="25"/>
  <c r="E8" i="16"/>
  <c r="E35" i="16"/>
  <c r="E44" i="16"/>
  <c r="E68" i="16"/>
  <c r="E80" i="16"/>
  <c r="A3" i="4"/>
  <c r="U7" i="4"/>
  <c r="A8" i="4"/>
  <c r="S18" i="4"/>
  <c r="S19" i="4"/>
  <c r="S20" i="4"/>
  <c r="S21" i="4"/>
  <c r="S22" i="4"/>
  <c r="S23" i="4"/>
  <c r="S24" i="4"/>
  <c r="S28" i="4" s="1"/>
  <c r="S25" i="4"/>
  <c r="S26" i="4"/>
  <c r="S27" i="4"/>
  <c r="C28" i="4"/>
  <c r="E28" i="4"/>
  <c r="G28" i="4"/>
  <c r="I28" i="4"/>
  <c r="K28" i="4"/>
  <c r="M28" i="4"/>
  <c r="O28" i="4"/>
  <c r="S32" i="4"/>
  <c r="S33" i="4"/>
  <c r="S34" i="4"/>
  <c r="S35" i="4"/>
  <c r="S36" i="4"/>
  <c r="S37" i="4" s="1"/>
  <c r="C37" i="4"/>
  <c r="E37" i="4"/>
  <c r="G37" i="4"/>
  <c r="I37" i="4"/>
  <c r="K37" i="4"/>
  <c r="M37" i="4"/>
  <c r="O37" i="4"/>
  <c r="S41" i="4"/>
  <c r="S42" i="4"/>
  <c r="S43" i="4"/>
  <c r="S50" i="4" s="1"/>
  <c r="S44" i="4"/>
  <c r="S45" i="4"/>
  <c r="S46" i="4"/>
  <c r="S47" i="4"/>
  <c r="C50" i="4"/>
  <c r="E50" i="4"/>
  <c r="G50" i="4"/>
  <c r="I50" i="4"/>
  <c r="K50" i="4"/>
  <c r="M50" i="4"/>
  <c r="O50" i="4"/>
  <c r="U56" i="4"/>
  <c r="U57" i="4"/>
  <c r="A3" i="19"/>
  <c r="A7" i="19"/>
  <c r="O7" i="19"/>
  <c r="A8" i="19"/>
  <c r="O15" i="19"/>
  <c r="O35" i="19" s="1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E35" i="19"/>
  <c r="G35" i="19"/>
  <c r="I35" i="19"/>
  <c r="K35" i="19"/>
  <c r="O37" i="19"/>
  <c r="O39" i="19"/>
  <c r="A3" i="21"/>
  <c r="A7" i="21"/>
  <c r="Q7" i="21"/>
  <c r="Q65" i="21" s="1"/>
  <c r="A8" i="21"/>
  <c r="Q14" i="21"/>
  <c r="Q15" i="21"/>
  <c r="Q16" i="21"/>
  <c r="Q17" i="21"/>
  <c r="Q18" i="21"/>
  <c r="C19" i="21"/>
  <c r="E19" i="21"/>
  <c r="G19" i="21"/>
  <c r="G23" i="21" s="1"/>
  <c r="I19" i="21"/>
  <c r="K19" i="21"/>
  <c r="M19" i="21"/>
  <c r="O19" i="21"/>
  <c r="Q19" i="21"/>
  <c r="Q23" i="21" s="1"/>
  <c r="Q20" i="21"/>
  <c r="C23" i="21"/>
  <c r="E23" i="21"/>
  <c r="I23" i="21"/>
  <c r="K23" i="21"/>
  <c r="M23" i="21"/>
  <c r="O23" i="21"/>
  <c r="E46" i="21"/>
  <c r="M62" i="21"/>
  <c r="O62" i="21"/>
  <c r="Q62" i="21"/>
  <c r="A3" i="7"/>
  <c r="M7" i="7"/>
  <c r="A8" i="7"/>
  <c r="M18" i="7"/>
  <c r="M19" i="7"/>
  <c r="M30" i="7" s="1"/>
  <c r="M20" i="7"/>
  <c r="M21" i="7"/>
  <c r="M22" i="7"/>
  <c r="M23" i="7"/>
  <c r="M24" i="7"/>
  <c r="M25" i="7"/>
  <c r="M26" i="7"/>
  <c r="M27" i="7"/>
  <c r="M28" i="7"/>
  <c r="M29" i="7"/>
  <c r="C30" i="7"/>
  <c r="E30" i="7"/>
  <c r="G30" i="7"/>
  <c r="I30" i="7"/>
  <c r="M34" i="7"/>
  <c r="M35" i="7"/>
  <c r="M36" i="7"/>
  <c r="M37" i="7"/>
  <c r="M38" i="7"/>
  <c r="M39" i="7"/>
  <c r="M47" i="7" s="1"/>
  <c r="M40" i="7"/>
  <c r="M41" i="7"/>
  <c r="M42" i="7"/>
  <c r="M43" i="7"/>
  <c r="M44" i="7"/>
  <c r="M45" i="7"/>
  <c r="C47" i="7"/>
  <c r="E47" i="7"/>
  <c r="G47" i="7"/>
  <c r="I47" i="7"/>
  <c r="M49" i="7"/>
  <c r="D7" i="17"/>
  <c r="D53" i="17"/>
  <c r="K31" i="8" l="1"/>
  <c r="O15" i="8"/>
  <c r="AC36" i="9"/>
  <c r="AC43" i="9" s="1"/>
  <c r="AC46" i="9" s="1"/>
  <c r="S25" i="1"/>
  <c r="S37" i="25"/>
  <c r="K34" i="2"/>
  <c r="O15" i="2"/>
  <c r="O39" i="1"/>
  <c r="S30" i="1"/>
  <c r="S39" i="1" s="1"/>
  <c r="G34" i="2"/>
  <c r="G31" i="8"/>
  <c r="A8" i="16"/>
  <c r="AA38" i="9"/>
  <c r="AC38" i="9" s="1"/>
  <c r="O25" i="1"/>
  <c r="K39" i="1"/>
  <c r="O34" i="2" l="1"/>
  <c r="S15" i="2"/>
  <c r="S34" i="2" s="1"/>
  <c r="AA43" i="9"/>
  <c r="AA46" i="9" s="1"/>
  <c r="O31" i="8"/>
  <c r="S15" i="8"/>
  <c r="S31" i="8" s="1"/>
</calcChain>
</file>

<file path=xl/sharedStrings.xml><?xml version="1.0" encoding="utf-8"?>
<sst xmlns="http://schemas.openxmlformats.org/spreadsheetml/2006/main" count="984" uniqueCount="499">
  <si>
    <t>ENRON CORP AND CONSOLIDATED SUBSIDIARIES</t>
  </si>
  <si>
    <t>E-1</t>
  </si>
  <si>
    <t>BEGINNING</t>
  </si>
  <si>
    <t>OTHER</t>
  </si>
  <si>
    <t>DESCRIPTION</t>
  </si>
  <si>
    <t>BALANCE</t>
  </si>
  <si>
    <t>CHANGES</t>
  </si>
  <si>
    <t>DR. (CR.)</t>
  </si>
  <si>
    <t>(PROVIDE DETAIL OF INDIVDUAL ITEMS</t>
  </si>
  <si>
    <t>Accts Receivables - Unconsolidated Assoc Companies:</t>
  </si>
  <si>
    <t xml:space="preserve"> </t>
  </si>
  <si>
    <t>Total (Hyperion line 0053)</t>
  </si>
  <si>
    <t>Asset/Expense Accts:  DR/(CR)</t>
  </si>
  <si>
    <t>Accts Receivables - Other:</t>
  </si>
  <si>
    <t>Total (Hyperion line 0060)</t>
  </si>
  <si>
    <t xml:space="preserve">   Asset/Expense Accts:  DR/(CR) </t>
  </si>
  <si>
    <t>E-2</t>
  </si>
  <si>
    <t>*</t>
  </si>
  <si>
    <t>Total Current Assets</t>
  </si>
  <si>
    <t>* MUST TIE TO HYPERION ACCOUNT 195</t>
  </si>
  <si>
    <t>CURRENT</t>
  </si>
  <si>
    <t>BEGINNING BALANCE</t>
  </si>
  <si>
    <t>RETIREMENTS</t>
  </si>
  <si>
    <t>ENDING BALANCE</t>
  </si>
  <si>
    <t>COMMENTS</t>
  </si>
  <si>
    <t>**</t>
  </si>
  <si>
    <t>Total Investment</t>
  </si>
  <si>
    <t>*  MUST TIE TO HYPERION TOT_INVEST_SUBS</t>
  </si>
  <si>
    <t>** MUST TIE TO HYPERION TOT_EQEARN_OTH</t>
  </si>
  <si>
    <t xml:space="preserve">Income Accts:  (DR)/CR    </t>
  </si>
  <si>
    <t>Reverse signs from Hyperion</t>
  </si>
  <si>
    <t xml:space="preserve">Credit Positive Liability </t>
  </si>
  <si>
    <t>Debit Negative Liability</t>
  </si>
  <si>
    <t>E-4</t>
  </si>
  <si>
    <t>ADDITIONS</t>
  </si>
  <si>
    <t>OTHER CHANGES</t>
  </si>
  <si>
    <t xml:space="preserve">    Asset/Expense Accts:  DR/(CR)</t>
  </si>
  <si>
    <t>ANALYSIS OF PROPERTY, PLANT AND EQUIPMENT</t>
  </si>
  <si>
    <t>E-6</t>
  </si>
  <si>
    <t>SALES AND OTHER</t>
  </si>
  <si>
    <t>ENDING</t>
  </si>
  <si>
    <t xml:space="preserve"> BALANCE</t>
  </si>
  <si>
    <t>Total</t>
  </si>
  <si>
    <t>(A)</t>
  </si>
  <si>
    <t>(B)</t>
  </si>
  <si>
    <t xml:space="preserve">MUST TIE TO </t>
  </si>
  <si>
    <t xml:space="preserve">** Pertains to amounts related to normal </t>
  </si>
  <si>
    <t xml:space="preserve">HYPERION LINE </t>
  </si>
  <si>
    <t>operations.  Unusual amounts should be shown</t>
  </si>
  <si>
    <t>TOT_PPE</t>
  </si>
  <si>
    <t>under "Other Changes" with appropriate explanations.</t>
  </si>
  <si>
    <t>Asset/Exp  DR/(CR)</t>
  </si>
  <si>
    <t>AMOUNT</t>
  </si>
  <si>
    <t>KEY:</t>
  </si>
  <si>
    <t xml:space="preserve">(1) Reclassification between property </t>
  </si>
  <si>
    <t xml:space="preserve">      accounts (should net to -0-)</t>
  </si>
  <si>
    <t>(6) Other (detail):</t>
  </si>
  <si>
    <t>DEPRECIATION</t>
  </si>
  <si>
    <t>OTHER ACCOUNTS</t>
  </si>
  <si>
    <t>ANALYSIS OF OTHER DEFERRED CHARGES</t>
  </si>
  <si>
    <t>E-8</t>
  </si>
  <si>
    <t>Work in Progress:</t>
  </si>
  <si>
    <t>Other Deferred Charges:</t>
  </si>
  <si>
    <t>Total (Hyperion line 360)</t>
  </si>
  <si>
    <t>E-11</t>
  </si>
  <si>
    <t>Total Other Current Liabilities</t>
  </si>
  <si>
    <t>(must tie to Hyperion account 655)</t>
  </si>
  <si>
    <t>ANALYSIS OF LONG-TERM DEBT</t>
  </si>
  <si>
    <t>E-12</t>
  </si>
  <si>
    <t>PAYEE AND DESCRIPTION</t>
  </si>
  <si>
    <t>LONG-TERM</t>
  </si>
  <si>
    <t>TOTAL</t>
  </si>
  <si>
    <t>DATE</t>
  </si>
  <si>
    <t>PORTION</t>
  </si>
  <si>
    <t>!!DO NOT INCLUDE INTERCOMPANY DEBT!!</t>
  </si>
  <si>
    <t>ANALYSIS OF OTHER DEFERRED CREDITS</t>
  </si>
  <si>
    <t>E-14</t>
  </si>
  <si>
    <t>(2)  USE COMMENTS SECTION TO PROVIDE AN EXPLANATION OF WHY ANY REVENUE</t>
  </si>
  <si>
    <t xml:space="preserve">      ITEMS ARE DEFERRED AND WHAT EVENT WILL CAUSE REVENUE RECOGNITION</t>
  </si>
  <si>
    <t>Total (Hyperion line 0860)</t>
  </si>
  <si>
    <t>**LIST ALL PROPERTY SALES INCLUDING SALES OF REGULATORY ASSETS</t>
  </si>
  <si>
    <t>E-16</t>
  </si>
  <si>
    <t>GROSS SALE PROCEEDS</t>
  </si>
  <si>
    <t>NET BOOK VALUE</t>
  </si>
  <si>
    <t>EXP ASSOC</t>
  </si>
  <si>
    <t>DESCRIPTION OF ASSET</t>
  </si>
  <si>
    <t>OF SALE</t>
  </si>
  <si>
    <t>CASH</t>
  </si>
  <si>
    <t>+</t>
  </si>
  <si>
    <t>=</t>
  </si>
  <si>
    <t>WITH SALE</t>
  </si>
  <si>
    <t>DR (CR)</t>
  </si>
  <si>
    <t>ENDING BAL</t>
  </si>
  <si>
    <t>OF $1,000,000 OR MORE:</t>
  </si>
  <si>
    <t>OTHER (LESS THAN $1,000,000) :</t>
  </si>
  <si>
    <t>MUST TIE TO HYPERION ACCT 1676</t>
  </si>
  <si>
    <t>EXPLAIN:</t>
  </si>
  <si>
    <t xml:space="preserve">Notes Receivable </t>
  </si>
  <si>
    <t>(list amounts and terms):</t>
  </si>
  <si>
    <t>Other:</t>
  </si>
  <si>
    <t>ENRON CORP AND CONSOLIDTED SUBSIDIARIES</t>
  </si>
  <si>
    <t>ANALYSIS OF RESERVE ITEMS</t>
  </si>
  <si>
    <t>E-18</t>
  </si>
  <si>
    <t>ADDITIONS  DR (CR)</t>
  </si>
  <si>
    <t>DEDUCTIONS  DR (CR)</t>
  </si>
  <si>
    <t>DR. (CR)</t>
  </si>
  <si>
    <t xml:space="preserve">RECORDED TO </t>
  </si>
  <si>
    <t>INCOME STATEMENT</t>
  </si>
  <si>
    <t>COMMENTS/EXPLANATIONS</t>
  </si>
  <si>
    <t>Allowance for Doubtful Accounts</t>
  </si>
  <si>
    <t>(MUST TIE TO HYPERION LINE 0065)</t>
  </si>
  <si>
    <t>(MUST TIE TO HYPERION LINE 0641)</t>
  </si>
  <si>
    <t>(MUST TIE TO HYPERION LINE 0815)</t>
  </si>
  <si>
    <t>E-20</t>
  </si>
  <si>
    <t>1ST QTR</t>
  </si>
  <si>
    <t>2ND QTR</t>
  </si>
  <si>
    <t>3RD QTR</t>
  </si>
  <si>
    <t>4TH QTR</t>
  </si>
  <si>
    <t>YEAR TO DATE</t>
  </si>
  <si>
    <t>OTHER INCOME - OTHER</t>
  </si>
  <si>
    <t xml:space="preserve">  </t>
  </si>
  <si>
    <t xml:space="preserve">Total Other Income - Other </t>
  </si>
  <si>
    <t>(MUST TIE TO HYPERION ACCOUNT 1690)</t>
  </si>
  <si>
    <t>OTHER DEDUCTIONS - OTHER</t>
  </si>
  <si>
    <t>Total Other Deductions - Other</t>
  </si>
  <si>
    <t>(MUST TIE TO HYPERION ACCOUNT 1775)</t>
  </si>
  <si>
    <t xml:space="preserve">ENRON CORP AND CONSOLIDATED SUBSIDIARIES </t>
  </si>
  <si>
    <t>LEASE EXPENSE &amp; FUTURE LEASE COMMITMENTS</t>
  </si>
  <si>
    <t>E-21</t>
  </si>
  <si>
    <t>+++++INCLUDE all rentals (building, equipment, etc.) regardless of whether it is charged to "rent expense".</t>
  </si>
  <si>
    <t>+++++EXCLUDE rent allocations from Corporate or other subsidiaries.</t>
  </si>
  <si>
    <t>Lease Description</t>
  </si>
  <si>
    <t>Year to Date</t>
  </si>
  <si>
    <t>FUTURE LEASE COMMITMENT ( net of sublease , if applicable)</t>
  </si>
  <si>
    <t>Property Leased, Term, Lessor</t>
  </si>
  <si>
    <t>*(C)</t>
  </si>
  <si>
    <t>Gross</t>
  </si>
  <si>
    <t>Less:</t>
  </si>
  <si>
    <t>Net Rental</t>
  </si>
  <si>
    <t>1 Year Ended</t>
  </si>
  <si>
    <t>5 Years Ended</t>
  </si>
  <si>
    <t xml:space="preserve"> Total Remaining</t>
  </si>
  <si>
    <t>*Indicate Capital (C) or Operating (O) Lease</t>
  </si>
  <si>
    <t>or (O)</t>
  </si>
  <si>
    <t>Rentals</t>
  </si>
  <si>
    <t>Subrentals</t>
  </si>
  <si>
    <t>Expense</t>
  </si>
  <si>
    <t>12-31-2001</t>
  </si>
  <si>
    <t>12-31-2002</t>
  </si>
  <si>
    <t>12-31-2003</t>
  </si>
  <si>
    <t>Commitment</t>
  </si>
  <si>
    <t>Individually list leases w/ an annual rent expense over $1 million.</t>
  </si>
  <si>
    <t>Other Leases under $1million per year</t>
  </si>
  <si>
    <t>EQUITY INVESTEE'S SUMMARIZED INFORMATION</t>
  </si>
  <si>
    <t>NAME OF INVESTEE:</t>
  </si>
  <si>
    <t>PLEASE PROVIDE THE FOLLOWING SUMMARIZED FINANCIAL INFORMATION AS IT</t>
  </si>
  <si>
    <t>INCOME STATEMENT (100%)</t>
  </si>
  <si>
    <t>CAPITALIZED INTEREST</t>
  </si>
  <si>
    <t>INCOME TAXES</t>
  </si>
  <si>
    <t>RENTAL EXPENSE</t>
  </si>
  <si>
    <t>% OF OWNERSHIP:</t>
  </si>
  <si>
    <t>Please note the relationship and the differences between the E-3 (Analysis of Investment in Unconsolidated Equity Subsidiaries) and the E-36 (Equity</t>
  </si>
  <si>
    <t>Investee's Summarized Information).  The E-3 seeks details of the Enron consolidating subsidiaries' (i.e. the investor) investment account.  The E-36</t>
  </si>
  <si>
    <t>WOULD APPEAR IN THE INVESTEE'S FINANCIAL STATEMENTS (100%).</t>
  </si>
  <si>
    <t>BALANCE AT</t>
  </si>
  <si>
    <t>BALANCE SHEET (100%)</t>
  </si>
  <si>
    <t>CURRENT ASSETS</t>
  </si>
  <si>
    <t>OTHER NONCURRENT ASSETS</t>
  </si>
  <si>
    <t>CURRENT LIABILITIES</t>
  </si>
  <si>
    <t>LONG-TERM DEBT</t>
  </si>
  <si>
    <t>ADVANCES FROM ENRON COMPANIES</t>
  </si>
  <si>
    <t>OTHER NON-CURRENT LIABILITIES</t>
  </si>
  <si>
    <t>OWNERS' EQUITY</t>
  </si>
  <si>
    <t xml:space="preserve">     INVESTMENT IN UNCONSOLIDATED</t>
  </si>
  <si>
    <t xml:space="preserve">     EQUITY INVESTEE</t>
  </si>
  <si>
    <t xml:space="preserve">   (must tie to Hyperion acct TOT_INVEST_SUBS &amp; E-3)</t>
  </si>
  <si>
    <t>OPERATING REVENUES</t>
  </si>
  <si>
    <t>OPERATING EXPENSES</t>
  </si>
  <si>
    <t>GROSS INTEREST EXPENSE (3rd Party Only)</t>
  </si>
  <si>
    <t>OTHER INCOME &amp; DEDUCTIONS</t>
  </si>
  <si>
    <t>NET INCOME</t>
  </si>
  <si>
    <t xml:space="preserve">     INVESTMENT IN NET INCOME</t>
  </si>
  <si>
    <t xml:space="preserve">   (must tie to Hyperion acct TOT_EQEARN_OTH &amp; E-3)</t>
  </si>
  <si>
    <t>(Please print)  PREPARED BY:</t>
  </si>
  <si>
    <t>E-SCHEDULES CHECK LIST</t>
  </si>
  <si>
    <t>REVIEWED BY:</t>
  </si>
  <si>
    <t>*  PRIORITY SCHEDULE</t>
  </si>
  <si>
    <t>SCH</t>
  </si>
  <si>
    <t>CONSOL ACCT</t>
  </si>
  <si>
    <t>QUARTERLY SCHEDULES</t>
  </si>
  <si>
    <t>COMPLETED or N/A</t>
  </si>
  <si>
    <t xml:space="preserve">E-1  </t>
  </si>
  <si>
    <t>053, 060</t>
  </si>
  <si>
    <t>A/R - Other</t>
  </si>
  <si>
    <t>E-2 *</t>
  </si>
  <si>
    <t>195</t>
  </si>
  <si>
    <t>Other Current Assets</t>
  </si>
  <si>
    <t>E-3 *</t>
  </si>
  <si>
    <t>TOT_INVEST_SUBS</t>
  </si>
  <si>
    <t xml:space="preserve">Investment in Unconsolidated </t>
  </si>
  <si>
    <t>TOT_EQEARN_OTH</t>
  </si>
  <si>
    <t>E-6 *</t>
  </si>
  <si>
    <t>Property, Plant &amp; Equipment</t>
  </si>
  <si>
    <t>Depreciation, Depletion &amp; Amortization</t>
  </si>
  <si>
    <t>E-8 *</t>
  </si>
  <si>
    <t>Other Deferred Charges</t>
  </si>
  <si>
    <t>E-11*</t>
  </si>
  <si>
    <t>655</t>
  </si>
  <si>
    <t>E-12 *</t>
  </si>
  <si>
    <t>E-14*</t>
  </si>
  <si>
    <t>860</t>
  </si>
  <si>
    <t>Other Deferred Credits</t>
  </si>
  <si>
    <t>E-16*</t>
  </si>
  <si>
    <t>1676</t>
  </si>
  <si>
    <t>E-20*</t>
  </si>
  <si>
    <t>1690, 1775</t>
  </si>
  <si>
    <t>Other Income and Other Deductions</t>
  </si>
  <si>
    <t xml:space="preserve">Lease Expense &amp; Future Lease Commitments </t>
  </si>
  <si>
    <t>ADDITIONAL SCHEDULES FOR YEAR END ONLY</t>
  </si>
  <si>
    <t xml:space="preserve">E-18 </t>
  </si>
  <si>
    <t>Analysis of Reserve Items</t>
  </si>
  <si>
    <t>E-36</t>
  </si>
  <si>
    <t xml:space="preserve">Investee's Summarized Information  </t>
  </si>
  <si>
    <t>Income Statement</t>
  </si>
  <si>
    <t>Transfer / Reclasses</t>
  </si>
  <si>
    <t>Amount</t>
  </si>
  <si>
    <t>to / from</t>
  </si>
  <si>
    <t>E-3</t>
  </si>
  <si>
    <t>NAME OF PARTNERSHIP ,</t>
  </si>
  <si>
    <t>DISTRIBUTIONS</t>
  </si>
  <si>
    <t>SUBSIDIARY OR JOINT VENTURE</t>
  </si>
  <si>
    <t>ADVANCES</t>
  </si>
  <si>
    <t>Hyperion lines 0269 and 0280 are the only accounts needed to prepare this schedule.</t>
  </si>
  <si>
    <t>(PROVIDE DETAIL OF INDIVIDUAL ITEMS</t>
  </si>
  <si>
    <t>Hyperion Acct. #</t>
  </si>
  <si>
    <t>Cash (Pd) / Rec'd</t>
  </si>
  <si>
    <t>Total  (Hyperion Line 0269)</t>
  </si>
  <si>
    <t>Total  (Hyperion line 0280)</t>
  </si>
  <si>
    <t>Total  (Hyperion Line 0343)</t>
  </si>
  <si>
    <t>OTHER DEFERRED CREDITS:</t>
  </si>
  <si>
    <t>E-5</t>
  </si>
  <si>
    <t>DESCRIPTION OR ENTITY</t>
  </si>
  <si>
    <t>AMORTIZATION</t>
  </si>
  <si>
    <t>PERIOD (Yrs.)</t>
  </si>
  <si>
    <t>AMORTIZATION**</t>
  </si>
  <si>
    <t>(DESCRIBE)</t>
  </si>
  <si>
    <t>Total Goodwill*</t>
  </si>
  <si>
    <t>* MUST TIE TO HYPERION ACCOUNT 0344</t>
  </si>
  <si>
    <t>**MUST TIE TO HYPERION ACCOUNT 1418</t>
  </si>
  <si>
    <t>E-15</t>
  </si>
  <si>
    <t>ENRON'S</t>
  </si>
  <si>
    <t>PER INCOME</t>
  </si>
  <si>
    <t>OWNERSHIP %</t>
  </si>
  <si>
    <t>STATEMENT</t>
  </si>
  <si>
    <t>Total Minority Interest</t>
  </si>
  <si>
    <t>Goodwill</t>
  </si>
  <si>
    <t>343, 360</t>
  </si>
  <si>
    <t>770,  705,  775,  765</t>
  </si>
  <si>
    <t>Short-Term and Long-Term Debt</t>
  </si>
  <si>
    <t>Minority Interests</t>
  </si>
  <si>
    <t>CHARGED TO I/S</t>
  </si>
  <si>
    <t>DR/(CR.)</t>
  </si>
  <si>
    <t xml:space="preserve">DETAIL OF </t>
  </si>
  <si>
    <t>DEPR</t>
  </si>
  <si>
    <t>DEPL</t>
  </si>
  <si>
    <t>DR/(CR)</t>
  </si>
  <si>
    <t>1415</t>
  </si>
  <si>
    <t>1416</t>
  </si>
  <si>
    <t>(List Below-A)</t>
  </si>
  <si>
    <t>(List Below-B)</t>
  </si>
  <si>
    <t>Gross PP &amp; E</t>
  </si>
  <si>
    <t>Accumulated DD &amp; A</t>
  </si>
  <si>
    <t>Net PP &amp; E</t>
  </si>
  <si>
    <t>CHARGED TO OTHER I/S ACCTS     (A)</t>
  </si>
  <si>
    <t>HYP ACCT CHGD</t>
  </si>
  <si>
    <t>PP &amp; E</t>
  </si>
  <si>
    <t>ACCUM</t>
  </si>
  <si>
    <t>NET</t>
  </si>
  <si>
    <t>(2) Intercompany transfer</t>
  </si>
  <si>
    <t xml:space="preserve">      (list companies):</t>
  </si>
  <si>
    <t xml:space="preserve">(3) Acquisition (disposition) </t>
  </si>
  <si>
    <t xml:space="preserve">      of business</t>
  </si>
  <si>
    <t xml:space="preserve">(4) Foreign currency </t>
  </si>
  <si>
    <t xml:space="preserve">       translation adjustment</t>
  </si>
  <si>
    <t>(5) Lease impairments -</t>
  </si>
  <si>
    <t xml:space="preserve">       Oil &amp; Gas</t>
  </si>
  <si>
    <t>TOT_ACCUM_DDA</t>
  </si>
  <si>
    <t xml:space="preserve">EQUITY EARNINGS </t>
  </si>
  <si>
    <t>CASH ACTIVITY - PAID / (RECEIVED)</t>
  </si>
  <si>
    <t>NON-CASH ACTIVITY</t>
  </si>
  <si>
    <t>%</t>
  </si>
  <si>
    <t>IN</t>
  </si>
  <si>
    <t>OWNED</t>
  </si>
  <si>
    <t>DR / (CR)</t>
  </si>
  <si>
    <t>UNCONSOL. SUB</t>
  </si>
  <si>
    <t>Residual</t>
  </si>
  <si>
    <t>Value</t>
  </si>
  <si>
    <t>HYPERION</t>
  </si>
  <si>
    <t>ACCOUNT</t>
  </si>
  <si>
    <t>0450</t>
  </si>
  <si>
    <t>Notes Payable - Other</t>
  </si>
  <si>
    <t>TOT_NP_OTHER</t>
  </si>
  <si>
    <t>0775</t>
  </si>
  <si>
    <t>Unamortized Premium on L/T Debt</t>
  </si>
  <si>
    <t>0765</t>
  </si>
  <si>
    <t>OTHER (NON-CASH)</t>
  </si>
  <si>
    <t xml:space="preserve">     Total Short-Term</t>
  </si>
  <si>
    <t xml:space="preserve">     Total Long-Term Debt</t>
  </si>
  <si>
    <t>** Credit Positive Liability  (Debit Negative Liability) **</t>
  </si>
  <si>
    <t>Current:</t>
  </si>
  <si>
    <t>Long-Term:</t>
  </si>
  <si>
    <t>ORIGINAL</t>
  </si>
  <si>
    <t>DUE</t>
  </si>
  <si>
    <t>INTEREST</t>
  </si>
  <si>
    <t>RATE</t>
  </si>
  <si>
    <t>AUTHORIZED</t>
  </si>
  <si>
    <t>Income Accts:  (DR)/CR Reverse signs from Hyperion</t>
  </si>
  <si>
    <t>Income Accts: (DR)/CR  Reverse signs from Hyperion</t>
  </si>
  <si>
    <t>Long-Term Debt (Hyperion Accts. 0705, 0770)</t>
  </si>
  <si>
    <t xml:space="preserve">     Total (Hyperion Accts 0705 &amp; 0770)</t>
  </si>
  <si>
    <t>Notes (list by name of payee or issue):</t>
  </si>
  <si>
    <r>
      <t xml:space="preserve">Current Maturities of Long-Term Debt </t>
    </r>
    <r>
      <rPr>
        <sz val="14"/>
        <color indexed="10"/>
        <rFont val="Helv"/>
      </rPr>
      <t>*</t>
    </r>
  </si>
  <si>
    <r>
      <t xml:space="preserve">Current Maturities of L/T Debt (Contra) </t>
    </r>
    <r>
      <rPr>
        <sz val="14"/>
        <color indexed="10"/>
        <rFont val="Helv"/>
      </rPr>
      <t>*</t>
    </r>
  </si>
  <si>
    <r>
      <t>*</t>
    </r>
    <r>
      <rPr>
        <b/>
        <sz val="12"/>
        <rFont val="Helv"/>
      </rPr>
      <t xml:space="preserve">  HYPERION ACCOUNTS 0450 &amp; 0775 MUST BE THE SAME AMOUNT</t>
    </r>
  </si>
  <si>
    <t>Guarantee</t>
  </si>
  <si>
    <t>(C)</t>
  </si>
  <si>
    <t>(D)</t>
  </si>
  <si>
    <t>(E)</t>
  </si>
  <si>
    <t>(F)</t>
  </si>
  <si>
    <t>(G)</t>
  </si>
  <si>
    <t>OTHER (EXPLAIN)</t>
  </si>
  <si>
    <t>N/R OR OTHER</t>
  </si>
  <si>
    <t>ASSET</t>
  </si>
  <si>
    <t>(EXPLAIN BELOW)</t>
  </si>
  <si>
    <t>HYPERION ACCT</t>
  </si>
  <si>
    <t>PP&amp;E</t>
  </si>
  <si>
    <t>ACCT</t>
  </si>
  <si>
    <t>PROCEEDS OR BOOK VALUE OF ASSETS</t>
  </si>
  <si>
    <t>SALES OF PP&amp;E</t>
  </si>
  <si>
    <t>SALES OF OTHER ASSETS</t>
  </si>
  <si>
    <t>E-4 *</t>
  </si>
  <si>
    <t xml:space="preserve">Income Accts:  DR/(CR)  Reverse signs from Hyperion     </t>
  </si>
  <si>
    <t xml:space="preserve">Income Accts: DR/(CR)  Reverse signs from Hyperion     </t>
  </si>
  <si>
    <t>Asset/Expense Accts:  DR/(CR)  Same signs as Hyperion</t>
  </si>
  <si>
    <t>Total Other Reserves  DR/(CR)</t>
  </si>
  <si>
    <t>* MUST TIE TO HYPERION ACCOUNT 0855  DR/(CR)</t>
  </si>
  <si>
    <t xml:space="preserve">Reverse signs from Hyperion    </t>
  </si>
  <si>
    <t>Income Accts:  DR/(CR)</t>
  </si>
  <si>
    <t xml:space="preserve">Same signs as Hyperion    </t>
  </si>
  <si>
    <t>PROPERTY, PLANT AND EQUIPMENT, NET.</t>
  </si>
  <si>
    <t xml:space="preserve">seeks summarized income statement and balance sheet information of the unconsolidated subsidiary (i.e. the investee).  </t>
  </si>
  <si>
    <t>If an E-3 has been prepared for an equity investment, then an E-36 for the related in investee needs to be completed.</t>
  </si>
  <si>
    <t>Include all investees, regardless of Enron's ownership interest.</t>
  </si>
  <si>
    <t>ANALYSIS OF OTHER CURRENT LIABILITIES</t>
  </si>
  <si>
    <t xml:space="preserve">     Total Debt  DR/(CR)</t>
  </si>
  <si>
    <t>Signs are reversed from Hyperion</t>
  </si>
  <si>
    <t>Hyperion Income Accts :  DR/(CR)</t>
  </si>
  <si>
    <t xml:space="preserve">Charged to </t>
  </si>
  <si>
    <t>DETAIL OF OTHER CHANGES     (B)</t>
  </si>
  <si>
    <t>450,  TOT_NP_OTHER</t>
  </si>
  <si>
    <t>269, 270, 280</t>
  </si>
  <si>
    <t>65, 641, 815, 840</t>
  </si>
  <si>
    <t>Total Notes Receivable - Non Current:</t>
  </si>
  <si>
    <t>Total  (Hyperion Line 0270)</t>
  </si>
  <si>
    <t>NET_TOT_PPE</t>
  </si>
  <si>
    <t>(MUST TIE TO HYPERION LINE 0840)</t>
  </si>
  <si>
    <t>12-31-2004</t>
  </si>
  <si>
    <t>ANALYSIS OF A/R - OTHER</t>
  </si>
  <si>
    <t>Cash Pd / (Rec'd)</t>
  </si>
  <si>
    <t>ANALYSIS OF GOODWILL</t>
  </si>
  <si>
    <t>**REGULATED COMPANIES DO NOT SHOW (GAIN)/LOSS</t>
  </si>
  <si>
    <t>(GAIN) LOSS</t>
  </si>
  <si>
    <t>Reserve for Regulatory Issues - Current</t>
  </si>
  <si>
    <t>Reserve for Regulatory Issues - Long Term</t>
  </si>
  <si>
    <t>Other Reserves - Other</t>
  </si>
  <si>
    <t>Hyperion Line #   and Description of Other Reserves   (not listed above)</t>
  </si>
  <si>
    <t>ANALYSIS OF OTHER INCOME AND DEDUCTIONS</t>
  </si>
  <si>
    <t>IN EXCESS OF $200,000.)</t>
  </si>
  <si>
    <t>(1)  PROVIDE DETAIL OF INDIVIDUAL ITEMS IN EXCESS OF $200,000</t>
  </si>
  <si>
    <t>Memo:</t>
  </si>
  <si>
    <t>AMOUNT RECEIVABLE FROM ENRON (included above)</t>
  </si>
  <si>
    <t>AMOUNT PAYABLE TO ENRON (included above)</t>
  </si>
  <si>
    <t>END OF QUARTER</t>
  </si>
  <si>
    <t>YEAR-TO-DATE</t>
  </si>
  <si>
    <t>@ 12/31/2000</t>
  </si>
  <si>
    <t xml:space="preserve">                  </t>
  </si>
  <si>
    <t>12-31-2005</t>
  </si>
  <si>
    <t>THIS E-SCHEDULE IS REQUIRED FOR ALL OWNED EQUITY INVESTEES.</t>
  </si>
  <si>
    <t>Affiliates, Partnerships &amp; Joint Ventures</t>
  </si>
  <si>
    <t>Merchant and Other Investments</t>
  </si>
  <si>
    <t>Other Current Liabilities</t>
  </si>
  <si>
    <t>(Gain) Loss on Sales of Assets</t>
  </si>
  <si>
    <t>ANALYSIS OF OTHER CURRENT ASSETS</t>
  </si>
  <si>
    <t>ANALYSIS OF INVESTMENT IN UNCONSOLIDATED AFFILIATES, PARTNERSHIPS &amp; JOINT VENTURES</t>
  </si>
  <si>
    <t>ANALYSIS OF MERCHANT AND OTHER INVESTMENTS</t>
  </si>
  <si>
    <t>Total Merchant Investment - Non Current:</t>
  </si>
  <si>
    <t>Total Other Investments:</t>
  </si>
  <si>
    <t xml:space="preserve">Cash Received - </t>
  </si>
  <si>
    <t>Cash Activity</t>
  </si>
  <si>
    <t xml:space="preserve">Cash Paid - </t>
  </si>
  <si>
    <t>Return of Principal</t>
  </si>
  <si>
    <t>Income Statement Activity</t>
  </si>
  <si>
    <t>Realized Gain/(loss)</t>
  </si>
  <si>
    <t>DR. / (CR.)</t>
  </si>
  <si>
    <t>(CR.)</t>
  </si>
  <si>
    <t>Additions  DR.</t>
  </si>
  <si>
    <t>Proceeds  (CR.)</t>
  </si>
  <si>
    <t>Unrealized Gain/(loss)</t>
  </si>
  <si>
    <t>Natural Gas Transmission</t>
  </si>
  <si>
    <t>Electric Generation &amp; Distribution</t>
  </si>
  <si>
    <t>Construction In Process</t>
  </si>
  <si>
    <t>O &amp; G Properties</t>
  </si>
  <si>
    <t>Other</t>
  </si>
  <si>
    <t>ANALYSIS OF MINORITY INTERESTS</t>
  </si>
  <si>
    <t>ANALYSIS OF (GAIN) LOSS ON SALES OF ASSETS</t>
  </si>
  <si>
    <t>12-31-2000 Balance</t>
  </si>
  <si>
    <t>03-31-2001</t>
  </si>
  <si>
    <t>06-30-2001</t>
  </si>
  <si>
    <t>09-30-2001</t>
  </si>
  <si>
    <t>@ 12/31/2001</t>
  </si>
  <si>
    <t>12-31-2006</t>
  </si>
  <si>
    <t>12-31-2011</t>
  </si>
  <si>
    <t>12-31-2016</t>
  </si>
  <si>
    <t>12-31-2021</t>
  </si>
  <si>
    <t>after 12-31-2021</t>
  </si>
  <si>
    <t>COMPANY #  1291</t>
  </si>
  <si>
    <t>COMPANY NAME    MEP Services Fair Vaule Co.</t>
  </si>
  <si>
    <t>(1) Represents Accum Amort Balance reclassed from PP&amp;E section line 335</t>
  </si>
  <si>
    <t>Deferred FIT Tax Liability</t>
  </si>
  <si>
    <t>N/A</t>
  </si>
  <si>
    <t>completed</t>
  </si>
  <si>
    <t>(1)</t>
  </si>
  <si>
    <t>E-31</t>
  </si>
  <si>
    <t>Equity/Invmt Sub</t>
  </si>
  <si>
    <t>RECONCILIATION OF STOCKHOLDERS' EQUITY AND INVESTMENT IN SUBS</t>
  </si>
  <si>
    <t>FOR THE 6 MONTHS ENDED 6-30-2001</t>
  </si>
  <si>
    <t>PREPARED BY:  Chris Hoerger</t>
  </si>
  <si>
    <t>12-31-00 Balance</t>
  </si>
  <si>
    <t>EQUITY IN</t>
  </si>
  <si>
    <t>DIVIDENDS DECLARED</t>
  </si>
  <si>
    <t>OTHER ACTIVITY</t>
  </si>
  <si>
    <t>DR  (CR)</t>
  </si>
  <si>
    <t>RECLASS 00 NI</t>
  </si>
  <si>
    <t>EARNINGS</t>
  </si>
  <si>
    <t>Hyp line</t>
  </si>
  <si>
    <t>BEG BALANCE</t>
  </si>
  <si>
    <t>TO BEG RE</t>
  </si>
  <si>
    <t>/LOSSES</t>
  </si>
  <si>
    <t>COMMON</t>
  </si>
  <si>
    <t>PREFERRED</t>
  </si>
  <si>
    <t>(Describe)</t>
  </si>
  <si>
    <t>END BALANCE</t>
  </si>
  <si>
    <t>Shareholders Equity by Parent</t>
  </si>
  <si>
    <t xml:space="preserve">   Common Stock</t>
  </si>
  <si>
    <t>0901</t>
  </si>
  <si>
    <t xml:space="preserve">   Paid in Capital</t>
  </si>
  <si>
    <t>0910</t>
  </si>
  <si>
    <t xml:space="preserve">   Contribution Received from Parent</t>
  </si>
  <si>
    <t>0915</t>
  </si>
  <si>
    <t xml:space="preserve">   RE - Beg Bal</t>
  </si>
  <si>
    <t>0920</t>
  </si>
  <si>
    <t>Taxes</t>
  </si>
  <si>
    <t xml:space="preserve">   RE - Net Income</t>
  </si>
  <si>
    <t>0930</t>
  </si>
  <si>
    <t xml:space="preserve">   RE - Net Income (Fair Value Adjustment)</t>
  </si>
  <si>
    <t>0931</t>
  </si>
  <si>
    <t xml:space="preserve">   Dividends Decl - Preferred Stock</t>
  </si>
  <si>
    <t>0935</t>
  </si>
  <si>
    <t xml:space="preserve">   Dividends Decl - Common Stock</t>
  </si>
  <si>
    <t>0941</t>
  </si>
  <si>
    <t xml:space="preserve">   Invest in Subs Plug Account</t>
  </si>
  <si>
    <t>0942</t>
  </si>
  <si>
    <t>Total Shareholders' Equity</t>
  </si>
  <si>
    <t>TOT_SHARE_EQU</t>
  </si>
  <si>
    <t>Net Income</t>
  </si>
  <si>
    <t>NET_INCOME</t>
  </si>
  <si>
    <t>PARENT'S CO #</t>
  </si>
  <si>
    <t xml:space="preserve">Investment in Consol Sub (on Parent Books)   </t>
  </si>
  <si>
    <t xml:space="preserve">   Investment in CS</t>
  </si>
  <si>
    <t>0215</t>
  </si>
  <si>
    <t xml:space="preserve">   Investment in PIC (contrib by parent)</t>
  </si>
  <si>
    <t>0216</t>
  </si>
  <si>
    <t xml:space="preserve">   Investment in Equity earnings of sub</t>
  </si>
  <si>
    <t>0217</t>
  </si>
  <si>
    <t>Total Investment in Consol Sub</t>
  </si>
  <si>
    <t>Equity in Consol Sub</t>
  </si>
  <si>
    <t>1505</t>
  </si>
  <si>
    <t>Difference between SE (on sub) and Invest (on parent)</t>
  </si>
  <si>
    <t>Reasons for Differences</t>
  </si>
  <si>
    <t>A schedule will need to be prepared for each subsidiary.</t>
  </si>
  <si>
    <t>COMPANY 1291</t>
  </si>
  <si>
    <t>COMPANY NAME    MEP Services Fair Value Co.</t>
  </si>
  <si>
    <t>Sonya City</t>
  </si>
  <si>
    <t>For the period ending: 06/30/2001</t>
  </si>
  <si>
    <t>Felecia Fitzgerald</t>
  </si>
  <si>
    <t>PREPARED BY:  Sonya City</t>
  </si>
  <si>
    <t>EXTENSION:  3 9690</t>
  </si>
  <si>
    <t>VARIOUS ACCOUNTS</t>
  </si>
  <si>
    <t>Reclass to Deferred Charge Hyp 344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</si>
</sst>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General_)"/>
    <numFmt numFmtId="165" formatCode="0_)"/>
  </numFmts>
  <fonts count="39" x14ac:knownFonts="1">
    <font>
      <sz val="10"/>
      <name val="Courier"/>
    </font>
    <font>
      <sz val="10"/>
      <name val="Courier"/>
    </font>
    <font>
      <sz val="10"/>
      <name val="Helv"/>
    </font>
    <font>
      <sz val="10"/>
      <color indexed="12"/>
      <name val="Helv"/>
    </font>
    <font>
      <b/>
      <sz val="10"/>
      <name val="Helv"/>
    </font>
    <font>
      <b/>
      <sz val="10"/>
      <color indexed="12"/>
      <name val="Helv"/>
    </font>
    <font>
      <sz val="9"/>
      <name val="Helv"/>
    </font>
    <font>
      <b/>
      <sz val="10"/>
      <name val="Courier"/>
    </font>
    <font>
      <b/>
      <sz val="8"/>
      <name val="Helv"/>
    </font>
    <font>
      <sz val="12"/>
      <name val="Helv"/>
    </font>
    <font>
      <b/>
      <sz val="12"/>
      <color indexed="12"/>
      <name val="Helv"/>
    </font>
    <font>
      <sz val="12"/>
      <color indexed="12"/>
      <name val="Helv"/>
    </font>
    <font>
      <b/>
      <sz val="12"/>
      <name val="Helv"/>
    </font>
    <font>
      <sz val="7"/>
      <name val="Helv"/>
    </font>
    <font>
      <sz val="7"/>
      <name val="Courier"/>
    </font>
    <font>
      <sz val="8"/>
      <name val="Helv"/>
    </font>
    <font>
      <sz val="8"/>
      <name val="Courier"/>
    </font>
    <font>
      <b/>
      <sz val="9"/>
      <name val="Helv"/>
    </font>
    <font>
      <sz val="9"/>
      <name val="Courier"/>
    </font>
    <font>
      <sz val="9"/>
      <color indexed="12"/>
      <name val="Helv"/>
    </font>
    <font>
      <i/>
      <sz val="10"/>
      <name val="Helv"/>
    </font>
    <font>
      <i/>
      <sz val="9"/>
      <name val="Helv"/>
    </font>
    <font>
      <i/>
      <sz val="10"/>
      <name val="Century Schoolbook"/>
      <family val="1"/>
    </font>
    <font>
      <u/>
      <sz val="12"/>
      <name val="Helv"/>
    </font>
    <font>
      <sz val="14"/>
      <name val="Helv"/>
    </font>
    <font>
      <b/>
      <sz val="14"/>
      <name val="Helv"/>
    </font>
    <font>
      <u/>
      <sz val="14"/>
      <name val="Helv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</font>
    <font>
      <b/>
      <sz val="12"/>
      <name val="Times New Roman"/>
      <family val="1"/>
    </font>
    <font>
      <b/>
      <sz val="10"/>
      <color indexed="8"/>
      <name val="Helv"/>
    </font>
    <font>
      <b/>
      <sz val="10"/>
      <name val="Courier"/>
      <family val="3"/>
    </font>
    <font>
      <b/>
      <i/>
      <sz val="10"/>
      <color indexed="10"/>
      <name val="Helv"/>
    </font>
    <font>
      <b/>
      <sz val="10"/>
      <color indexed="10"/>
      <name val="Helv"/>
    </font>
    <font>
      <sz val="12"/>
      <name val="Courier"/>
    </font>
    <font>
      <sz val="14"/>
      <color indexed="10"/>
      <name val="Helv"/>
    </font>
    <font>
      <b/>
      <sz val="14"/>
      <color indexed="10"/>
      <name val="Helv"/>
    </font>
    <font>
      <sz val="11"/>
      <name val="Courier"/>
      <family val="3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4">
    <xf numFmtId="164" fontId="0" fillId="0" borderId="0"/>
    <xf numFmtId="37" fontId="1" fillId="0" borderId="0"/>
    <xf numFmtId="165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165" fontId="1" fillId="0" borderId="0"/>
  </cellStyleXfs>
  <cellXfs count="622">
    <xf numFmtId="164" fontId="0" fillId="0" borderId="0" xfId="0"/>
    <xf numFmtId="37" fontId="2" fillId="0" borderId="0" xfId="6" applyNumberFormat="1" applyFont="1" applyAlignment="1" applyProtection="1">
      <alignment horizontal="left"/>
    </xf>
    <xf numFmtId="37" fontId="2" fillId="0" borderId="0" xfId="6" applyNumberFormat="1" applyFont="1"/>
    <xf numFmtId="37" fontId="3" fillId="0" borderId="0" xfId="6" applyNumberFormat="1" applyFont="1" applyAlignment="1" applyProtection="1">
      <alignment horizontal="left"/>
      <protection locked="0"/>
    </xf>
    <xf numFmtId="37" fontId="3" fillId="0" borderId="0" xfId="6" applyNumberFormat="1" applyFont="1" applyProtection="1">
      <protection locked="0"/>
    </xf>
    <xf numFmtId="37" fontId="2" fillId="0" borderId="0" xfId="6" applyNumberFormat="1" applyFont="1" applyProtection="1"/>
    <xf numFmtId="37" fontId="2" fillId="0" borderId="0" xfId="6" applyNumberFormat="1" applyFont="1" applyAlignment="1" applyProtection="1">
      <alignment horizontal="center"/>
    </xf>
    <xf numFmtId="37" fontId="2" fillId="0" borderId="1" xfId="6" applyNumberFormat="1" applyFont="1" applyBorder="1"/>
    <xf numFmtId="37" fontId="2" fillId="0" borderId="2" xfId="6" applyNumberFormat="1" applyFont="1" applyBorder="1" applyAlignment="1" applyProtection="1">
      <alignment horizontal="center"/>
    </xf>
    <xf numFmtId="37" fontId="2" fillId="0" borderId="0" xfId="6" applyNumberFormat="1" applyFont="1" applyBorder="1"/>
    <xf numFmtId="37" fontId="2" fillId="0" borderId="0" xfId="6" applyNumberFormat="1" applyFont="1" applyBorder="1" applyAlignment="1" applyProtection="1">
      <alignment horizontal="center"/>
    </xf>
    <xf numFmtId="37" fontId="2" fillId="0" borderId="0" xfId="6" applyNumberFormat="1" applyFont="1" applyBorder="1" applyAlignment="1">
      <alignment horizontal="center"/>
    </xf>
    <xf numFmtId="37" fontId="2" fillId="0" borderId="0" xfId="6" applyNumberFormat="1" applyFont="1" applyBorder="1" applyAlignment="1"/>
    <xf numFmtId="37" fontId="2" fillId="0" borderId="3" xfId="6" applyNumberFormat="1" applyFont="1" applyBorder="1" applyAlignment="1" applyProtection="1">
      <alignment horizontal="center"/>
    </xf>
    <xf numFmtId="37" fontId="2" fillId="0" borderId="4" xfId="6" applyNumberFormat="1" applyFont="1" applyBorder="1"/>
    <xf numFmtId="37" fontId="2" fillId="0" borderId="5" xfId="6" applyNumberFormat="1" applyFont="1" applyBorder="1"/>
    <xf numFmtId="37" fontId="2" fillId="0" borderId="5" xfId="6" applyNumberFormat="1" applyFont="1" applyBorder="1" applyAlignment="1" applyProtection="1">
      <alignment horizontal="center"/>
    </xf>
    <xf numFmtId="37" fontId="2" fillId="0" borderId="6" xfId="6" applyNumberFormat="1" applyFont="1" applyBorder="1" applyAlignment="1" applyProtection="1">
      <alignment horizontal="center"/>
    </xf>
    <xf numFmtId="37" fontId="3" fillId="0" borderId="7" xfId="6" applyNumberFormat="1" applyFont="1" applyBorder="1" applyProtection="1">
      <protection locked="0"/>
    </xf>
    <xf numFmtId="37" fontId="2" fillId="0" borderId="0" xfId="6" quotePrefix="1" applyNumberFormat="1" applyFont="1" applyAlignment="1" applyProtection="1">
      <alignment horizontal="fill"/>
    </xf>
    <xf numFmtId="37" fontId="2" fillId="0" borderId="0" xfId="6" applyNumberFormat="1" applyFont="1" applyAlignment="1" applyProtection="1">
      <alignment horizontal="right"/>
    </xf>
    <xf numFmtId="37" fontId="2" fillId="0" borderId="5" xfId="6" applyNumberFormat="1" applyFont="1" applyBorder="1" applyProtection="1"/>
    <xf numFmtId="37" fontId="4" fillId="0" borderId="0" xfId="6" applyNumberFormat="1" applyFont="1" applyAlignment="1" applyProtection="1">
      <alignment horizontal="left"/>
    </xf>
    <xf numFmtId="37" fontId="2" fillId="0" borderId="0" xfId="0" applyNumberFormat="1" applyFont="1" applyAlignment="1" applyProtection="1">
      <alignment horizontal="left"/>
    </xf>
    <xf numFmtId="37" fontId="2" fillId="0" borderId="0" xfId="0" applyNumberFormat="1" applyFont="1" applyProtection="1"/>
    <xf numFmtId="10" fontId="2" fillId="0" borderId="0" xfId="0" applyNumberFormat="1" applyFont="1" applyProtection="1"/>
    <xf numFmtId="37" fontId="2" fillId="0" borderId="0" xfId="0" applyNumberFormat="1" applyFont="1"/>
    <xf numFmtId="37" fontId="5" fillId="0" borderId="0" xfId="0" applyNumberFormat="1" applyFont="1" applyAlignment="1" applyProtection="1">
      <alignment horizontal="left"/>
      <protection locked="0"/>
    </xf>
    <xf numFmtId="37" fontId="3" fillId="0" borderId="0" xfId="0" applyNumberFormat="1" applyFont="1" applyProtection="1">
      <protection locked="0"/>
    </xf>
    <xf numFmtId="37" fontId="3" fillId="0" borderId="0" xfId="0" applyNumberFormat="1" applyFont="1" applyAlignment="1" applyProtection="1">
      <alignment horizontal="left"/>
      <protection locked="0"/>
    </xf>
    <xf numFmtId="37" fontId="4" fillId="0" borderId="0" xfId="0" applyNumberFormat="1" applyFont="1" applyAlignment="1" applyProtection="1">
      <alignment horizontal="left"/>
    </xf>
    <xf numFmtId="37" fontId="3" fillId="0" borderId="0" xfId="0" applyNumberFormat="1" applyFont="1" applyBorder="1" applyProtection="1">
      <protection locked="0"/>
    </xf>
    <xf numFmtId="37" fontId="2" fillId="0" borderId="0" xfId="0" applyNumberFormat="1" applyFont="1" applyBorder="1" applyProtection="1"/>
    <xf numFmtId="37" fontId="2" fillId="0" borderId="0" xfId="0" applyNumberFormat="1" applyFont="1" applyBorder="1" applyAlignment="1" applyProtection="1">
      <alignment horizontal="center"/>
    </xf>
    <xf numFmtId="37" fontId="3" fillId="0" borderId="5" xfId="0" applyNumberFormat="1" applyFont="1" applyBorder="1" applyProtection="1">
      <protection locked="0"/>
    </xf>
    <xf numFmtId="37" fontId="2" fillId="0" borderId="5" xfId="0" applyNumberFormat="1" applyFont="1" applyBorder="1" applyProtection="1"/>
    <xf numFmtId="37" fontId="2" fillId="0" borderId="0" xfId="0" quotePrefix="1" applyNumberFormat="1" applyFont="1" applyAlignment="1" applyProtection="1">
      <alignment horizontal="center"/>
    </xf>
    <xf numFmtId="10" fontId="3" fillId="0" borderId="0" xfId="0" applyNumberFormat="1" applyFont="1" applyProtection="1">
      <protection locked="0"/>
    </xf>
    <xf numFmtId="37" fontId="2" fillId="0" borderId="0" xfId="0" quotePrefix="1" applyNumberFormat="1" applyFont="1" applyAlignment="1" applyProtection="1">
      <alignment horizontal="fill"/>
    </xf>
    <xf numFmtId="37" fontId="0" fillId="0" borderId="0" xfId="0" applyNumberFormat="1"/>
    <xf numFmtId="37" fontId="2" fillId="0" borderId="7" xfId="0" applyNumberFormat="1" applyFont="1" applyBorder="1" applyProtection="1"/>
    <xf numFmtId="37" fontId="2" fillId="0" borderId="0" xfId="0" applyNumberFormat="1" applyFont="1" applyAlignment="1" applyProtection="1">
      <alignment horizontal="fill"/>
    </xf>
    <xf numFmtId="37" fontId="4" fillId="0" borderId="0" xfId="0" applyNumberFormat="1" applyFont="1" applyAlignment="1" applyProtection="1">
      <alignment horizontal="right"/>
    </xf>
    <xf numFmtId="37" fontId="2" fillId="0" borderId="5" xfId="0" quotePrefix="1" applyNumberFormat="1" applyFont="1" applyBorder="1" applyAlignment="1" applyProtection="1">
      <alignment horizontal="fill"/>
    </xf>
    <xf numFmtId="37" fontId="2" fillId="0" borderId="0" xfId="0" applyNumberFormat="1" applyFont="1" applyAlignment="1" applyProtection="1">
      <alignment horizontal="center"/>
    </xf>
    <xf numFmtId="37" fontId="4" fillId="0" borderId="0" xfId="0" applyNumberFormat="1" applyFont="1" applyProtection="1"/>
    <xf numFmtId="10" fontId="2" fillId="0" borderId="0" xfId="0" applyNumberFormat="1" applyFont="1"/>
    <xf numFmtId="37" fontId="2" fillId="0" borderId="0" xfId="10" applyNumberFormat="1" applyFont="1" applyAlignment="1" applyProtection="1">
      <alignment horizontal="left"/>
    </xf>
    <xf numFmtId="37" fontId="2" fillId="0" borderId="0" xfId="10" applyNumberFormat="1" applyFont="1" applyProtection="1"/>
    <xf numFmtId="37" fontId="2" fillId="0" borderId="0" xfId="10" applyNumberFormat="1" applyFont="1"/>
    <xf numFmtId="37" fontId="3" fillId="0" borderId="0" xfId="10" applyNumberFormat="1" applyFont="1" applyProtection="1">
      <protection locked="0"/>
    </xf>
    <xf numFmtId="37" fontId="4" fillId="0" borderId="0" xfId="10" applyNumberFormat="1" applyFont="1" applyAlignment="1" applyProtection="1">
      <alignment horizontal="left"/>
    </xf>
    <xf numFmtId="37" fontId="1" fillId="0" borderId="0" xfId="10" applyNumberFormat="1"/>
    <xf numFmtId="37" fontId="6" fillId="0" borderId="8" xfId="10" applyNumberFormat="1" applyFont="1" applyBorder="1" applyProtection="1"/>
    <xf numFmtId="37" fontId="6" fillId="0" borderId="1" xfId="10" applyNumberFormat="1" applyFont="1" applyBorder="1" applyProtection="1"/>
    <xf numFmtId="37" fontId="6" fillId="0" borderId="1" xfId="10" applyNumberFormat="1" applyFont="1" applyBorder="1" applyAlignment="1" applyProtection="1">
      <alignment horizontal="center"/>
    </xf>
    <xf numFmtId="37" fontId="6" fillId="0" borderId="9" xfId="10" applyNumberFormat="1" applyFont="1" applyBorder="1" applyProtection="1"/>
    <xf numFmtId="37" fontId="6" fillId="0" borderId="2" xfId="10" applyNumberFormat="1" applyFont="1" applyBorder="1" applyAlignment="1" applyProtection="1">
      <alignment horizontal="center"/>
    </xf>
    <xf numFmtId="37" fontId="6" fillId="0" borderId="0" xfId="10" applyNumberFormat="1" applyFont="1" applyBorder="1" applyProtection="1"/>
    <xf numFmtId="37" fontId="6" fillId="0" borderId="0" xfId="10" applyNumberFormat="1" applyFont="1" applyBorder="1" applyAlignment="1" applyProtection="1">
      <alignment horizontal="center"/>
    </xf>
    <xf numFmtId="37" fontId="6" fillId="0" borderId="3" xfId="10" applyNumberFormat="1" applyFont="1" applyBorder="1" applyProtection="1"/>
    <xf numFmtId="37" fontId="6" fillId="0" borderId="4" xfId="10" applyNumberFormat="1" applyFont="1" applyBorder="1" applyProtection="1"/>
    <xf numFmtId="37" fontId="6" fillId="0" borderId="5" xfId="10" applyNumberFormat="1" applyFont="1" applyBorder="1" applyProtection="1"/>
    <xf numFmtId="37" fontId="6" fillId="0" borderId="5" xfId="10" applyNumberFormat="1" applyFont="1" applyBorder="1" applyAlignment="1" applyProtection="1">
      <alignment horizontal="center"/>
    </xf>
    <xf numFmtId="37" fontId="6" fillId="0" borderId="6" xfId="10" applyNumberFormat="1" applyFont="1" applyBorder="1" applyAlignment="1" applyProtection="1">
      <alignment horizontal="center"/>
    </xf>
    <xf numFmtId="37" fontId="2" fillId="0" borderId="0" xfId="10" quotePrefix="1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alignment horizontal="fill"/>
      <protection locked="0"/>
    </xf>
    <xf numFmtId="37" fontId="2" fillId="0" borderId="7" xfId="10" applyNumberFormat="1" applyFont="1" applyBorder="1" applyProtection="1"/>
    <xf numFmtId="37" fontId="3" fillId="0" borderId="0" xfId="10" applyNumberFormat="1" applyFont="1" applyAlignment="1" applyProtection="1">
      <alignment horizontal="fill"/>
      <protection locked="0"/>
    </xf>
    <xf numFmtId="37" fontId="2" fillId="0" borderId="0" xfId="10" applyNumberFormat="1" applyFont="1" applyAlignment="1" applyProtection="1">
      <alignment horizontal="fill"/>
    </xf>
    <xf numFmtId="37" fontId="4" fillId="0" borderId="0" xfId="10" applyNumberFormat="1" applyFont="1" applyAlignment="1" applyProtection="1">
      <alignment horizontal="right"/>
    </xf>
    <xf numFmtId="37" fontId="2" fillId="0" borderId="5" xfId="10" applyNumberFormat="1" applyFont="1" applyBorder="1" applyProtection="1"/>
    <xf numFmtId="37" fontId="2" fillId="0" borderId="0" xfId="11" applyNumberFormat="1" applyFont="1" applyAlignment="1" applyProtection="1">
      <alignment horizontal="left"/>
    </xf>
    <xf numFmtId="37" fontId="2" fillId="0" borderId="0" xfId="11" applyNumberFormat="1" applyFont="1" applyProtection="1"/>
    <xf numFmtId="37" fontId="1" fillId="0" borderId="0" xfId="11" applyNumberFormat="1"/>
    <xf numFmtId="37" fontId="2" fillId="0" borderId="0" xfId="11" applyNumberFormat="1" applyFont="1"/>
    <xf numFmtId="37" fontId="3" fillId="0" borderId="0" xfId="11" applyNumberFormat="1" applyFont="1" applyAlignment="1" applyProtection="1">
      <alignment horizontal="left"/>
      <protection locked="0"/>
    </xf>
    <xf numFmtId="37" fontId="4" fillId="0" borderId="0" xfId="11" applyNumberFormat="1" applyFont="1" applyAlignment="1" applyProtection="1">
      <alignment horizontal="left"/>
    </xf>
    <xf numFmtId="37" fontId="2" fillId="0" borderId="8" xfId="11" applyNumberFormat="1" applyFont="1" applyBorder="1" applyProtection="1"/>
    <xf numFmtId="37" fontId="2" fillId="0" borderId="1" xfId="11" applyNumberFormat="1" applyFont="1" applyBorder="1" applyProtection="1"/>
    <xf numFmtId="37" fontId="1" fillId="0" borderId="1" xfId="11" applyNumberFormat="1" applyBorder="1"/>
    <xf numFmtId="37" fontId="2" fillId="0" borderId="9" xfId="11" applyNumberFormat="1" applyFont="1" applyBorder="1" applyProtection="1"/>
    <xf numFmtId="37" fontId="2" fillId="0" borderId="2" xfId="11" applyNumberFormat="1" applyFont="1" applyBorder="1" applyProtection="1"/>
    <xf numFmtId="37" fontId="2" fillId="0" borderId="0" xfId="11" applyNumberFormat="1" applyFont="1" applyBorder="1" applyProtection="1"/>
    <xf numFmtId="37" fontId="2" fillId="0" borderId="0" xfId="11" applyNumberFormat="1" applyFont="1" applyBorder="1" applyAlignment="1" applyProtection="1">
      <alignment horizontal="center"/>
    </xf>
    <xf numFmtId="37" fontId="1" fillId="0" borderId="0" xfId="11" applyNumberFormat="1" applyBorder="1"/>
    <xf numFmtId="37" fontId="2" fillId="0" borderId="3" xfId="11" applyNumberFormat="1" applyFont="1" applyBorder="1" applyAlignment="1" applyProtection="1">
      <alignment horizontal="center"/>
    </xf>
    <xf numFmtId="37" fontId="2" fillId="0" borderId="2" xfId="11" applyNumberFormat="1" applyFont="1" applyBorder="1" applyAlignment="1" applyProtection="1">
      <alignment horizontal="center"/>
    </xf>
    <xf numFmtId="37" fontId="2" fillId="0" borderId="4" xfId="11" applyNumberFormat="1" applyFont="1" applyBorder="1" applyProtection="1"/>
    <xf numFmtId="37" fontId="2" fillId="0" borderId="5" xfId="11" applyNumberFormat="1" applyFont="1" applyBorder="1" applyProtection="1"/>
    <xf numFmtId="37" fontId="2" fillId="0" borderId="5" xfId="11" applyNumberFormat="1" applyFont="1" applyBorder="1" applyAlignment="1" applyProtection="1">
      <alignment horizontal="center"/>
    </xf>
    <xf numFmtId="37" fontId="1" fillId="0" borderId="5" xfId="11" applyNumberFormat="1" applyBorder="1"/>
    <xf numFmtId="37" fontId="2" fillId="0" borderId="6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Protection="1"/>
    <xf numFmtId="37" fontId="3" fillId="0" borderId="7" xfId="11" applyNumberFormat="1" applyFont="1" applyBorder="1" applyProtection="1">
      <protection locked="0"/>
    </xf>
    <xf numFmtId="37" fontId="2" fillId="0" borderId="0" xfId="11" applyNumberFormat="1" applyFont="1" applyAlignment="1" applyProtection="1">
      <alignment horizontal="fill"/>
    </xf>
    <xf numFmtId="37" fontId="3" fillId="0" borderId="0" xfId="11" applyNumberFormat="1" applyFont="1" applyAlignment="1" applyProtection="1">
      <alignment horizontal="fill"/>
      <protection locked="0"/>
    </xf>
    <xf numFmtId="37" fontId="2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center"/>
    </xf>
    <xf numFmtId="37" fontId="7" fillId="0" borderId="0" xfId="11" applyNumberFormat="1" applyFont="1"/>
    <xf numFmtId="37" fontId="1" fillId="0" borderId="0" xfId="11" applyNumberFormat="1" applyAlignment="1">
      <alignment horizontal="right"/>
    </xf>
    <xf numFmtId="37" fontId="8" fillId="0" borderId="0" xfId="11" applyNumberFormat="1" applyFont="1" applyAlignment="1" applyProtection="1">
      <alignment horizontal="left"/>
    </xf>
    <xf numFmtId="37" fontId="1" fillId="0" borderId="7" xfId="11" applyNumberFormat="1" applyBorder="1"/>
    <xf numFmtId="37" fontId="3" fillId="0" borderId="0" xfId="11" applyNumberFormat="1" applyFont="1" applyProtection="1">
      <protection locked="0"/>
    </xf>
    <xf numFmtId="37" fontId="2" fillId="0" borderId="0" xfId="12" applyNumberFormat="1" applyFont="1" applyProtection="1"/>
    <xf numFmtId="37" fontId="2" fillId="0" borderId="0" xfId="13" applyNumberFormat="1" applyFont="1" applyAlignment="1" applyProtection="1">
      <alignment horizontal="left"/>
    </xf>
    <xf numFmtId="37" fontId="2" fillId="0" borderId="0" xfId="13" applyNumberFormat="1" applyFont="1" applyProtection="1"/>
    <xf numFmtId="37" fontId="2" fillId="0" borderId="0" xfId="13" applyNumberFormat="1" applyFont="1"/>
    <xf numFmtId="37" fontId="4" fillId="0" borderId="0" xfId="13" applyNumberFormat="1" applyFont="1" applyAlignment="1" applyProtection="1">
      <alignment horizontal="left"/>
    </xf>
    <xf numFmtId="37" fontId="2" fillId="0" borderId="1" xfId="13" applyNumberFormat="1" applyFont="1" applyBorder="1" applyProtection="1"/>
    <xf numFmtId="37" fontId="2" fillId="0" borderId="2" xfId="13" applyNumberFormat="1" applyFont="1" applyBorder="1" applyAlignment="1" applyProtection="1">
      <alignment horizontal="center"/>
    </xf>
    <xf numFmtId="37" fontId="2" fillId="0" borderId="0" xfId="13" applyNumberFormat="1" applyFont="1" applyBorder="1" applyProtection="1"/>
    <xf numFmtId="37" fontId="2" fillId="0" borderId="0" xfId="13" applyNumberFormat="1" applyFont="1" applyBorder="1" applyAlignment="1" applyProtection="1">
      <alignment horizontal="center"/>
    </xf>
    <xf numFmtId="37" fontId="2" fillId="0" borderId="3" xfId="13" applyNumberFormat="1" applyFont="1" applyBorder="1" applyAlignment="1" applyProtection="1">
      <alignment horizontal="center"/>
    </xf>
    <xf numFmtId="37" fontId="2" fillId="0" borderId="4" xfId="13" applyNumberFormat="1" applyFont="1" applyBorder="1" applyProtection="1"/>
    <xf numFmtId="37" fontId="2" fillId="0" borderId="5" xfId="13" applyNumberFormat="1" applyFont="1" applyBorder="1" applyProtection="1"/>
    <xf numFmtId="37" fontId="2" fillId="0" borderId="5" xfId="13" applyNumberFormat="1" applyFont="1" applyBorder="1" applyAlignment="1" applyProtection="1">
      <alignment horizontal="center"/>
    </xf>
    <xf numFmtId="37" fontId="2" fillId="0" borderId="6" xfId="13" applyNumberFormat="1" applyFont="1" applyBorder="1" applyAlignment="1" applyProtection="1">
      <alignment horizontal="center"/>
    </xf>
    <xf numFmtId="37" fontId="3" fillId="0" borderId="7" xfId="13" applyNumberFormat="1" applyFont="1" applyBorder="1" applyProtection="1">
      <protection locked="0"/>
    </xf>
    <xf numFmtId="37" fontId="2" fillId="0" borderId="7" xfId="13" applyNumberFormat="1" applyFont="1" applyBorder="1" applyProtection="1"/>
    <xf numFmtId="37" fontId="4" fillId="0" borderId="0" xfId="13" applyNumberFormat="1" applyFont="1" applyAlignment="1" applyProtection="1">
      <alignment horizontal="right"/>
    </xf>
    <xf numFmtId="37" fontId="1" fillId="0" borderId="0" xfId="13" applyNumberFormat="1"/>
    <xf numFmtId="37" fontId="2" fillId="0" borderId="0" xfId="13" applyNumberFormat="1" applyFont="1" applyAlignment="1" applyProtection="1">
      <alignment horizontal="right"/>
    </xf>
    <xf numFmtId="165" fontId="1" fillId="0" borderId="0" xfId="13"/>
    <xf numFmtId="37" fontId="2" fillId="0" borderId="0" xfId="1" applyNumberFormat="1" applyFont="1" applyAlignment="1" applyProtection="1">
      <alignment horizontal="left"/>
    </xf>
    <xf numFmtId="37" fontId="2" fillId="0" borderId="0" xfId="1" applyNumberFormat="1" applyFont="1" applyProtection="1"/>
    <xf numFmtId="37" fontId="2" fillId="0" borderId="0" xfId="1" applyNumberFormat="1" applyFont="1"/>
    <xf numFmtId="37" fontId="3" fillId="0" borderId="0" xfId="1" applyNumberFormat="1" applyFont="1" applyProtection="1">
      <protection locked="0"/>
    </xf>
    <xf numFmtId="37" fontId="4" fillId="0" borderId="0" xfId="1" applyNumberFormat="1" applyFont="1" applyAlignment="1" applyProtection="1">
      <alignment horizontal="left"/>
    </xf>
    <xf numFmtId="37" fontId="2" fillId="0" borderId="0" xfId="1" applyNumberFormat="1" applyFont="1" applyFill="1" applyBorder="1" applyProtection="1"/>
    <xf numFmtId="37" fontId="3" fillId="0" borderId="7" xfId="1" applyNumberFormat="1" applyFont="1" applyBorder="1" applyProtection="1">
      <protection locked="0"/>
    </xf>
    <xf numFmtId="37" fontId="2" fillId="0" borderId="0" xfId="1" applyNumberFormat="1" applyFont="1" applyBorder="1" applyProtection="1"/>
    <xf numFmtId="37" fontId="2" fillId="0" borderId="7" xfId="1" applyNumberFormat="1" applyFont="1" applyBorder="1" applyProtection="1"/>
    <xf numFmtId="37" fontId="1" fillId="0" borderId="0" xfId="1" applyNumberFormat="1" applyFont="1"/>
    <xf numFmtId="37" fontId="2" fillId="0" borderId="0" xfId="1" applyNumberFormat="1" applyFont="1" applyAlignment="1" applyProtection="1">
      <alignment horizontal="right"/>
    </xf>
    <xf numFmtId="37" fontId="4" fillId="0" borderId="0" xfId="1" applyNumberFormat="1" applyFont="1" applyAlignment="1" applyProtection="1">
      <alignment horizontal="right"/>
    </xf>
    <xf numFmtId="37" fontId="4" fillId="0" borderId="0" xfId="1" quotePrefix="1" applyNumberFormat="1" applyFont="1" applyAlignment="1" applyProtection="1">
      <alignment horizontal="right"/>
    </xf>
    <xf numFmtId="37" fontId="2" fillId="0" borderId="5" xfId="1" applyNumberFormat="1" applyFont="1" applyBorder="1" applyProtection="1"/>
    <xf numFmtId="37" fontId="9" fillId="0" borderId="0" xfId="2" applyNumberFormat="1" applyFont="1" applyAlignment="1" applyProtection="1">
      <alignment horizontal="left"/>
    </xf>
    <xf numFmtId="37" fontId="9" fillId="0" borderId="0" xfId="2" applyNumberFormat="1" applyFont="1" applyProtection="1"/>
    <xf numFmtId="37" fontId="9" fillId="0" borderId="0" xfId="2" applyNumberFormat="1" applyFont="1"/>
    <xf numFmtId="37" fontId="12" fillId="0" borderId="0" xfId="2" applyNumberFormat="1" applyFont="1" applyAlignment="1" applyProtection="1">
      <alignment horizontal="left"/>
    </xf>
    <xf numFmtId="37" fontId="2" fillId="0" borderId="8" xfId="2" applyNumberFormat="1" applyFont="1" applyBorder="1" applyProtection="1"/>
    <xf numFmtId="37" fontId="2" fillId="0" borderId="1" xfId="2" applyNumberFormat="1" applyFont="1" applyBorder="1" applyAlignment="1" applyProtection="1">
      <alignment horizontal="center"/>
    </xf>
    <xf numFmtId="37" fontId="2" fillId="0" borderId="10" xfId="2" applyNumberFormat="1" applyFont="1" applyBorder="1" applyAlignment="1" applyProtection="1">
      <alignment horizontal="centerContinuous"/>
    </xf>
    <xf numFmtId="37" fontId="2" fillId="0" borderId="11" xfId="2" applyNumberFormat="1" applyFont="1" applyBorder="1" applyAlignment="1" applyProtection="1">
      <alignment horizontal="centerContinuous"/>
    </xf>
    <xf numFmtId="37" fontId="2" fillId="0" borderId="2" xfId="2" applyNumberFormat="1" applyFont="1" applyBorder="1" applyAlignment="1" applyProtection="1">
      <alignment horizontal="center"/>
    </xf>
    <xf numFmtId="37" fontId="2" fillId="0" borderId="0" xfId="2" applyNumberFormat="1" applyFont="1" applyBorder="1" applyAlignment="1" applyProtection="1">
      <alignment horizontal="center"/>
    </xf>
    <xf numFmtId="37" fontId="2" fillId="0" borderId="4" xfId="2" applyNumberFormat="1" applyFont="1" applyBorder="1" applyProtection="1"/>
    <xf numFmtId="37" fontId="2" fillId="0" borderId="5" xfId="2" applyNumberFormat="1" applyFont="1" applyBorder="1" applyAlignment="1" applyProtection="1">
      <alignment horizontal="center"/>
    </xf>
    <xf numFmtId="37" fontId="2" fillId="0" borderId="6" xfId="2" applyNumberFormat="1" applyFont="1" applyBorder="1" applyAlignment="1" applyProtection="1">
      <alignment horizontal="center"/>
    </xf>
    <xf numFmtId="37" fontId="11" fillId="0" borderId="0" xfId="2" applyNumberFormat="1" applyFont="1" applyProtection="1">
      <protection locked="0"/>
    </xf>
    <xf numFmtId="37" fontId="11" fillId="0" borderId="7" xfId="2" applyNumberFormat="1" applyFont="1" applyBorder="1" applyProtection="1">
      <protection locked="0"/>
    </xf>
    <xf numFmtId="37" fontId="9" fillId="0" borderId="7" xfId="2" applyNumberFormat="1" applyFont="1" applyBorder="1" applyProtection="1"/>
    <xf numFmtId="37" fontId="9" fillId="0" borderId="5" xfId="2" applyNumberFormat="1" applyFont="1" applyBorder="1" applyProtection="1"/>
    <xf numFmtId="37" fontId="12" fillId="0" borderId="0" xfId="2" applyNumberFormat="1" applyFont="1" applyAlignment="1" applyProtection="1">
      <alignment horizontal="right"/>
    </xf>
    <xf numFmtId="37" fontId="13" fillId="0" borderId="0" xfId="3" applyNumberFormat="1" applyFont="1"/>
    <xf numFmtId="37" fontId="14" fillId="0" borderId="0" xfId="3" applyNumberFormat="1" applyFont="1"/>
    <xf numFmtId="37" fontId="2" fillId="0" borderId="0" xfId="4" applyNumberFormat="1" applyFont="1" applyAlignment="1" applyProtection="1">
      <alignment horizontal="left"/>
    </xf>
    <xf numFmtId="37" fontId="1" fillId="0" borderId="0" xfId="4" applyNumberFormat="1"/>
    <xf numFmtId="14" fontId="2" fillId="0" borderId="0" xfId="4" applyNumberFormat="1" applyFont="1" applyProtection="1"/>
    <xf numFmtId="37" fontId="2" fillId="0" borderId="0" xfId="4" applyNumberFormat="1" applyFont="1" applyProtection="1"/>
    <xf numFmtId="37" fontId="2" fillId="0" borderId="0" xfId="4" applyNumberFormat="1" applyFont="1"/>
    <xf numFmtId="37" fontId="3" fillId="0" borderId="0" xfId="4" applyNumberFormat="1" applyFont="1" applyProtection="1">
      <protection locked="0"/>
    </xf>
    <xf numFmtId="14" fontId="1" fillId="0" borderId="0" xfId="4" applyNumberFormat="1"/>
    <xf numFmtId="37" fontId="1" fillId="0" borderId="0" xfId="4" applyNumberFormat="1" applyBorder="1"/>
    <xf numFmtId="14" fontId="2" fillId="0" borderId="0" xfId="4" applyNumberFormat="1" applyFont="1"/>
    <xf numFmtId="37" fontId="2" fillId="0" borderId="0" xfId="4" applyNumberFormat="1" applyFont="1" applyBorder="1"/>
    <xf numFmtId="37" fontId="4" fillId="0" borderId="0" xfId="4" applyNumberFormat="1" applyFont="1" applyAlignment="1" applyProtection="1">
      <alignment horizontal="left"/>
    </xf>
    <xf numFmtId="37" fontId="4" fillId="0" borderId="0" xfId="4" applyNumberFormat="1" applyFont="1"/>
    <xf numFmtId="37" fontId="3" fillId="0" borderId="8" xfId="4" applyNumberFormat="1" applyFont="1" applyBorder="1" applyProtection="1">
      <protection locked="0"/>
    </xf>
    <xf numFmtId="37" fontId="1" fillId="0" borderId="1" xfId="4" applyNumberFormat="1" applyFont="1" applyBorder="1"/>
    <xf numFmtId="14" fontId="3" fillId="0" borderId="1" xfId="4" applyNumberFormat="1" applyFont="1" applyBorder="1" applyProtection="1">
      <protection locked="0"/>
    </xf>
    <xf numFmtId="37" fontId="2" fillId="0" borderId="10" xfId="4" applyNumberFormat="1" applyFont="1" applyBorder="1" applyAlignment="1" applyProtection="1">
      <alignment horizontal="centerContinuous"/>
    </xf>
    <xf numFmtId="37" fontId="1" fillId="0" borderId="10" xfId="4" applyNumberFormat="1" applyFont="1" applyBorder="1" applyAlignment="1">
      <alignment horizontal="centerContinuous"/>
    </xf>
    <xf numFmtId="37" fontId="2" fillId="0" borderId="1" xfId="4" applyNumberFormat="1" applyFont="1" applyBorder="1" applyProtection="1"/>
    <xf numFmtId="37" fontId="2" fillId="0" borderId="1" xfId="4" applyNumberFormat="1" applyFont="1" applyBorder="1" applyAlignment="1" applyProtection="1">
      <alignment horizontal="center"/>
    </xf>
    <xf numFmtId="37" fontId="2" fillId="0" borderId="9" xfId="4" applyNumberFormat="1" applyFont="1" applyBorder="1" applyProtection="1"/>
    <xf numFmtId="37" fontId="3" fillId="0" borderId="2" xfId="4" applyNumberFormat="1" applyFont="1" applyBorder="1" applyProtection="1">
      <protection locked="0"/>
    </xf>
    <xf numFmtId="37" fontId="1" fillId="0" borderId="0" xfId="4" applyNumberFormat="1" applyFont="1" applyBorder="1"/>
    <xf numFmtId="14" fontId="2" fillId="0" borderId="0" xfId="4" applyNumberFormat="1" applyFont="1" applyBorder="1" applyAlignment="1" applyProtection="1">
      <alignment horizontal="center"/>
    </xf>
    <xf numFmtId="37" fontId="2" fillId="0" borderId="0" xfId="4" applyNumberFormat="1" applyFont="1" applyBorder="1" applyProtection="1"/>
    <xf numFmtId="37" fontId="2" fillId="0" borderId="0" xfId="4" applyNumberFormat="1" applyFont="1" applyBorder="1" applyAlignment="1" applyProtection="1">
      <alignment horizontal="center"/>
    </xf>
    <xf numFmtId="37" fontId="2" fillId="0" borderId="3" xfId="4" applyNumberFormat="1" applyFont="1" applyBorder="1" applyProtection="1"/>
    <xf numFmtId="37" fontId="2" fillId="0" borderId="4" xfId="4" applyNumberFormat="1" applyFont="1" applyBorder="1" applyAlignment="1" applyProtection="1">
      <alignment horizontal="center"/>
    </xf>
    <xf numFmtId="37" fontId="1" fillId="0" borderId="5" xfId="4" applyNumberFormat="1" applyFont="1" applyBorder="1"/>
    <xf numFmtId="14" fontId="2" fillId="0" borderId="5" xfId="4" applyNumberFormat="1" applyFont="1" applyBorder="1" applyAlignment="1" applyProtection="1">
      <alignment horizontal="center"/>
    </xf>
    <xf numFmtId="37" fontId="2" fillId="0" borderId="5" xfId="4" applyNumberFormat="1" applyFont="1" applyBorder="1" applyAlignment="1" applyProtection="1">
      <alignment horizontal="center"/>
    </xf>
    <xf numFmtId="37" fontId="2" fillId="0" borderId="6" xfId="4" applyNumberFormat="1" applyFont="1" applyBorder="1" applyAlignment="1" applyProtection="1">
      <alignment horizontal="center"/>
    </xf>
    <xf numFmtId="37" fontId="2" fillId="0" borderId="0" xfId="4" applyNumberFormat="1" applyFont="1" applyAlignment="1" applyProtection="1">
      <alignment horizontal="center"/>
    </xf>
    <xf numFmtId="14" fontId="2" fillId="0" borderId="0" xfId="4" applyNumberFormat="1" applyFont="1" applyAlignment="1" applyProtection="1">
      <alignment horizontal="center"/>
    </xf>
    <xf numFmtId="14" fontId="3" fillId="0" borderId="0" xfId="4" applyNumberFormat="1" applyFont="1" applyProtection="1">
      <protection locked="0"/>
    </xf>
    <xf numFmtId="37" fontId="3" fillId="0" borderId="7" xfId="4" applyNumberFormat="1" applyFont="1" applyBorder="1" applyProtection="1">
      <protection locked="0"/>
    </xf>
    <xf numFmtId="14" fontId="3" fillId="0" borderId="7" xfId="4" applyNumberFormat="1" applyFont="1" applyBorder="1" applyProtection="1">
      <protection locked="0"/>
    </xf>
    <xf numFmtId="37" fontId="2" fillId="0" borderId="7" xfId="4" applyNumberFormat="1" applyFont="1" applyBorder="1" applyProtection="1"/>
    <xf numFmtId="37" fontId="3" fillId="0" borderId="0" xfId="4" applyNumberFormat="1" applyFont="1" applyAlignment="1" applyProtection="1">
      <alignment horizontal="fill"/>
      <protection locked="0"/>
    </xf>
    <xf numFmtId="14" fontId="3" fillId="0" borderId="0" xfId="4" applyNumberFormat="1" applyFont="1" applyAlignment="1" applyProtection="1">
      <alignment horizontal="fill"/>
      <protection locked="0"/>
    </xf>
    <xf numFmtId="37" fontId="2" fillId="0" borderId="0" xfId="4" applyNumberFormat="1" applyFont="1" applyAlignment="1" applyProtection="1">
      <alignment horizontal="fill"/>
    </xf>
    <xf numFmtId="37" fontId="2" fillId="0" borderId="0" xfId="4" applyNumberFormat="1" applyFont="1" applyAlignment="1" applyProtection="1">
      <alignment horizontal="right"/>
    </xf>
    <xf numFmtId="37" fontId="4" fillId="0" borderId="0" xfId="4" applyNumberFormat="1" applyFont="1" applyAlignment="1" applyProtection="1">
      <alignment horizontal="right"/>
    </xf>
    <xf numFmtId="37" fontId="4" fillId="0" borderId="0" xfId="4" applyNumberFormat="1" applyFont="1" applyProtection="1"/>
    <xf numFmtId="37" fontId="2" fillId="0" borderId="5" xfId="4" applyNumberFormat="1" applyFont="1" applyBorder="1" applyProtection="1"/>
    <xf numFmtId="14" fontId="4" fillId="0" borderId="0" xfId="4" applyNumberFormat="1" applyFont="1" applyAlignment="1" applyProtection="1">
      <alignment horizontal="left"/>
    </xf>
    <xf numFmtId="14" fontId="2" fillId="0" borderId="0" xfId="4" applyNumberFormat="1" applyFont="1" applyAlignment="1" applyProtection="1">
      <alignment horizontal="left"/>
    </xf>
    <xf numFmtId="14" fontId="1" fillId="0" borderId="7" xfId="4" applyNumberFormat="1" applyBorder="1"/>
    <xf numFmtId="37" fontId="1" fillId="0" borderId="7" xfId="4" applyNumberFormat="1" applyBorder="1"/>
    <xf numFmtId="37" fontId="2" fillId="0" borderId="0" xfId="5" applyNumberFormat="1" applyFont="1" applyAlignment="1" applyProtection="1">
      <alignment horizontal="left"/>
    </xf>
    <xf numFmtId="37" fontId="2" fillId="0" borderId="0" xfId="5" applyNumberFormat="1" applyFont="1" applyProtection="1"/>
    <xf numFmtId="37" fontId="2" fillId="0" borderId="0" xfId="5" applyNumberFormat="1" applyFont="1"/>
    <xf numFmtId="37" fontId="3" fillId="0" borderId="0" xfId="5" applyNumberFormat="1" applyFont="1" applyAlignment="1" applyProtection="1">
      <alignment horizontal="left"/>
      <protection locked="0"/>
    </xf>
    <xf numFmtId="37" fontId="3" fillId="0" borderId="0" xfId="5" applyNumberFormat="1" applyFont="1" applyBorder="1" applyAlignment="1" applyProtection="1">
      <alignment horizontal="left"/>
      <protection locked="0"/>
    </xf>
    <xf numFmtId="37" fontId="2" fillId="0" borderId="0" xfId="5" applyNumberFormat="1" applyFont="1" applyBorder="1" applyAlignment="1" applyProtection="1">
      <alignment horizontal="left"/>
    </xf>
    <xf numFmtId="37" fontId="4" fillId="0" borderId="0" xfId="5" applyNumberFormat="1" applyFont="1" applyAlignment="1" applyProtection="1">
      <alignment horizontal="left"/>
    </xf>
    <xf numFmtId="37" fontId="15" fillId="0" borderId="8" xfId="5" applyNumberFormat="1" applyFont="1" applyBorder="1" applyProtection="1"/>
    <xf numFmtId="37" fontId="15" fillId="0" borderId="1" xfId="5" applyNumberFormat="1" applyFont="1" applyBorder="1" applyProtection="1"/>
    <xf numFmtId="37" fontId="15" fillId="0" borderId="1" xfId="5" applyNumberFormat="1" applyFont="1" applyBorder="1"/>
    <xf numFmtId="37" fontId="15" fillId="0" borderId="10" xfId="5" applyNumberFormat="1" applyFont="1" applyBorder="1" applyAlignment="1" applyProtection="1">
      <alignment horizontal="centerContinuous"/>
    </xf>
    <xf numFmtId="37" fontId="16" fillId="0" borderId="1" xfId="5" applyNumberFormat="1" applyFont="1" applyBorder="1"/>
    <xf numFmtId="37" fontId="15" fillId="0" borderId="1" xfId="5" applyNumberFormat="1" applyFont="1" applyBorder="1" applyAlignment="1" applyProtection="1">
      <alignment horizontal="centerContinuous"/>
    </xf>
    <xf numFmtId="37" fontId="15" fillId="0" borderId="9" xfId="5" applyNumberFormat="1" applyFont="1" applyBorder="1" applyProtection="1"/>
    <xf numFmtId="37" fontId="15" fillId="0" borderId="2" xfId="5" applyNumberFormat="1" applyFont="1" applyBorder="1" applyProtection="1"/>
    <xf numFmtId="37" fontId="15" fillId="0" borderId="0" xfId="5" applyNumberFormat="1" applyFont="1" applyBorder="1" applyAlignment="1" applyProtection="1">
      <alignment horizontal="center"/>
    </xf>
    <xf numFmtId="37" fontId="15" fillId="0" borderId="0" xfId="5" applyNumberFormat="1" applyFont="1" applyBorder="1"/>
    <xf numFmtId="37" fontId="15" fillId="0" borderId="3" xfId="5" applyNumberFormat="1" applyFont="1" applyBorder="1" applyProtection="1"/>
    <xf numFmtId="37" fontId="15" fillId="0" borderId="4" xfId="5" applyNumberFormat="1" applyFont="1" applyBorder="1" applyAlignment="1" applyProtection="1">
      <alignment horizontal="center"/>
    </xf>
    <xf numFmtId="37" fontId="15" fillId="0" borderId="5" xfId="5" applyNumberFormat="1" applyFont="1" applyBorder="1" applyAlignment="1" applyProtection="1">
      <alignment horizontal="center"/>
    </xf>
    <xf numFmtId="37" fontId="15" fillId="0" borderId="5" xfId="5" applyNumberFormat="1" applyFont="1" applyBorder="1"/>
    <xf numFmtId="37" fontId="15" fillId="0" borderId="6" xfId="5" applyNumberFormat="1" applyFont="1" applyBorder="1" applyAlignment="1" applyProtection="1">
      <alignment horizontal="center"/>
    </xf>
    <xf numFmtId="37" fontId="3" fillId="0" borderId="0" xfId="5" applyNumberFormat="1" applyFont="1" applyProtection="1">
      <protection locked="0"/>
    </xf>
    <xf numFmtId="37" fontId="1" fillId="0" borderId="0" xfId="5" applyNumberFormat="1"/>
    <xf numFmtId="37" fontId="3" fillId="0" borderId="5" xfId="5" applyNumberFormat="1" applyFont="1" applyBorder="1" applyProtection="1">
      <protection locked="0"/>
    </xf>
    <xf numFmtId="37" fontId="2" fillId="0" borderId="5" xfId="5" applyNumberFormat="1" applyFont="1" applyBorder="1" applyProtection="1"/>
    <xf numFmtId="37" fontId="2" fillId="0" borderId="7" xfId="5" applyNumberFormat="1" applyFont="1" applyBorder="1"/>
    <xf numFmtId="37" fontId="4" fillId="0" borderId="0" xfId="5" applyNumberFormat="1" applyFont="1" applyProtection="1"/>
    <xf numFmtId="37" fontId="4" fillId="0" borderId="0" xfId="5" applyNumberFormat="1" applyFont="1" applyAlignment="1" applyProtection="1">
      <alignment horizontal="right"/>
    </xf>
    <xf numFmtId="37" fontId="2" fillId="0" borderId="0" xfId="7" applyNumberFormat="1" applyFont="1" applyAlignment="1" applyProtection="1">
      <alignment horizontal="left"/>
    </xf>
    <xf numFmtId="37" fontId="2" fillId="0" borderId="0" xfId="7" applyNumberFormat="1" applyFont="1" applyProtection="1"/>
    <xf numFmtId="37" fontId="2" fillId="0" borderId="0" xfId="7" applyNumberFormat="1" applyFont="1"/>
    <xf numFmtId="37" fontId="3" fillId="0" borderId="0" xfId="7" applyNumberFormat="1" applyFont="1" applyAlignment="1" applyProtection="1">
      <alignment horizontal="left"/>
      <protection locked="0"/>
    </xf>
    <xf numFmtId="37" fontId="4" fillId="0" borderId="0" xfId="7" applyNumberFormat="1" applyFont="1" applyAlignment="1" applyProtection="1">
      <alignment horizontal="left"/>
    </xf>
    <xf numFmtId="37" fontId="1" fillId="0" borderId="0" xfId="7"/>
    <xf numFmtId="37" fontId="2" fillId="0" borderId="12" xfId="7" applyNumberFormat="1" applyFont="1" applyBorder="1" applyAlignment="1" applyProtection="1">
      <alignment horizontal="center"/>
    </xf>
    <xf numFmtId="37" fontId="2" fillId="0" borderId="13" xfId="7" applyNumberFormat="1" applyFont="1" applyBorder="1" applyProtection="1"/>
    <xf numFmtId="37" fontId="2" fillId="0" borderId="13" xfId="7" applyNumberFormat="1" applyFont="1" applyBorder="1" applyAlignment="1" applyProtection="1">
      <alignment horizontal="center"/>
    </xf>
    <xf numFmtId="37" fontId="2" fillId="0" borderId="14" xfId="7" applyNumberFormat="1" applyFont="1" applyBorder="1" applyAlignment="1" applyProtection="1">
      <alignment horizontal="center"/>
    </xf>
    <xf numFmtId="37" fontId="2" fillId="0" borderId="0" xfId="7" applyNumberFormat="1" applyFont="1" applyBorder="1" applyProtection="1"/>
    <xf numFmtId="37" fontId="2" fillId="0" borderId="0" xfId="7" applyNumberFormat="1" applyFont="1" applyBorder="1" applyAlignment="1" applyProtection="1">
      <alignment horizontal="center"/>
    </xf>
    <xf numFmtId="37" fontId="1" fillId="0" borderId="0" xfId="7" applyFont="1"/>
    <xf numFmtId="37" fontId="3" fillId="0" borderId="0" xfId="7" applyNumberFormat="1" applyFont="1" applyProtection="1">
      <protection locked="0"/>
    </xf>
    <xf numFmtId="37" fontId="1" fillId="0" borderId="0" xfId="7" applyNumberFormat="1"/>
    <xf numFmtId="37" fontId="1" fillId="0" borderId="7" xfId="7" applyFont="1" applyBorder="1"/>
    <xf numFmtId="37" fontId="3" fillId="0" borderId="0" xfId="7" applyNumberFormat="1" applyFont="1" applyAlignment="1" applyProtection="1">
      <alignment horizontal="fill"/>
      <protection locked="0"/>
    </xf>
    <xf numFmtId="37" fontId="4" fillId="0" borderId="0" xfId="7" applyNumberFormat="1" applyFont="1" applyAlignment="1" applyProtection="1">
      <alignment horizontal="right"/>
    </xf>
    <xf numFmtId="37" fontId="2" fillId="0" borderId="5" xfId="7" applyNumberFormat="1" applyFont="1" applyBorder="1" applyProtection="1"/>
    <xf numFmtId="37" fontId="2" fillId="0" borderId="0" xfId="0" applyNumberFormat="1" applyFont="1" applyAlignment="1" applyProtection="1">
      <alignment horizontal="right"/>
    </xf>
    <xf numFmtId="37" fontId="3" fillId="0" borderId="7" xfId="0" applyNumberFormat="1" applyFont="1" applyBorder="1" applyAlignment="1" applyProtection="1">
      <alignment horizontal="left"/>
      <protection locked="0"/>
    </xf>
    <xf numFmtId="37" fontId="2" fillId="0" borderId="7" xfId="0" applyNumberFormat="1" applyFont="1" applyBorder="1" applyAlignment="1" applyProtection="1">
      <alignment horizontal="center"/>
    </xf>
    <xf numFmtId="164" fontId="2" fillId="0" borderId="0" xfId="0" applyFont="1" applyAlignment="1" applyProtection="1">
      <alignment horizontal="left"/>
    </xf>
    <xf numFmtId="164" fontId="2" fillId="0" borderId="0" xfId="0" applyFont="1"/>
    <xf numFmtId="164" fontId="3" fillId="0" borderId="0" xfId="0" applyFont="1" applyAlignment="1" applyProtection="1">
      <alignment horizontal="left"/>
      <protection locked="0"/>
    </xf>
    <xf numFmtId="164" fontId="5" fillId="0" borderId="0" xfId="0" applyFont="1" applyAlignment="1" applyProtection="1">
      <alignment horizontal="right"/>
      <protection locked="0"/>
    </xf>
    <xf numFmtId="164" fontId="4" fillId="0" borderId="0" xfId="0" applyFont="1" applyAlignment="1">
      <alignment horizontal="left"/>
    </xf>
    <xf numFmtId="164" fontId="5" fillId="0" borderId="0" xfId="0" quotePrefix="1" applyFont="1" applyAlignment="1" applyProtection="1">
      <alignment horizontal="left"/>
      <protection locked="0"/>
    </xf>
    <xf numFmtId="164" fontId="2" fillId="0" borderId="12" xfId="0" applyFont="1" applyBorder="1" applyAlignment="1">
      <alignment horizontal="center"/>
    </xf>
    <xf numFmtId="164" fontId="2" fillId="0" borderId="13" xfId="0" applyFont="1" applyBorder="1" applyAlignment="1">
      <alignment horizontal="center"/>
    </xf>
    <xf numFmtId="164" fontId="2" fillId="0" borderId="13" xfId="0" applyFont="1" applyBorder="1" applyAlignment="1" applyProtection="1">
      <alignment horizontal="center"/>
    </xf>
    <xf numFmtId="164" fontId="2" fillId="0" borderId="14" xfId="0" applyFont="1" applyBorder="1" applyAlignment="1" applyProtection="1">
      <alignment horizontal="center"/>
    </xf>
    <xf numFmtId="164" fontId="2" fillId="0" borderId="0" xfId="0" applyFont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4" fontId="2" fillId="0" borderId="7" xfId="0" applyFont="1" applyBorder="1" applyAlignment="1" applyProtection="1">
      <alignment horizontal="center"/>
    </xf>
    <xf numFmtId="164" fontId="2" fillId="0" borderId="0" xfId="0" applyFont="1" applyBorder="1" applyAlignment="1" applyProtection="1">
      <alignment horizontal="center"/>
    </xf>
    <xf numFmtId="164" fontId="2" fillId="0" borderId="12" xfId="0" applyFont="1" applyBorder="1"/>
    <xf numFmtId="164" fontId="2" fillId="0" borderId="13" xfId="0" applyFont="1" applyBorder="1"/>
    <xf numFmtId="164" fontId="2" fillId="0" borderId="14" xfId="0" applyFont="1" applyBorder="1"/>
    <xf numFmtId="37" fontId="2" fillId="0" borderId="15" xfId="0" applyNumberFormat="1" applyFont="1" applyBorder="1" applyProtection="1"/>
    <xf numFmtId="37" fontId="15" fillId="0" borderId="0" xfId="3" applyNumberFormat="1" applyFont="1"/>
    <xf numFmtId="37" fontId="16" fillId="0" borderId="0" xfId="3" applyNumberFormat="1" applyFont="1"/>
    <xf numFmtId="37" fontId="17" fillId="0" borderId="0" xfId="3" applyNumberFormat="1" applyFont="1" applyAlignment="1" applyProtection="1">
      <alignment horizontal="left"/>
    </xf>
    <xf numFmtId="165" fontId="18" fillId="0" borderId="0" xfId="3" applyFont="1"/>
    <xf numFmtId="37" fontId="18" fillId="0" borderId="0" xfId="3" applyNumberFormat="1" applyFont="1"/>
    <xf numFmtId="37" fontId="6" fillId="0" borderId="0" xfId="3" applyNumberFormat="1" applyFont="1"/>
    <xf numFmtId="37" fontId="17" fillId="0" borderId="0" xfId="3" applyNumberFormat="1" applyFont="1" applyAlignment="1">
      <alignment horizontal="left"/>
    </xf>
    <xf numFmtId="37" fontId="6" fillId="0" borderId="0" xfId="3" applyNumberFormat="1" applyFont="1" applyAlignment="1" applyProtection="1">
      <alignment horizontal="left"/>
    </xf>
    <xf numFmtId="37" fontId="19" fillId="0" borderId="7" xfId="3" applyNumberFormat="1" applyFont="1" applyBorder="1" applyProtection="1">
      <protection locked="0"/>
    </xf>
    <xf numFmtId="37" fontId="19" fillId="0" borderId="0" xfId="3" applyNumberFormat="1" applyFont="1" applyProtection="1">
      <protection locked="0"/>
    </xf>
    <xf numFmtId="37" fontId="17" fillId="0" borderId="0" xfId="3" applyNumberFormat="1" applyFont="1" applyAlignment="1" applyProtection="1">
      <alignment horizontal="right"/>
    </xf>
    <xf numFmtId="37" fontId="6" fillId="0" borderId="0" xfId="3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protection locked="0"/>
    </xf>
    <xf numFmtId="37" fontId="2" fillId="0" borderId="0" xfId="10" applyNumberFormat="1" applyFont="1" applyAlignment="1" applyProtection="1"/>
    <xf numFmtId="37" fontId="2" fillId="0" borderId="0" xfId="10" quotePrefix="1" applyNumberFormat="1" applyFont="1" applyAlignment="1" applyProtection="1"/>
    <xf numFmtId="37" fontId="3" fillId="0" borderId="7" xfId="0" applyNumberFormat="1" applyFont="1" applyBorder="1" applyAlignment="1" applyProtection="1">
      <protection locked="0"/>
    </xf>
    <xf numFmtId="37" fontId="2" fillId="0" borderId="0" xfId="0" quotePrefix="1" applyNumberFormat="1" applyFont="1" applyAlignment="1" applyProtection="1"/>
    <xf numFmtId="10" fontId="3" fillId="0" borderId="7" xfId="0" applyNumberFormat="1" applyFont="1" applyBorder="1" applyAlignment="1" applyProtection="1">
      <protection locked="0"/>
    </xf>
    <xf numFmtId="37" fontId="4" fillId="0" borderId="0" xfId="11" applyNumberFormat="1" applyFont="1" applyProtection="1"/>
    <xf numFmtId="37" fontId="2" fillId="0" borderId="2" xfId="6" applyNumberFormat="1" applyFont="1" applyBorder="1"/>
    <xf numFmtId="37" fontId="2" fillId="0" borderId="0" xfId="6" quotePrefix="1" applyNumberFormat="1" applyFont="1" applyBorder="1" applyAlignment="1" applyProtection="1">
      <alignment horizontal="center"/>
    </xf>
    <xf numFmtId="37" fontId="2" fillId="0" borderId="3" xfId="6" quotePrefix="1" applyNumberFormat="1" applyFont="1" applyBorder="1" applyAlignment="1">
      <alignment horizontal="center"/>
    </xf>
    <xf numFmtId="37" fontId="2" fillId="0" borderId="8" xfId="6" applyNumberFormat="1" applyFont="1" applyBorder="1" applyAlignment="1" applyProtection="1">
      <alignment horizontal="left"/>
    </xf>
    <xf numFmtId="37" fontId="2" fillId="0" borderId="9" xfId="6" applyNumberFormat="1" applyFont="1" applyBorder="1" applyAlignment="1" applyProtection="1">
      <alignment horizontal="center"/>
    </xf>
    <xf numFmtId="37" fontId="2" fillId="0" borderId="1" xfId="6" quotePrefix="1" applyNumberFormat="1" applyFont="1" applyBorder="1" applyAlignment="1">
      <alignment horizontal="center"/>
    </xf>
    <xf numFmtId="37" fontId="6" fillId="0" borderId="1" xfId="10" quotePrefix="1" applyNumberFormat="1" applyFont="1" applyBorder="1" applyAlignment="1" applyProtection="1">
      <alignment horizontal="center"/>
    </xf>
    <xf numFmtId="37" fontId="2" fillId="0" borderId="1" xfId="11" quotePrefix="1" applyNumberFormat="1" applyFont="1" applyBorder="1" applyAlignment="1" applyProtection="1">
      <alignment horizontal="center"/>
    </xf>
    <xf numFmtId="37" fontId="2" fillId="0" borderId="2" xfId="13" applyNumberFormat="1" applyFont="1" applyBorder="1" applyProtection="1"/>
    <xf numFmtId="37" fontId="2" fillId="0" borderId="0" xfId="13" quotePrefix="1" applyNumberFormat="1" applyFont="1" applyBorder="1" applyAlignment="1" applyProtection="1">
      <alignment horizontal="center"/>
    </xf>
    <xf numFmtId="37" fontId="2" fillId="0" borderId="3" xfId="13" quotePrefix="1" applyNumberFormat="1" applyFont="1" applyBorder="1" applyAlignment="1" applyProtection="1">
      <alignment horizontal="center"/>
    </xf>
    <xf numFmtId="37" fontId="2" fillId="0" borderId="8" xfId="13" applyNumberFormat="1" applyFont="1" applyBorder="1" applyAlignment="1" applyProtection="1">
      <alignment horizontal="left"/>
    </xf>
    <xf numFmtId="37" fontId="4" fillId="0" borderId="9" xfId="13" applyNumberFormat="1" applyFont="1" applyBorder="1" applyAlignment="1" applyProtection="1">
      <alignment horizontal="left"/>
    </xf>
    <xf numFmtId="37" fontId="2" fillId="0" borderId="1" xfId="13" quotePrefix="1" applyNumberFormat="1" applyFont="1" applyBorder="1" applyProtection="1"/>
    <xf numFmtId="37" fontId="15" fillId="0" borderId="1" xfId="5" quotePrefix="1" applyNumberFormat="1" applyFont="1" applyBorder="1" applyAlignment="1" applyProtection="1">
      <alignment horizontal="center"/>
    </xf>
    <xf numFmtId="37" fontId="2" fillId="0" borderId="0" xfId="13" applyNumberFormat="1" applyFont="1" applyAlignment="1">
      <alignment horizontal="right"/>
    </xf>
    <xf numFmtId="37" fontId="4" fillId="0" borderId="0" xfId="0" applyNumberFormat="1" applyFont="1" applyAlignment="1" applyProtection="1">
      <alignment horizontal="center"/>
    </xf>
    <xf numFmtId="37" fontId="20" fillId="0" borderId="0" xfId="0" applyNumberFormat="1" applyFont="1" applyProtection="1"/>
    <xf numFmtId="37" fontId="20" fillId="0" borderId="0" xfId="1" applyNumberFormat="1" applyFont="1" applyAlignment="1" applyProtection="1">
      <alignment horizontal="right"/>
    </xf>
    <xf numFmtId="37" fontId="21" fillId="0" borderId="0" xfId="3" applyNumberFormat="1" applyFont="1" applyAlignment="1">
      <alignment horizontal="right"/>
    </xf>
    <xf numFmtId="37" fontId="9" fillId="0" borderId="0" xfId="2" applyNumberFormat="1" applyFont="1" applyAlignment="1" applyProtection="1">
      <alignment horizontal="center"/>
    </xf>
    <xf numFmtId="37" fontId="22" fillId="0" borderId="0" xfId="4" applyNumberFormat="1" applyFont="1"/>
    <xf numFmtId="37" fontId="20" fillId="0" borderId="0" xfId="0" applyNumberFormat="1" applyFont="1" applyAlignment="1" applyProtection="1">
      <alignment horizontal="left"/>
    </xf>
    <xf numFmtId="164" fontId="4" fillId="0" borderId="0" xfId="0" applyFont="1" applyAlignment="1">
      <alignment horizontal="right"/>
    </xf>
    <xf numFmtId="164" fontId="4" fillId="0" borderId="0" xfId="0" applyFont="1" applyBorder="1" applyAlignment="1" applyProtection="1">
      <alignment horizontal="right"/>
    </xf>
    <xf numFmtId="37" fontId="12" fillId="0" borderId="0" xfId="8" applyNumberFormat="1" applyFont="1" applyAlignment="1" applyProtection="1">
      <alignment horizontal="left" wrapText="1"/>
    </xf>
    <xf numFmtId="37" fontId="9" fillId="0" borderId="0" xfId="9" applyNumberFormat="1" applyFont="1" applyAlignment="1" applyProtection="1">
      <alignment horizontal="left"/>
    </xf>
    <xf numFmtId="37" fontId="9" fillId="0" borderId="0" xfId="9" applyNumberFormat="1" applyFont="1" applyProtection="1"/>
    <xf numFmtId="37" fontId="9" fillId="0" borderId="0" xfId="9" applyNumberFormat="1" applyFont="1"/>
    <xf numFmtId="37" fontId="10" fillId="0" borderId="0" xfId="9" applyNumberFormat="1" applyFont="1" applyAlignment="1" applyProtection="1">
      <alignment horizontal="left"/>
      <protection locked="0"/>
    </xf>
    <xf numFmtId="37" fontId="9" fillId="0" borderId="0" xfId="3" applyNumberFormat="1" applyFont="1"/>
    <xf numFmtId="37" fontId="9" fillId="0" borderId="0" xfId="9" applyNumberFormat="1" applyFont="1" applyBorder="1"/>
    <xf numFmtId="37" fontId="9" fillId="0" borderId="0" xfId="9" applyNumberFormat="1" applyFont="1" applyBorder="1" applyAlignment="1">
      <alignment horizontal="right"/>
    </xf>
    <xf numFmtId="37" fontId="11" fillId="0" borderId="0" xfId="9" applyNumberFormat="1" applyFont="1" applyAlignment="1" applyProtection="1">
      <alignment horizontal="left"/>
      <protection locked="0"/>
    </xf>
    <xf numFmtId="37" fontId="9" fillId="0" borderId="0" xfId="9" applyNumberFormat="1" applyFont="1" applyBorder="1" applyAlignment="1" applyProtection="1">
      <alignment horizontal="right"/>
    </xf>
    <xf numFmtId="37" fontId="12" fillId="0" borderId="0" xfId="9" applyNumberFormat="1" applyFont="1" applyAlignment="1" applyProtection="1">
      <alignment horizontal="left"/>
    </xf>
    <xf numFmtId="37" fontId="11" fillId="0" borderId="0" xfId="9" applyNumberFormat="1" applyFont="1" applyAlignment="1" applyProtection="1">
      <alignment horizontal="left"/>
    </xf>
    <xf numFmtId="37" fontId="12" fillId="0" borderId="0" xfId="9" applyNumberFormat="1" applyFont="1" applyProtection="1"/>
    <xf numFmtId="37" fontId="9" fillId="0" borderId="0" xfId="9" applyNumberFormat="1" applyFont="1" applyBorder="1" applyAlignment="1" applyProtection="1">
      <alignment horizontal="left"/>
    </xf>
    <xf numFmtId="37" fontId="9" fillId="0" borderId="0" xfId="9" applyNumberFormat="1" applyFont="1" applyBorder="1" applyAlignment="1">
      <alignment horizontal="center"/>
    </xf>
    <xf numFmtId="37" fontId="9" fillId="0" borderId="7" xfId="9" applyNumberFormat="1" applyFont="1" applyBorder="1" applyProtection="1"/>
    <xf numFmtId="37" fontId="9" fillId="0" borderId="0" xfId="9" applyNumberFormat="1" applyFont="1" applyBorder="1" applyProtection="1"/>
    <xf numFmtId="37" fontId="9" fillId="0" borderId="0" xfId="9" applyNumberFormat="1" applyFont="1" applyBorder="1" applyAlignment="1" applyProtection="1">
      <alignment horizontal="center"/>
    </xf>
    <xf numFmtId="37" fontId="9" fillId="0" borderId="0" xfId="9" quotePrefix="1" applyNumberFormat="1" applyFont="1" applyBorder="1" applyAlignment="1">
      <alignment horizontal="right"/>
    </xf>
    <xf numFmtId="37" fontId="9" fillId="0" borderId="0" xfId="9" quotePrefix="1" applyNumberFormat="1" applyFont="1" applyBorder="1" applyAlignment="1">
      <alignment horizontal="center"/>
    </xf>
    <xf numFmtId="37" fontId="9" fillId="0" borderId="0" xfId="9" applyNumberFormat="1" applyFont="1" applyBorder="1" applyAlignment="1">
      <alignment horizontal="left"/>
    </xf>
    <xf numFmtId="37" fontId="9" fillId="0" borderId="0" xfId="9" applyNumberFormat="1" applyFont="1" applyAlignment="1" applyProtection="1">
      <alignment wrapText="1"/>
    </xf>
    <xf numFmtId="37" fontId="9" fillId="0" borderId="0" xfId="9" applyNumberFormat="1" applyFont="1" applyAlignment="1" applyProtection="1">
      <alignment horizontal="fill" wrapText="1"/>
    </xf>
    <xf numFmtId="37" fontId="23" fillId="0" borderId="0" xfId="9" applyNumberFormat="1" applyFont="1" applyAlignment="1">
      <alignment wrapText="1"/>
    </xf>
    <xf numFmtId="37" fontId="9" fillId="0" borderId="0" xfId="9" applyNumberFormat="1" applyFont="1" applyAlignment="1">
      <alignment wrapText="1"/>
    </xf>
    <xf numFmtId="37" fontId="9" fillId="0" borderId="7" xfId="9" applyNumberFormat="1" applyFont="1" applyBorder="1" applyAlignment="1" applyProtection="1">
      <alignment horizontal="left"/>
    </xf>
    <xf numFmtId="37" fontId="11" fillId="0" borderId="7" xfId="9" applyNumberFormat="1" applyFont="1" applyBorder="1" applyProtection="1">
      <protection locked="0"/>
    </xf>
    <xf numFmtId="37" fontId="11" fillId="0" borderId="0" xfId="9" applyNumberFormat="1" applyFont="1" applyProtection="1">
      <protection locked="0"/>
    </xf>
    <xf numFmtId="37" fontId="9" fillId="0" borderId="7" xfId="9" applyNumberFormat="1" applyFont="1" applyBorder="1"/>
    <xf numFmtId="37" fontId="11" fillId="0" borderId="0" xfId="9" applyNumberFormat="1" applyFont="1" applyBorder="1" applyProtection="1">
      <protection locked="0"/>
    </xf>
    <xf numFmtId="37" fontId="12" fillId="0" borderId="0" xfId="9" applyNumberFormat="1" applyFont="1" applyBorder="1" applyProtection="1"/>
    <xf numFmtId="37" fontId="9" fillId="0" borderId="0" xfId="9" applyNumberFormat="1" applyFont="1" applyAlignment="1" applyProtection="1">
      <alignment horizontal="right"/>
    </xf>
    <xf numFmtId="37" fontId="9" fillId="0" borderId="0" xfId="9" applyNumberFormat="1" applyFont="1" applyAlignment="1" applyProtection="1">
      <alignment horizontal="center"/>
    </xf>
    <xf numFmtId="37" fontId="9" fillId="0" borderId="15" xfId="9" applyNumberFormat="1" applyFont="1" applyBorder="1" applyProtection="1"/>
    <xf numFmtId="37" fontId="12" fillId="0" borderId="0" xfId="9" applyNumberFormat="1" applyFont="1" applyBorder="1"/>
    <xf numFmtId="164" fontId="9" fillId="0" borderId="0" xfId="0" applyFont="1"/>
    <xf numFmtId="164" fontId="9" fillId="0" borderId="0" xfId="0" applyFont="1" applyBorder="1" applyAlignment="1">
      <alignment horizontal="center"/>
    </xf>
    <xf numFmtId="37" fontId="24" fillId="0" borderId="0" xfId="9" applyNumberFormat="1" applyFont="1" applyProtection="1"/>
    <xf numFmtId="37" fontId="24" fillId="0" borderId="0" xfId="9" applyNumberFormat="1" applyFont="1"/>
    <xf numFmtId="37" fontId="25" fillId="0" borderId="0" xfId="8" quotePrefix="1" applyNumberFormat="1" applyFont="1" applyAlignment="1" applyProtection="1">
      <alignment horizontal="left"/>
    </xf>
    <xf numFmtId="37" fontId="25" fillId="0" borderId="0" xfId="9" applyNumberFormat="1" applyFont="1" applyProtection="1"/>
    <xf numFmtId="37" fontId="25" fillId="0" borderId="0" xfId="8" applyNumberFormat="1" applyFont="1" applyAlignment="1" applyProtection="1">
      <alignment horizontal="left"/>
    </xf>
    <xf numFmtId="37" fontId="26" fillId="0" borderId="0" xfId="9" applyNumberFormat="1" applyFont="1"/>
    <xf numFmtId="37" fontId="25" fillId="0" borderId="0" xfId="9" applyNumberFormat="1" applyFont="1"/>
    <xf numFmtId="37" fontId="25" fillId="0" borderId="0" xfId="8" applyNumberFormat="1" applyFont="1" applyAlignment="1" applyProtection="1">
      <alignment horizontal="center" wrapText="1"/>
    </xf>
    <xf numFmtId="37" fontId="25" fillId="0" borderId="0" xfId="9" applyNumberFormat="1" applyFont="1" applyBorder="1" applyAlignment="1" applyProtection="1">
      <alignment horizontal="center"/>
    </xf>
    <xf numFmtId="37" fontId="25" fillId="0" borderId="0" xfId="8" quotePrefix="1" applyNumberFormat="1" applyFont="1" applyAlignment="1" applyProtection="1"/>
    <xf numFmtId="37" fontId="27" fillId="0" borderId="0" xfId="0" applyNumberFormat="1" applyFont="1" applyAlignment="1" applyProtection="1">
      <alignment horizontal="left"/>
    </xf>
    <xf numFmtId="37" fontId="28" fillId="0" borderId="0" xfId="0" applyNumberFormat="1" applyFont="1"/>
    <xf numFmtId="37" fontId="29" fillId="0" borderId="0" xfId="0" applyNumberFormat="1" applyFont="1"/>
    <xf numFmtId="37" fontId="30" fillId="0" borderId="0" xfId="0" applyNumberFormat="1" applyFont="1" applyAlignment="1" applyProtection="1">
      <alignment horizontal="left"/>
    </xf>
    <xf numFmtId="164" fontId="30" fillId="0" borderId="0" xfId="0" applyFont="1"/>
    <xf numFmtId="37" fontId="3" fillId="0" borderId="0" xfId="0" applyNumberFormat="1" applyFont="1" applyBorder="1" applyAlignment="1" applyProtection="1">
      <alignment horizontal="left"/>
      <protection locked="0"/>
    </xf>
    <xf numFmtId="37" fontId="4" fillId="0" borderId="0" xfId="13" applyNumberFormat="1" applyFont="1"/>
    <xf numFmtId="37" fontId="3" fillId="0" borderId="0" xfId="10" applyNumberFormat="1" applyFont="1" applyBorder="1" applyAlignment="1" applyProtection="1">
      <protection locked="0"/>
    </xf>
    <xf numFmtId="37" fontId="2" fillId="0" borderId="0" xfId="10" applyNumberFormat="1" applyFont="1" applyBorder="1" applyAlignment="1" applyProtection="1"/>
    <xf numFmtId="37" fontId="2" fillId="0" borderId="0" xfId="10" quotePrefix="1" applyNumberFormat="1" applyFont="1" applyBorder="1" applyAlignment="1" applyProtection="1"/>
    <xf numFmtId="37" fontId="2" fillId="0" borderId="0" xfId="10" quotePrefix="1" applyNumberFormat="1" applyFont="1" applyBorder="1" applyAlignment="1" applyProtection="1">
      <alignment horizontal="fill"/>
    </xf>
    <xf numFmtId="37" fontId="2" fillId="0" borderId="0" xfId="10" applyNumberFormat="1" applyFont="1" applyBorder="1" applyProtection="1"/>
    <xf numFmtId="37" fontId="3" fillId="0" borderId="0" xfId="10" applyNumberFormat="1" applyFont="1" applyBorder="1" applyAlignment="1" applyProtection="1">
      <alignment horizontal="fill"/>
      <protection locked="0"/>
    </xf>
    <xf numFmtId="37" fontId="3" fillId="0" borderId="5" xfId="10" applyNumberFormat="1" applyFont="1" applyBorder="1" applyAlignment="1" applyProtection="1">
      <protection locked="0"/>
    </xf>
    <xf numFmtId="164" fontId="2" fillId="0" borderId="7" xfId="0" applyFont="1" applyBorder="1"/>
    <xf numFmtId="164" fontId="0" fillId="0" borderId="7" xfId="0" applyBorder="1"/>
    <xf numFmtId="37" fontId="31" fillId="0" borderId="0" xfId="10" applyNumberFormat="1" applyFont="1" applyBorder="1" applyAlignment="1" applyProtection="1">
      <alignment horizontal="right"/>
      <protection locked="0"/>
    </xf>
    <xf numFmtId="37" fontId="6" fillId="0" borderId="0" xfId="10" applyNumberFormat="1" applyFont="1" applyBorder="1" applyAlignment="1" applyProtection="1">
      <alignment horizontal="centerContinuous"/>
    </xf>
    <xf numFmtId="37" fontId="1" fillId="0" borderId="5" xfId="10" applyNumberFormat="1" applyBorder="1"/>
    <xf numFmtId="164" fontId="0" fillId="0" borderId="0" xfId="0" applyAlignment="1"/>
    <xf numFmtId="164" fontId="2" fillId="0" borderId="0" xfId="0" applyFont="1" applyBorder="1"/>
    <xf numFmtId="37" fontId="2" fillId="0" borderId="7" xfId="6" applyNumberFormat="1" applyFont="1" applyBorder="1" applyAlignment="1" applyProtection="1">
      <alignment horizontal="centerContinuous"/>
    </xf>
    <xf numFmtId="37" fontId="2" fillId="0" borderId="7" xfId="6" applyNumberFormat="1" applyFont="1" applyBorder="1" applyAlignment="1">
      <alignment horizontal="centerContinuous"/>
    </xf>
    <xf numFmtId="37" fontId="2" fillId="0" borderId="5" xfId="6" applyNumberFormat="1" applyFont="1" applyBorder="1" applyAlignment="1">
      <alignment horizontal="center"/>
    </xf>
    <xf numFmtId="37" fontId="2" fillId="0" borderId="0" xfId="6" applyNumberFormat="1" applyFont="1" applyBorder="1" applyProtection="1"/>
    <xf numFmtId="37" fontId="2" fillId="0" borderId="0" xfId="6" applyNumberFormat="1" applyFont="1" applyAlignment="1" applyProtection="1">
      <alignment horizontal="fill"/>
    </xf>
    <xf numFmtId="37" fontId="6" fillId="0" borderId="5" xfId="6" applyNumberFormat="1" applyFont="1" applyBorder="1" applyAlignment="1" applyProtection="1">
      <alignment horizontal="center"/>
    </xf>
    <xf numFmtId="37" fontId="3" fillId="0" borderId="13" xfId="10" applyNumberFormat="1" applyFont="1" applyBorder="1" applyAlignment="1" applyProtection="1">
      <protection locked="0"/>
    </xf>
    <xf numFmtId="37" fontId="2" fillId="0" borderId="1" xfId="11" applyNumberFormat="1" applyFont="1" applyBorder="1" applyAlignment="1" applyProtection="1">
      <alignment horizontal="centerContinuous"/>
    </xf>
    <xf numFmtId="37" fontId="2" fillId="0" borderId="5" xfId="11" quotePrefix="1" applyNumberFormat="1" applyFont="1" applyBorder="1" applyAlignment="1" applyProtection="1">
      <alignment horizontal="center"/>
    </xf>
    <xf numFmtId="37" fontId="3" fillId="0" borderId="0" xfId="11" applyNumberFormat="1" applyFont="1" applyBorder="1" applyProtection="1">
      <protection locked="0"/>
    </xf>
    <xf numFmtId="37" fontId="32" fillId="0" borderId="0" xfId="11" applyNumberFormat="1" applyFont="1"/>
    <xf numFmtId="37" fontId="4" fillId="0" borderId="0" xfId="11" applyNumberFormat="1" applyFont="1" applyBorder="1" applyProtection="1"/>
    <xf numFmtId="37" fontId="4" fillId="0" borderId="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/>
    <xf numFmtId="37" fontId="2" fillId="0" borderId="16" xfId="11" applyNumberFormat="1" applyFont="1" applyBorder="1" applyAlignment="1" applyProtection="1">
      <alignment horizontal="center"/>
    </xf>
    <xf numFmtId="37" fontId="1" fillId="0" borderId="17" xfId="11" applyNumberFormat="1" applyBorder="1" applyAlignment="1"/>
    <xf numFmtId="37" fontId="2" fillId="0" borderId="17" xfId="11" applyNumberFormat="1" applyFont="1" applyBorder="1" applyAlignment="1">
      <alignment horizontal="center"/>
    </xf>
    <xf numFmtId="37" fontId="2" fillId="0" borderId="18" xfId="11" applyNumberFormat="1" applyFont="1" applyBorder="1" applyAlignment="1">
      <alignment horizontal="center"/>
    </xf>
    <xf numFmtId="37" fontId="1" fillId="0" borderId="8" xfId="11" applyNumberFormat="1" applyBorder="1"/>
    <xf numFmtId="37" fontId="2" fillId="0" borderId="1" xfId="11" applyNumberFormat="1" applyFont="1" applyBorder="1" applyAlignment="1" applyProtection="1">
      <alignment horizontal="center"/>
    </xf>
    <xf numFmtId="37" fontId="2" fillId="0" borderId="9" xfId="11" applyNumberFormat="1" applyFont="1" applyBorder="1" applyAlignment="1">
      <alignment horizontal="center"/>
    </xf>
    <xf numFmtId="37" fontId="2" fillId="0" borderId="4" xfId="11" applyNumberFormat="1" applyFont="1" applyBorder="1" applyAlignment="1" applyProtection="1">
      <alignment horizontal="left"/>
    </xf>
    <xf numFmtId="37" fontId="2" fillId="0" borderId="5" xfId="11" applyNumberFormat="1" applyFont="1" applyBorder="1" applyAlignment="1" applyProtection="1">
      <alignment horizontal="left"/>
    </xf>
    <xf numFmtId="37" fontId="2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Alignment="1" applyProtection="1">
      <alignment horizontal="fill"/>
    </xf>
    <xf numFmtId="37" fontId="4" fillId="0" borderId="0" xfId="11" applyNumberFormat="1" applyFont="1" applyAlignment="1">
      <alignment horizontal="right"/>
    </xf>
    <xf numFmtId="37" fontId="2" fillId="0" borderId="5" xfId="11" applyNumberFormat="1" applyFont="1" applyBorder="1"/>
    <xf numFmtId="37" fontId="2" fillId="0" borderId="0" xfId="11" applyNumberFormat="1" applyFont="1" applyBorder="1"/>
    <xf numFmtId="37" fontId="1" fillId="0" borderId="0" xfId="11" applyNumberFormat="1" applyFont="1" applyBorder="1" applyAlignment="1">
      <alignment horizontal="center"/>
    </xf>
    <xf numFmtId="37" fontId="3" fillId="0" borderId="0" xfId="11" applyNumberFormat="1" applyFont="1" applyBorder="1" applyAlignment="1" applyProtection="1">
      <alignment horizontal="left"/>
      <protection locked="0"/>
    </xf>
    <xf numFmtId="37" fontId="2" fillId="0" borderId="0" xfId="11" applyNumberFormat="1" applyFont="1" applyBorder="1" applyAlignment="1" applyProtection="1">
      <alignment horizontal="fill"/>
    </xf>
    <xf numFmtId="37" fontId="4" fillId="0" borderId="0" xfId="11" applyNumberFormat="1" applyFont="1" applyBorder="1" applyAlignment="1">
      <alignment horizontal="right"/>
    </xf>
    <xf numFmtId="37" fontId="4" fillId="0" borderId="0" xfId="11" applyNumberFormat="1" applyFont="1" applyBorder="1"/>
    <xf numFmtId="37" fontId="32" fillId="0" borderId="0" xfId="11" applyNumberFormat="1" applyFont="1" applyBorder="1" applyAlignment="1">
      <alignment horizontal="right"/>
    </xf>
    <xf numFmtId="37" fontId="7" fillId="0" borderId="0" xfId="11" applyNumberFormat="1" applyFont="1" applyBorder="1"/>
    <xf numFmtId="37" fontId="5" fillId="0" borderId="19" xfId="0" applyNumberFormat="1" applyFont="1" applyBorder="1" applyProtection="1">
      <protection locked="0"/>
    </xf>
    <xf numFmtId="37" fontId="5" fillId="0" borderId="0" xfId="0" applyNumberFormat="1" applyFont="1" applyBorder="1" applyProtection="1">
      <protection locked="0"/>
    </xf>
    <xf numFmtId="10" fontId="5" fillId="0" borderId="19" xfId="0" applyNumberFormat="1" applyFont="1" applyBorder="1" applyAlignment="1" applyProtection="1">
      <alignment horizontal="center"/>
      <protection locked="0"/>
    </xf>
    <xf numFmtId="37" fontId="4" fillId="0" borderId="0" xfId="0" applyNumberFormat="1" applyFont="1" applyBorder="1" applyProtection="1"/>
    <xf numFmtId="37" fontId="4" fillId="0" borderId="19" xfId="0" applyNumberFormat="1" applyFont="1" applyBorder="1" applyAlignment="1" applyProtection="1">
      <alignment horizontal="center"/>
    </xf>
    <xf numFmtId="37" fontId="2" fillId="0" borderId="0" xfId="0" applyNumberFormat="1" applyFont="1" applyBorder="1" applyAlignment="1" applyProtection="1"/>
    <xf numFmtId="37" fontId="4" fillId="0" borderId="20" xfId="0" applyNumberFormat="1" applyFont="1" applyBorder="1" applyAlignment="1" applyProtection="1">
      <alignment horizontal="centerContinuous"/>
    </xf>
    <xf numFmtId="37" fontId="2" fillId="0" borderId="21" xfId="0" applyNumberFormat="1" applyFont="1" applyBorder="1" applyAlignment="1" applyProtection="1">
      <alignment horizontal="centerContinuous"/>
    </xf>
    <xf numFmtId="37" fontId="2" fillId="0" borderId="22" xfId="0" applyNumberFormat="1" applyFont="1" applyBorder="1" applyAlignment="1" applyProtection="1">
      <alignment horizontal="centerContinuous"/>
    </xf>
    <xf numFmtId="37" fontId="4" fillId="0" borderId="21" xfId="0" applyNumberFormat="1" applyFont="1" applyBorder="1" applyAlignment="1" applyProtection="1">
      <alignment horizontal="centerContinuous"/>
    </xf>
    <xf numFmtId="37" fontId="4" fillId="0" borderId="22" xfId="0" applyNumberFormat="1" applyFont="1" applyBorder="1" applyAlignment="1" applyProtection="1">
      <alignment horizontal="centerContinuous"/>
    </xf>
    <xf numFmtId="37" fontId="4" fillId="0" borderId="19" xfId="0" applyNumberFormat="1" applyFont="1" applyBorder="1" applyProtection="1"/>
    <xf numFmtId="37" fontId="5" fillId="0" borderId="23" xfId="0" applyNumberFormat="1" applyFont="1" applyBorder="1" applyAlignment="1" applyProtection="1">
      <alignment horizontal="center"/>
      <protection locked="0"/>
    </xf>
    <xf numFmtId="10" fontId="5" fillId="0" borderId="23" xfId="0" applyNumberFormat="1" applyFont="1" applyBorder="1" applyAlignment="1" applyProtection="1">
      <alignment horizontal="center"/>
      <protection locked="0"/>
    </xf>
    <xf numFmtId="37" fontId="4" fillId="0" borderId="23" xfId="0" quotePrefix="1" applyNumberFormat="1" applyFont="1" applyBorder="1" applyAlignment="1" applyProtection="1">
      <alignment horizontal="center"/>
    </xf>
    <xf numFmtId="37" fontId="4" fillId="0" borderId="23" xfId="0" applyNumberFormat="1" applyFont="1" applyBorder="1" applyAlignment="1" applyProtection="1">
      <alignment horizontal="center"/>
    </xf>
    <xf numFmtId="37" fontId="0" fillId="0" borderId="19" xfId="0" applyNumberFormat="1" applyBorder="1"/>
    <xf numFmtId="37" fontId="2" fillId="0" borderId="19" xfId="0" applyNumberFormat="1" applyFont="1" applyBorder="1" applyAlignment="1" applyProtection="1">
      <alignment horizontal="center"/>
    </xf>
    <xf numFmtId="37" fontId="2" fillId="0" borderId="24" xfId="0" applyNumberFormat="1" applyFont="1" applyBorder="1" applyAlignment="1" applyProtection="1">
      <alignment horizontal="center"/>
    </xf>
    <xf numFmtId="37" fontId="4" fillId="0" borderId="23" xfId="0" applyNumberFormat="1" applyFont="1" applyBorder="1" applyProtection="1"/>
    <xf numFmtId="37" fontId="5" fillId="0" borderId="25" xfId="0" applyNumberFormat="1" applyFont="1" applyBorder="1" applyAlignment="1" applyProtection="1">
      <alignment horizontal="center"/>
      <protection locked="0"/>
    </xf>
    <xf numFmtId="10" fontId="5" fillId="0" borderId="25" xfId="0" applyNumberFormat="1" applyFont="1" applyBorder="1" applyAlignment="1" applyProtection="1">
      <alignment horizontal="center"/>
      <protection locked="0"/>
    </xf>
    <xf numFmtId="37" fontId="4" fillId="0" borderId="25" xfId="0" applyNumberFormat="1" applyFont="1" applyBorder="1" applyAlignment="1" applyProtection="1">
      <alignment horizontal="center"/>
    </xf>
    <xf numFmtId="37" fontId="2" fillId="0" borderId="26" xfId="0" applyNumberFormat="1" applyFont="1" applyBorder="1" applyProtection="1"/>
    <xf numFmtId="37" fontId="4" fillId="0" borderId="26" xfId="0" applyNumberFormat="1" applyFont="1" applyBorder="1" applyAlignment="1" applyProtection="1">
      <alignment horizontal="center"/>
    </xf>
    <xf numFmtId="37" fontId="2" fillId="0" borderId="26" xfId="0" applyNumberFormat="1" applyFont="1" applyBorder="1" applyAlignment="1" applyProtection="1">
      <alignment horizontal="center"/>
    </xf>
    <xf numFmtId="37" fontId="4" fillId="0" borderId="27" xfId="0" applyNumberFormat="1" applyFont="1" applyBorder="1" applyAlignment="1" applyProtection="1">
      <alignment horizontal="center"/>
    </xf>
    <xf numFmtId="37" fontId="3" fillId="0" borderId="0" xfId="0" applyNumberFormat="1" applyFont="1" applyBorder="1" applyAlignment="1" applyProtection="1">
      <protection locked="0"/>
    </xf>
    <xf numFmtId="37" fontId="25" fillId="0" borderId="20" xfId="9" applyNumberFormat="1" applyFont="1" applyBorder="1" applyAlignment="1" applyProtection="1">
      <alignment horizontal="center"/>
    </xf>
    <xf numFmtId="37" fontId="25" fillId="0" borderId="21" xfId="9" applyNumberFormat="1" applyFont="1" applyBorder="1" applyAlignment="1" applyProtection="1">
      <alignment horizontal="center"/>
    </xf>
    <xf numFmtId="164" fontId="25" fillId="0" borderId="22" xfId="0" applyFont="1" applyBorder="1"/>
    <xf numFmtId="37" fontId="25" fillId="0" borderId="0" xfId="9" applyNumberFormat="1" applyFont="1" applyBorder="1"/>
    <xf numFmtId="37" fontId="25" fillId="0" borderId="20" xfId="9" applyNumberFormat="1" applyFont="1" applyBorder="1" applyAlignment="1">
      <alignment horizontal="centerContinuous"/>
    </xf>
    <xf numFmtId="37" fontId="25" fillId="0" borderId="21" xfId="9" applyNumberFormat="1" applyFont="1" applyBorder="1" applyAlignment="1">
      <alignment horizontal="centerContinuous"/>
    </xf>
    <xf numFmtId="37" fontId="25" fillId="0" borderId="21" xfId="9" quotePrefix="1" applyNumberFormat="1" applyFont="1" applyBorder="1" applyAlignment="1">
      <alignment horizontal="centerContinuous"/>
    </xf>
    <xf numFmtId="37" fontId="25" fillId="0" borderId="28" xfId="9" applyNumberFormat="1" applyFont="1" applyBorder="1" applyAlignment="1">
      <alignment horizontal="centerContinuous"/>
    </xf>
    <xf numFmtId="37" fontId="25" fillId="0" borderId="29" xfId="9" applyNumberFormat="1" applyFont="1" applyBorder="1" applyAlignment="1">
      <alignment horizontal="centerContinuous"/>
    </xf>
    <xf numFmtId="37" fontId="25" fillId="0" borderId="22" xfId="9" applyNumberFormat="1" applyFont="1" applyBorder="1" applyAlignment="1">
      <alignment horizontal="centerContinuous"/>
    </xf>
    <xf numFmtId="37" fontId="25" fillId="0" borderId="19" xfId="9" applyNumberFormat="1" applyFont="1" applyBorder="1" applyAlignment="1">
      <alignment horizontal="center"/>
    </xf>
    <xf numFmtId="37" fontId="25" fillId="0" borderId="30" xfId="9" applyNumberFormat="1" applyFont="1" applyBorder="1" applyAlignment="1" applyProtection="1">
      <alignment horizontal="left"/>
    </xf>
    <xf numFmtId="37" fontId="25" fillId="0" borderId="31" xfId="9" applyNumberFormat="1" applyFont="1" applyBorder="1" applyAlignment="1" applyProtection="1">
      <alignment horizontal="left"/>
    </xf>
    <xf numFmtId="164" fontId="25" fillId="0" borderId="24" xfId="0" applyFont="1" applyBorder="1" applyAlignment="1">
      <alignment horizontal="right"/>
    </xf>
    <xf numFmtId="37" fontId="25" fillId="0" borderId="0" xfId="9" applyNumberFormat="1" applyFont="1" applyBorder="1" applyAlignment="1">
      <alignment horizontal="right"/>
    </xf>
    <xf numFmtId="37" fontId="25" fillId="0" borderId="30" xfId="9" applyNumberFormat="1" applyFont="1" applyBorder="1" applyAlignment="1">
      <alignment horizontal="center"/>
    </xf>
    <xf numFmtId="37" fontId="25" fillId="0" borderId="32" xfId="9" applyNumberFormat="1" applyFont="1" applyBorder="1" applyAlignment="1">
      <alignment horizontal="right"/>
    </xf>
    <xf numFmtId="37" fontId="25" fillId="0" borderId="32" xfId="9" applyNumberFormat="1" applyFont="1" applyBorder="1" applyAlignment="1">
      <alignment horizontal="center"/>
    </xf>
    <xf numFmtId="37" fontId="25" fillId="0" borderId="31" xfId="9" applyNumberFormat="1" applyFont="1" applyBorder="1" applyAlignment="1">
      <alignment horizontal="right"/>
    </xf>
    <xf numFmtId="37" fontId="25" fillId="0" borderId="33" xfId="9" applyNumberFormat="1" applyFont="1" applyBorder="1" applyAlignment="1">
      <alignment horizontal="centerContinuous"/>
    </xf>
    <xf numFmtId="37" fontId="25" fillId="0" borderId="7" xfId="9" applyNumberFormat="1" applyFont="1" applyBorder="1" applyAlignment="1">
      <alignment horizontal="centerContinuous"/>
    </xf>
    <xf numFmtId="37" fontId="25" fillId="0" borderId="34" xfId="9" applyNumberFormat="1" applyFont="1" applyBorder="1" applyAlignment="1">
      <alignment horizontal="centerContinuous"/>
    </xf>
    <xf numFmtId="37" fontId="12" fillId="0" borderId="31" xfId="9" applyNumberFormat="1" applyFont="1" applyBorder="1" applyAlignment="1">
      <alignment horizontal="left"/>
    </xf>
    <xf numFmtId="37" fontId="12" fillId="0" borderId="35" xfId="9" applyNumberFormat="1" applyFont="1" applyBorder="1" applyAlignment="1">
      <alignment horizontal="center"/>
    </xf>
    <xf numFmtId="37" fontId="25" fillId="0" borderId="24" xfId="9" applyNumberFormat="1" applyFont="1" applyBorder="1" applyAlignment="1">
      <alignment horizontal="center"/>
    </xf>
    <xf numFmtId="37" fontId="25" fillId="0" borderId="23" xfId="9" applyNumberFormat="1" applyFont="1" applyBorder="1" applyAlignment="1">
      <alignment horizontal="center"/>
    </xf>
    <xf numFmtId="37" fontId="25" fillId="0" borderId="36" xfId="9" applyNumberFormat="1" applyFont="1" applyBorder="1" applyAlignment="1" applyProtection="1">
      <alignment horizontal="right"/>
    </xf>
    <xf numFmtId="37" fontId="25" fillId="0" borderId="37" xfId="9" applyNumberFormat="1" applyFont="1" applyBorder="1" applyAlignment="1" applyProtection="1">
      <alignment horizontal="left"/>
    </xf>
    <xf numFmtId="164" fontId="25" fillId="0" borderId="27" xfId="0" applyFont="1" applyBorder="1" applyAlignment="1">
      <alignment horizontal="right"/>
    </xf>
    <xf numFmtId="37" fontId="25" fillId="0" borderId="0" xfId="9" applyNumberFormat="1" applyFont="1" applyBorder="1" applyAlignment="1" applyProtection="1">
      <alignment horizontal="right"/>
    </xf>
    <xf numFmtId="37" fontId="25" fillId="0" borderId="36" xfId="9" applyNumberFormat="1" applyFont="1" applyBorder="1" applyAlignment="1" applyProtection="1">
      <alignment horizontal="center"/>
    </xf>
    <xf numFmtId="37" fontId="25" fillId="0" borderId="38" xfId="9" applyNumberFormat="1" applyFont="1" applyBorder="1" applyAlignment="1" applyProtection="1">
      <alignment horizontal="right"/>
    </xf>
    <xf numFmtId="37" fontId="25" fillId="0" borderId="38" xfId="9" applyNumberFormat="1" applyFont="1" applyBorder="1" applyAlignment="1" applyProtection="1">
      <alignment horizontal="center"/>
    </xf>
    <xf numFmtId="37" fontId="25" fillId="0" borderId="39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center"/>
    </xf>
    <xf numFmtId="37" fontId="12" fillId="0" borderId="37" xfId="9" applyNumberFormat="1" applyFont="1" applyBorder="1" applyAlignment="1">
      <alignment horizontal="left"/>
    </xf>
    <xf numFmtId="37" fontId="12" fillId="0" borderId="41" xfId="9" applyNumberFormat="1" applyFont="1" applyBorder="1" applyAlignment="1">
      <alignment horizontal="center"/>
    </xf>
    <xf numFmtId="37" fontId="25" fillId="0" borderId="42" xfId="9" applyNumberFormat="1" applyFont="1" applyBorder="1" applyAlignment="1">
      <alignment horizontal="center"/>
    </xf>
    <xf numFmtId="37" fontId="25" fillId="0" borderId="25" xfId="9" applyNumberFormat="1" applyFont="1" applyBorder="1" applyAlignment="1">
      <alignment horizontal="center"/>
    </xf>
    <xf numFmtId="37" fontId="23" fillId="0" borderId="7" xfId="9" applyNumberFormat="1" applyFont="1" applyBorder="1"/>
    <xf numFmtId="37" fontId="9" fillId="0" borderId="15" xfId="9" applyNumberFormat="1" applyFont="1" applyBorder="1"/>
    <xf numFmtId="37" fontId="11" fillId="0" borderId="7" xfId="2" quotePrefix="1" applyNumberFormat="1" applyFont="1" applyBorder="1" applyAlignment="1" applyProtection="1">
      <alignment horizontal="left"/>
      <protection locked="0"/>
    </xf>
    <xf numFmtId="37" fontId="11" fillId="0" borderId="7" xfId="2" quotePrefix="1" applyNumberFormat="1" applyFont="1" applyBorder="1" applyAlignment="1" applyProtection="1">
      <alignment horizontal="center"/>
      <protection locked="0"/>
    </xf>
    <xf numFmtId="37" fontId="2" fillId="0" borderId="1" xfId="2" applyNumberFormat="1" applyFont="1" applyBorder="1"/>
    <xf numFmtId="37" fontId="2" fillId="0" borderId="10" xfId="2" applyNumberFormat="1" applyFont="1" applyBorder="1" applyAlignment="1">
      <alignment horizontal="centerContinuous"/>
    </xf>
    <xf numFmtId="37" fontId="2" fillId="0" borderId="0" xfId="2" applyNumberFormat="1" applyFont="1" applyBorder="1"/>
    <xf numFmtId="37" fontId="2" fillId="0" borderId="5" xfId="2" applyNumberFormat="1" applyFont="1" applyBorder="1"/>
    <xf numFmtId="165" fontId="2" fillId="0" borderId="0" xfId="2" applyFont="1"/>
    <xf numFmtId="37" fontId="2" fillId="0" borderId="0" xfId="2" applyNumberFormat="1" applyFont="1"/>
    <xf numFmtId="37" fontId="2" fillId="0" borderId="1" xfId="2" applyNumberFormat="1" applyFont="1" applyBorder="1" applyAlignment="1">
      <alignment horizontal="center"/>
    </xf>
    <xf numFmtId="37" fontId="33" fillId="0" borderId="0" xfId="2" applyNumberFormat="1" applyFont="1" applyProtection="1"/>
    <xf numFmtId="37" fontId="9" fillId="0" borderId="26" xfId="2" applyNumberFormat="1" applyFont="1" applyBorder="1" applyProtection="1"/>
    <xf numFmtId="37" fontId="12" fillId="0" borderId="0" xfId="2" quotePrefix="1" applyNumberFormat="1" applyFont="1" applyAlignment="1" applyProtection="1">
      <alignment horizontal="left"/>
    </xf>
    <xf numFmtId="37" fontId="11" fillId="0" borderId="0" xfId="2" quotePrefix="1" applyNumberFormat="1" applyFont="1" applyAlignment="1" applyProtection="1">
      <alignment horizontal="left"/>
      <protection locked="0"/>
    </xf>
    <xf numFmtId="37" fontId="34" fillId="0" borderId="0" xfId="2" quotePrefix="1" applyNumberFormat="1" applyFont="1" applyAlignment="1" applyProtection="1">
      <alignment horizontal="left"/>
    </xf>
    <xf numFmtId="37" fontId="2" fillId="0" borderId="43" xfId="2" applyNumberFormat="1" applyFont="1" applyBorder="1" applyAlignment="1" applyProtection="1">
      <alignment horizontal="center"/>
    </xf>
    <xf numFmtId="1" fontId="9" fillId="0" borderId="0" xfId="2" applyNumberFormat="1" applyFont="1" applyProtection="1"/>
    <xf numFmtId="37" fontId="35" fillId="0" borderId="0" xfId="2" applyNumberFormat="1" applyFont="1"/>
    <xf numFmtId="10" fontId="9" fillId="0" borderId="0" xfId="2" applyNumberFormat="1" applyFont="1" applyProtection="1"/>
    <xf numFmtId="1" fontId="9" fillId="0" borderId="0" xfId="2" applyNumberFormat="1" applyFont="1"/>
    <xf numFmtId="10" fontId="9" fillId="0" borderId="0" xfId="2" applyNumberFormat="1" applyFont="1"/>
    <xf numFmtId="1" fontId="2" fillId="0" borderId="1" xfId="2" applyNumberFormat="1" applyFont="1" applyBorder="1" applyProtection="1"/>
    <xf numFmtId="37" fontId="1" fillId="0" borderId="1" xfId="2" applyNumberFormat="1" applyFont="1" applyBorder="1"/>
    <xf numFmtId="10" fontId="2" fillId="0" borderId="1" xfId="2" applyNumberFormat="1" applyFont="1" applyBorder="1" applyProtection="1"/>
    <xf numFmtId="1" fontId="2" fillId="0" borderId="0" xfId="2" applyNumberFormat="1" applyFont="1" applyBorder="1" applyAlignment="1" applyProtection="1">
      <alignment horizontal="center"/>
    </xf>
    <xf numFmtId="37" fontId="1" fillId="0" borderId="0" xfId="2" applyNumberFormat="1" applyFont="1" applyBorder="1"/>
    <xf numFmtId="10" fontId="2" fillId="0" borderId="0" xfId="2" applyNumberFormat="1" applyFont="1" applyBorder="1" applyAlignment="1" applyProtection="1">
      <alignment horizontal="center"/>
    </xf>
    <xf numFmtId="1" fontId="2" fillId="0" borderId="5" xfId="2" applyNumberFormat="1" applyFont="1" applyBorder="1" applyAlignment="1" applyProtection="1">
      <alignment horizontal="center"/>
    </xf>
    <xf numFmtId="37" fontId="1" fillId="0" borderId="5" xfId="2" applyNumberFormat="1" applyFont="1" applyBorder="1"/>
    <xf numFmtId="10" fontId="2" fillId="0" borderId="5" xfId="2" applyNumberFormat="1" applyFont="1" applyBorder="1" applyAlignment="1" applyProtection="1">
      <alignment horizontal="center"/>
    </xf>
    <xf numFmtId="1" fontId="11" fillId="0" borderId="7" xfId="2" applyNumberFormat="1" applyFont="1" applyBorder="1" applyProtection="1">
      <protection locked="0"/>
    </xf>
    <xf numFmtId="10" fontId="11" fillId="0" borderId="7" xfId="2" applyNumberFormat="1" applyFont="1" applyBorder="1" applyProtection="1">
      <protection locked="0"/>
    </xf>
    <xf numFmtId="1" fontId="11" fillId="0" borderId="0" xfId="2" applyNumberFormat="1" applyFont="1" applyProtection="1">
      <protection locked="0"/>
    </xf>
    <xf numFmtId="10" fontId="11" fillId="0" borderId="0" xfId="2" applyNumberFormat="1" applyFont="1" applyProtection="1">
      <protection locked="0"/>
    </xf>
    <xf numFmtId="1" fontId="35" fillId="0" borderId="0" xfId="2" applyNumberFormat="1" applyFont="1"/>
    <xf numFmtId="165" fontId="1" fillId="0" borderId="0" xfId="2"/>
    <xf numFmtId="37" fontId="9" fillId="0" borderId="0" xfId="2" applyNumberFormat="1" applyFont="1" applyAlignment="1">
      <alignment horizontal="center"/>
    </xf>
    <xf numFmtId="37" fontId="12" fillId="0" borderId="0" xfId="2" quotePrefix="1" applyNumberFormat="1" applyFont="1" applyAlignment="1">
      <alignment horizontal="left"/>
    </xf>
    <xf numFmtId="37" fontId="37" fillId="0" borderId="0" xfId="2" quotePrefix="1" applyNumberFormat="1" applyFont="1" applyAlignment="1" applyProtection="1">
      <alignment horizontal="left"/>
    </xf>
    <xf numFmtId="37" fontId="2" fillId="0" borderId="10" xfId="4" quotePrefix="1" applyNumberFormat="1" applyFont="1" applyBorder="1" applyAlignment="1" applyProtection="1">
      <alignment horizontal="center"/>
    </xf>
    <xf numFmtId="37" fontId="38" fillId="0" borderId="10" xfId="4" quotePrefix="1" applyNumberFormat="1" applyFont="1" applyBorder="1" applyAlignment="1">
      <alignment horizontal="center"/>
    </xf>
    <xf numFmtId="37" fontId="38" fillId="0" borderId="1" xfId="4" quotePrefix="1" applyNumberFormat="1" applyFont="1" applyBorder="1" applyAlignment="1">
      <alignment horizontal="center"/>
    </xf>
    <xf numFmtId="37" fontId="1" fillId="0" borderId="10" xfId="4" quotePrefix="1" applyNumberFormat="1" applyFont="1" applyBorder="1" applyAlignment="1">
      <alignment horizontal="center"/>
    </xf>
    <xf numFmtId="37" fontId="38" fillId="0" borderId="1" xfId="4" applyNumberFormat="1" applyFont="1" applyBorder="1" applyAlignment="1">
      <alignment horizontal="center"/>
    </xf>
    <xf numFmtId="37" fontId="2" fillId="0" borderId="1" xfId="4" quotePrefix="1" applyNumberFormat="1" applyFont="1" applyBorder="1" applyAlignment="1" applyProtection="1">
      <alignment horizontal="center"/>
    </xf>
    <xf numFmtId="37" fontId="2" fillId="0" borderId="0" xfId="4" quotePrefix="1" applyNumberFormat="1" applyFont="1" applyBorder="1" applyAlignment="1" applyProtection="1">
      <alignment horizontal="center"/>
    </xf>
    <xf numFmtId="37" fontId="2" fillId="0" borderId="13" xfId="4" applyNumberFormat="1" applyFont="1" applyBorder="1" applyAlignment="1" applyProtection="1">
      <alignment horizontal="centerContinuous"/>
    </xf>
    <xf numFmtId="37" fontId="38" fillId="0" borderId="5" xfId="4" applyNumberFormat="1" applyFont="1" applyBorder="1"/>
    <xf numFmtId="37" fontId="38" fillId="0" borderId="5" xfId="4" quotePrefix="1" applyNumberFormat="1" applyFont="1" applyBorder="1" applyAlignment="1">
      <alignment horizontal="left"/>
    </xf>
    <xf numFmtId="37" fontId="38" fillId="0" borderId="5" xfId="4" quotePrefix="1" applyNumberFormat="1" applyFont="1" applyBorder="1" applyAlignment="1">
      <alignment horizontal="center"/>
    </xf>
    <xf numFmtId="37" fontId="34" fillId="0" borderId="0" xfId="4" quotePrefix="1" applyNumberFormat="1" applyFont="1" applyAlignment="1" applyProtection="1">
      <alignment horizontal="left"/>
    </xf>
    <xf numFmtId="37" fontId="34" fillId="0" borderId="0" xfId="4" applyNumberFormat="1" applyFont="1" applyAlignment="1" applyProtection="1">
      <alignment horizontal="left"/>
    </xf>
    <xf numFmtId="37" fontId="5" fillId="0" borderId="0" xfId="4" applyNumberFormat="1" applyFont="1" applyProtection="1">
      <protection locked="0"/>
    </xf>
    <xf numFmtId="37" fontId="3" fillId="0" borderId="0" xfId="4" applyNumberFormat="1" applyFont="1" applyBorder="1" applyProtection="1">
      <protection locked="0"/>
    </xf>
    <xf numFmtId="14" fontId="3" fillId="0" borderId="0" xfId="4" applyNumberFormat="1" applyFont="1" applyBorder="1" applyProtection="1">
      <protection locked="0"/>
    </xf>
    <xf numFmtId="37" fontId="5" fillId="0" borderId="0" xfId="4" applyNumberFormat="1" applyFont="1" applyBorder="1" applyProtection="1">
      <protection locked="0"/>
    </xf>
    <xf numFmtId="37" fontId="2" fillId="0" borderId="0" xfId="4" quotePrefix="1" applyNumberFormat="1" applyFont="1" applyAlignment="1" applyProtection="1">
      <alignment horizontal="center"/>
    </xf>
    <xf numFmtId="37" fontId="4" fillId="0" borderId="0" xfId="0" quotePrefix="1" applyNumberFormat="1" applyFont="1" applyAlignment="1" applyProtection="1">
      <alignment horizontal="left"/>
    </xf>
    <xf numFmtId="37" fontId="11" fillId="0" borderId="0" xfId="4" applyNumberFormat="1" applyFont="1" applyBorder="1" applyProtection="1">
      <protection locked="0"/>
    </xf>
    <xf numFmtId="164" fontId="0" fillId="0" borderId="5" xfId="0" applyBorder="1"/>
    <xf numFmtId="37" fontId="15" fillId="0" borderId="5" xfId="4" applyNumberFormat="1" applyFont="1" applyBorder="1" applyAlignment="1" applyProtection="1">
      <alignment horizontal="center"/>
    </xf>
    <xf numFmtId="37" fontId="15" fillId="0" borderId="0" xfId="5" applyNumberFormat="1" applyFont="1" applyBorder="1" applyProtection="1"/>
    <xf numFmtId="37" fontId="2" fillId="0" borderId="0" xfId="5" applyNumberFormat="1" applyFont="1" applyBorder="1"/>
    <xf numFmtId="37" fontId="6" fillId="0" borderId="0" xfId="6" applyNumberFormat="1" applyFont="1" applyBorder="1" applyAlignment="1" applyProtection="1">
      <alignment horizontal="center"/>
    </xf>
    <xf numFmtId="37" fontId="2" fillId="0" borderId="0" xfId="6" quotePrefix="1" applyNumberFormat="1" applyFont="1"/>
    <xf numFmtId="37" fontId="3" fillId="0" borderId="7" xfId="1" applyNumberFormat="1" applyFont="1" applyBorder="1" applyProtection="1"/>
    <xf numFmtId="37" fontId="1" fillId="0" borderId="7" xfId="11" quotePrefix="1" applyNumberFormat="1" applyFont="1" applyBorder="1"/>
    <xf numFmtId="37" fontId="3" fillId="0" borderId="7" xfId="6" quotePrefix="1" applyNumberFormat="1" applyFont="1" applyBorder="1" applyProtection="1">
      <protection locked="0"/>
    </xf>
    <xf numFmtId="164" fontId="3" fillId="0" borderId="0" xfId="0" quotePrefix="1" applyFont="1" applyAlignment="1" applyProtection="1">
      <alignment horizontal="left"/>
      <protection locked="0"/>
    </xf>
    <xf numFmtId="41" fontId="2" fillId="0" borderId="0" xfId="0" applyNumberFormat="1" applyFont="1" applyAlignment="1" applyProtection="1">
      <alignment horizontal="left"/>
    </xf>
    <xf numFmtId="41" fontId="2" fillId="0" borderId="0" xfId="0" applyNumberFormat="1" applyFont="1" applyProtection="1"/>
    <xf numFmtId="41" fontId="2" fillId="0" borderId="0" xfId="0" applyNumberFormat="1" applyFont="1"/>
    <xf numFmtId="37" fontId="3" fillId="0" borderId="0" xfId="6" quotePrefix="1" applyNumberFormat="1" applyFont="1" applyAlignment="1" applyProtection="1">
      <alignment horizontal="left"/>
      <protection locked="0"/>
    </xf>
    <xf numFmtId="41" fontId="3" fillId="0" borderId="0" xfId="0" applyNumberFormat="1" applyFont="1" applyProtection="1">
      <protection locked="0"/>
    </xf>
    <xf numFmtId="37" fontId="3" fillId="0" borderId="0" xfId="13" quotePrefix="1" applyNumberFormat="1" applyFont="1" applyAlignment="1" applyProtection="1">
      <alignment horizontal="left"/>
      <protection locked="0"/>
    </xf>
    <xf numFmtId="41" fontId="4" fillId="0" borderId="0" xfId="0" applyNumberFormat="1" applyFont="1" applyAlignment="1" applyProtection="1">
      <alignment horizontal="right"/>
    </xf>
    <xf numFmtId="41" fontId="2" fillId="0" borderId="5" xfId="0" applyNumberFormat="1" applyFont="1" applyBorder="1" applyProtection="1"/>
    <xf numFmtId="41" fontId="4" fillId="0" borderId="0" xfId="0" applyNumberFormat="1" applyFont="1" applyAlignment="1" applyProtection="1">
      <alignment horizontal="left"/>
    </xf>
    <xf numFmtId="41" fontId="3" fillId="0" borderId="8" xfId="0" applyNumberFormat="1" applyFont="1" applyBorder="1" applyProtection="1">
      <protection locked="0"/>
    </xf>
    <xf numFmtId="41" fontId="3" fillId="0" borderId="1" xfId="0" applyNumberFormat="1" applyFont="1" applyBorder="1" applyProtection="1">
      <protection locked="0"/>
    </xf>
    <xf numFmtId="41" fontId="2" fillId="0" borderId="1" xfId="0" applyNumberFormat="1" applyFont="1" applyBorder="1" applyProtection="1"/>
    <xf numFmtId="41" fontId="2" fillId="0" borderId="1" xfId="0" quotePrefix="1" applyNumberFormat="1" applyFont="1" applyBorder="1" applyAlignment="1" applyProtection="1">
      <alignment horizontal="center"/>
    </xf>
    <xf numFmtId="41" fontId="2" fillId="0" borderId="0" xfId="0" applyNumberFormat="1" applyFont="1" applyBorder="1" applyProtection="1"/>
    <xf numFmtId="41" fontId="2" fillId="0" borderId="0" xfId="0" applyNumberFormat="1" applyFont="1" applyBorder="1" applyAlignment="1" applyProtection="1">
      <alignment horizontal="centerContinuous"/>
    </xf>
    <xf numFmtId="41" fontId="2" fillId="0" borderId="9" xfId="0" applyNumberFormat="1" applyFont="1" applyBorder="1" applyProtection="1"/>
    <xf numFmtId="41" fontId="2" fillId="0" borderId="0" xfId="0" applyNumberFormat="1" applyFont="1" applyBorder="1"/>
    <xf numFmtId="41" fontId="3" fillId="0" borderId="2" xfId="0" applyNumberFormat="1" applyFont="1" applyBorder="1" applyAlignment="1" applyProtection="1">
      <alignment horizontal="center"/>
      <protection locked="0"/>
    </xf>
    <xf numFmtId="41" fontId="3" fillId="0" borderId="0" xfId="0" applyNumberFormat="1" applyFont="1" applyBorder="1" applyProtection="1">
      <protection locked="0"/>
    </xf>
    <xf numFmtId="41" fontId="3" fillId="0" borderId="0" xfId="0" applyNumberFormat="1" applyFont="1" applyBorder="1" applyAlignment="1" applyProtection="1">
      <alignment horizontal="left"/>
      <protection locked="0"/>
    </xf>
    <xf numFmtId="41" fontId="2" fillId="0" borderId="0" xfId="0" applyNumberFormat="1" applyFont="1" applyBorder="1" applyAlignment="1" applyProtection="1">
      <alignment horizontal="center"/>
    </xf>
    <xf numFmtId="41" fontId="2" fillId="0" borderId="0" xfId="0" quotePrefix="1" applyNumberFormat="1" applyFont="1" applyBorder="1" applyAlignment="1" applyProtection="1">
      <alignment horizontal="center"/>
    </xf>
    <xf numFmtId="41" fontId="0" fillId="0" borderId="0" xfId="0" applyNumberFormat="1" applyBorder="1"/>
    <xf numFmtId="41" fontId="2" fillId="0" borderId="3" xfId="0" applyNumberFormat="1" applyFont="1" applyBorder="1" applyAlignment="1" applyProtection="1">
      <alignment horizontal="center"/>
    </xf>
    <xf numFmtId="41" fontId="3" fillId="0" borderId="4" xfId="0" applyNumberFormat="1" applyFont="1" applyBorder="1" applyAlignment="1" applyProtection="1">
      <alignment horizontal="center"/>
      <protection locked="0"/>
    </xf>
    <xf numFmtId="41" fontId="3" fillId="0" borderId="5" xfId="0" applyNumberFormat="1" applyFont="1" applyBorder="1" applyProtection="1">
      <protection locked="0"/>
    </xf>
    <xf numFmtId="41" fontId="3" fillId="0" borderId="5" xfId="0" applyNumberFormat="1" applyFont="1" applyBorder="1" applyAlignment="1" applyProtection="1">
      <alignment horizontal="center"/>
      <protection locked="0"/>
    </xf>
    <xf numFmtId="41" fontId="2" fillId="0" borderId="5" xfId="0" applyNumberFormat="1" applyFont="1" applyBorder="1" applyAlignment="1" applyProtection="1">
      <alignment horizontal="center"/>
    </xf>
    <xf numFmtId="41" fontId="2" fillId="0" borderId="6" xfId="0" applyNumberFormat="1" applyFont="1" applyBorder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fill"/>
    </xf>
    <xf numFmtId="41" fontId="3" fillId="0" borderId="7" xfId="0" applyNumberFormat="1" applyFont="1" applyBorder="1" applyAlignment="1" applyProtection="1">
      <protection locked="0"/>
    </xf>
    <xf numFmtId="41" fontId="2" fillId="0" borderId="0" xfId="0" quotePrefix="1" applyNumberFormat="1" applyFont="1" applyAlignment="1" applyProtection="1"/>
    <xf numFmtId="41" fontId="2" fillId="0" borderId="0" xfId="0" quotePrefix="1" applyNumberFormat="1" applyFont="1" applyBorder="1" applyAlignment="1" applyProtection="1"/>
    <xf numFmtId="41" fontId="3" fillId="0" borderId="0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Alignment="1" applyProtection="1">
      <protection locked="0"/>
    </xf>
    <xf numFmtId="41" fontId="0" fillId="0" borderId="0" xfId="0" applyNumberFormat="1"/>
    <xf numFmtId="41" fontId="2" fillId="0" borderId="7" xfId="0" applyNumberFormat="1" applyFont="1" applyBorder="1" applyProtection="1"/>
    <xf numFmtId="41" fontId="3" fillId="0" borderId="15" xfId="0" applyNumberFormat="1" applyFont="1" applyBorder="1" applyAlignment="1" applyProtection="1">
      <protection locked="0"/>
    </xf>
    <xf numFmtId="41" fontId="3" fillId="0" borderId="5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Protection="1">
      <protection locked="0"/>
    </xf>
    <xf numFmtId="41" fontId="5" fillId="0" borderId="7" xfId="0" applyNumberFormat="1" applyFont="1" applyBorder="1" applyAlignment="1" applyProtection="1">
      <protection locked="0"/>
    </xf>
    <xf numFmtId="37" fontId="20" fillId="0" borderId="0" xfId="0" applyNumberFormat="1" applyFont="1" applyAlignment="1" applyProtection="1">
      <alignment horizontal="right"/>
    </xf>
    <xf numFmtId="41" fontId="3" fillId="0" borderId="13" xfId="0" applyNumberFormat="1" applyFont="1" applyBorder="1" applyAlignment="1" applyProtection="1">
      <protection locked="0"/>
    </xf>
    <xf numFmtId="41" fontId="2" fillId="0" borderId="5" xfId="0" quotePrefix="1" applyNumberFormat="1" applyFont="1" applyBorder="1" applyAlignment="1" applyProtection="1">
      <alignment horizontal="fill"/>
    </xf>
    <xf numFmtId="41" fontId="2" fillId="0" borderId="0" xfId="0" applyNumberFormat="1" applyFont="1" applyAlignment="1" applyProtection="1">
      <alignment horizontal="center"/>
    </xf>
    <xf numFmtId="41" fontId="4" fillId="0" borderId="0" xfId="0" applyNumberFormat="1" applyFont="1" applyProtection="1"/>
    <xf numFmtId="41" fontId="20" fillId="0" borderId="0" xfId="0" applyNumberFormat="1" applyFont="1" applyProtection="1"/>
    <xf numFmtId="37" fontId="3" fillId="0" borderId="0" xfId="0" quotePrefix="1" applyNumberFormat="1" applyFont="1" applyAlignment="1" applyProtection="1">
      <alignment horizontal="left"/>
      <protection locked="0"/>
    </xf>
    <xf numFmtId="37" fontId="3" fillId="0" borderId="0" xfId="5" quotePrefix="1" applyNumberFormat="1" applyFont="1" applyAlignment="1" applyProtection="1">
      <alignment horizontal="left"/>
      <protection locked="0"/>
    </xf>
    <xf numFmtId="37" fontId="3" fillId="0" borderId="0" xfId="11" quotePrefix="1" applyNumberFormat="1" applyFont="1" applyAlignment="1" applyProtection="1">
      <alignment horizontal="left"/>
      <protection locked="0"/>
    </xf>
    <xf numFmtId="37" fontId="3" fillId="0" borderId="0" xfId="10" quotePrefix="1" applyNumberFormat="1" applyFont="1" applyAlignment="1" applyProtection="1">
      <alignment horizontal="left"/>
      <protection locked="0"/>
    </xf>
    <xf numFmtId="37" fontId="11" fillId="0" borderId="0" xfId="9" quotePrefix="1" applyNumberFormat="1" applyFont="1" applyAlignment="1" applyProtection="1">
      <alignment horizontal="left"/>
      <protection locked="0"/>
    </xf>
    <xf numFmtId="37" fontId="2" fillId="0" borderId="0" xfId="7" quotePrefix="1" applyNumberFormat="1" applyFont="1" applyAlignment="1">
      <alignment horizontal="left"/>
    </xf>
    <xf numFmtId="37" fontId="1" fillId="0" borderId="7" xfId="11" applyNumberFormat="1" applyFont="1" applyBorder="1"/>
    <xf numFmtId="37" fontId="6" fillId="0" borderId="10" xfId="10" applyNumberFormat="1" applyFont="1" applyBorder="1" applyAlignment="1" applyProtection="1">
      <alignment horizontal="center"/>
    </xf>
    <xf numFmtId="164" fontId="0" fillId="0" borderId="10" xfId="0" applyBorder="1" applyAlignment="1"/>
    <xf numFmtId="37" fontId="2" fillId="0" borderId="1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center"/>
    </xf>
    <xf numFmtId="41" fontId="2" fillId="0" borderId="10" xfId="0" applyNumberFormat="1" applyFont="1" applyBorder="1" applyAlignment="1" applyProtection="1">
      <alignment horizontal="center"/>
    </xf>
  </cellXfs>
  <cellStyles count="14">
    <cellStyle name="Normal" xfId="0" builtinId="0"/>
    <cellStyle name="Normal_E11.XLS" xfId="1"/>
    <cellStyle name="Normal_E12.XLS" xfId="2"/>
    <cellStyle name="Normal_E14.XLS" xfId="3"/>
    <cellStyle name="Normal_E16.XLS" xfId="4"/>
    <cellStyle name="Normal_E18.XLS" xfId="5"/>
    <cellStyle name="Normal_E2.XLS" xfId="6"/>
    <cellStyle name="Normal_E20.XLS" xfId="7"/>
    <cellStyle name="Normal_E21.XLS" xfId="8"/>
    <cellStyle name="Normal_E22.XLS" xfId="9"/>
    <cellStyle name="Normal_E4.XLS" xfId="10"/>
    <cellStyle name="Normal_E6.WK4" xfId="11"/>
    <cellStyle name="Normal_E7.XLS" xfId="12"/>
    <cellStyle name="Normal_E8.XLS" xfId="1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Y46"/>
  <sheetViews>
    <sheetView showGridLines="0" zoomScale="75" workbookViewId="0"/>
  </sheetViews>
  <sheetFormatPr defaultColWidth="18.625" defaultRowHeight="12.75" x14ac:dyDescent="0.2"/>
  <cols>
    <col min="1" max="1" width="32" style="109" customWidth="1"/>
    <col min="2" max="2" width="3.625" style="109" customWidth="1"/>
    <col min="3" max="3" width="10.625" style="109" customWidth="1"/>
    <col min="4" max="4" width="1.625" style="109" customWidth="1"/>
    <col min="5" max="5" width="10.625" style="109" customWidth="1"/>
    <col min="6" max="6" width="1.625" style="109" customWidth="1"/>
    <col min="7" max="7" width="10.625" style="109" customWidth="1"/>
    <col min="8" max="8" width="1.625" style="109" customWidth="1"/>
    <col min="9" max="9" width="10.625" style="109" customWidth="1"/>
    <col min="10" max="10" width="1.625" style="109" customWidth="1"/>
    <col min="11" max="11" width="10.625" style="109" customWidth="1"/>
    <col min="12" max="12" width="1.625" style="109" customWidth="1"/>
    <col min="13" max="13" width="10.625" style="109" customWidth="1"/>
    <col min="14" max="14" width="1.625" style="109" customWidth="1"/>
    <col min="15" max="15" width="10.625" style="109" customWidth="1"/>
    <col min="16" max="16" width="1.625" style="109" customWidth="1"/>
    <col min="17" max="17" width="10.625" style="109" customWidth="1"/>
    <col min="18" max="18" width="1.625" style="109" customWidth="1"/>
    <col min="19" max="19" width="10.625" style="109" customWidth="1"/>
    <col min="20" max="20" width="1.625" style="109" customWidth="1"/>
    <col min="21" max="21" width="18.625" style="109"/>
    <col min="22" max="22" width="1.625" style="109" customWidth="1"/>
    <col min="23" max="23" width="18.625" style="109"/>
    <col min="24" max="24" width="5.625" style="109" customWidth="1"/>
    <col min="25" max="16384" width="18.625" style="109"/>
  </cols>
  <sheetData>
    <row r="1" spans="1:24" x14ac:dyDescent="0.2">
      <c r="A1" s="107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</row>
    <row r="2" spans="1:24" x14ac:dyDescent="0.2">
      <c r="A2" s="110" t="s">
        <v>425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</row>
    <row r="3" spans="1:24" x14ac:dyDescent="0.2">
      <c r="A3" s="110" t="s">
        <v>491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</row>
    <row r="4" spans="1:24" x14ac:dyDescent="0.2">
      <c r="A4" s="107" t="s">
        <v>367</v>
      </c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</row>
    <row r="5" spans="1:24" x14ac:dyDescent="0.2">
      <c r="A5" s="567" t="s">
        <v>435</v>
      </c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</row>
    <row r="7" spans="1:24" x14ac:dyDescent="0.2">
      <c r="A7" s="567" t="s">
        <v>495</v>
      </c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22" t="str">
        <f>A2</f>
        <v>COMPANY #  1291</v>
      </c>
      <c r="R7" s="108"/>
      <c r="S7"/>
      <c r="T7" s="108"/>
      <c r="U7" s="108"/>
      <c r="V7" s="108"/>
      <c r="W7" s="108"/>
      <c r="X7" s="108"/>
    </row>
    <row r="8" spans="1:24" ht="13.5" thickBot="1" x14ac:dyDescent="0.25">
      <c r="A8" s="107" t="s">
        <v>496</v>
      </c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10" t="s">
        <v>1</v>
      </c>
      <c r="T8" s="108"/>
      <c r="U8" s="108"/>
      <c r="V8" s="108"/>
      <c r="W8" s="108"/>
      <c r="X8" s="108"/>
    </row>
    <row r="9" spans="1:24" ht="13.5" thickTop="1" x14ac:dyDescent="0.2">
      <c r="A9" s="307"/>
      <c r="B9" s="111"/>
      <c r="C9" s="309" t="s">
        <v>415</v>
      </c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308"/>
      <c r="T9" s="108"/>
      <c r="U9" s="108"/>
      <c r="V9" s="108"/>
      <c r="W9" s="108"/>
      <c r="X9" s="108"/>
    </row>
    <row r="10" spans="1:24" x14ac:dyDescent="0.2">
      <c r="A10" s="304"/>
      <c r="B10" s="113"/>
      <c r="C10" s="114" t="s">
        <v>2</v>
      </c>
      <c r="D10" s="113"/>
      <c r="E10" s="114" t="s">
        <v>3</v>
      </c>
      <c r="F10" s="113"/>
      <c r="G10" s="305" t="s">
        <v>416</v>
      </c>
      <c r="H10" s="113"/>
      <c r="I10" s="114" t="s">
        <v>3</v>
      </c>
      <c r="J10" s="113"/>
      <c r="K10" s="305" t="s">
        <v>417</v>
      </c>
      <c r="L10" s="113"/>
      <c r="M10" s="114" t="s">
        <v>3</v>
      </c>
      <c r="N10" s="113"/>
      <c r="O10" s="305" t="s">
        <v>418</v>
      </c>
      <c r="P10" s="113"/>
      <c r="Q10" s="114" t="s">
        <v>3</v>
      </c>
      <c r="R10" s="113"/>
      <c r="S10" s="306" t="s">
        <v>147</v>
      </c>
      <c r="T10" s="108"/>
      <c r="U10" s="108"/>
      <c r="V10" s="108"/>
      <c r="W10" s="108"/>
      <c r="X10" s="108"/>
    </row>
    <row r="11" spans="1:24" x14ac:dyDescent="0.2">
      <c r="A11" s="112" t="s">
        <v>4</v>
      </c>
      <c r="B11" s="113"/>
      <c r="C11" s="114" t="s">
        <v>5</v>
      </c>
      <c r="D11" s="113"/>
      <c r="E11" s="114" t="s">
        <v>6</v>
      </c>
      <c r="F11" s="113"/>
      <c r="G11" s="114" t="s">
        <v>5</v>
      </c>
      <c r="H11" s="113"/>
      <c r="I11" s="114" t="s">
        <v>6</v>
      </c>
      <c r="J11" s="113"/>
      <c r="K11" s="114" t="s">
        <v>5</v>
      </c>
      <c r="L11" s="113"/>
      <c r="M11" s="114" t="s">
        <v>6</v>
      </c>
      <c r="N11" s="113"/>
      <c r="O11" s="114" t="s">
        <v>5</v>
      </c>
      <c r="P11" s="113"/>
      <c r="Q11" s="114" t="s">
        <v>6</v>
      </c>
      <c r="R11" s="113"/>
      <c r="S11" s="115" t="s">
        <v>5</v>
      </c>
      <c r="T11" s="108"/>
      <c r="U11" s="108"/>
      <c r="V11" s="108"/>
      <c r="W11" s="108"/>
      <c r="X11" s="108"/>
    </row>
    <row r="12" spans="1:24" ht="13.5" thickBot="1" x14ac:dyDescent="0.25">
      <c r="A12" s="116"/>
      <c r="B12" s="117"/>
      <c r="C12" s="118" t="s">
        <v>7</v>
      </c>
      <c r="D12" s="117"/>
      <c r="E12" s="118" t="s">
        <v>7</v>
      </c>
      <c r="F12" s="117"/>
      <c r="G12" s="118" t="s">
        <v>7</v>
      </c>
      <c r="H12" s="117"/>
      <c r="I12" s="118" t="s">
        <v>7</v>
      </c>
      <c r="J12" s="117"/>
      <c r="K12" s="118" t="s">
        <v>7</v>
      </c>
      <c r="L12" s="117"/>
      <c r="M12" s="118" t="s">
        <v>7</v>
      </c>
      <c r="N12" s="117"/>
      <c r="O12" s="118" t="s">
        <v>7</v>
      </c>
      <c r="P12" s="117"/>
      <c r="Q12" s="118" t="s">
        <v>7</v>
      </c>
      <c r="R12" s="117"/>
      <c r="S12" s="119" t="s">
        <v>7</v>
      </c>
      <c r="T12" s="108"/>
      <c r="U12" s="108"/>
      <c r="V12" s="108"/>
      <c r="W12" s="108"/>
      <c r="X12" s="108"/>
    </row>
    <row r="13" spans="1:24" ht="20.100000000000001" customHeight="1" thickTop="1" x14ac:dyDescent="0.2">
      <c r="A13" s="107" t="s">
        <v>8</v>
      </c>
      <c r="B13" s="108"/>
      <c r="C13" s="108"/>
      <c r="D13" s="107"/>
      <c r="E13" s="108"/>
      <c r="F13" s="107"/>
      <c r="G13" s="108"/>
      <c r="H13" s="107"/>
      <c r="I13" s="108"/>
      <c r="J13" s="107"/>
      <c r="K13" s="108"/>
      <c r="L13" s="107"/>
      <c r="M13" s="108"/>
      <c r="N13" s="107"/>
      <c r="O13" s="108"/>
      <c r="P13" s="107"/>
      <c r="Q13" s="108"/>
      <c r="R13" s="107"/>
      <c r="S13" s="108"/>
      <c r="T13" s="108"/>
      <c r="U13" s="108"/>
      <c r="V13" s="108"/>
      <c r="W13" s="108"/>
      <c r="X13" s="108"/>
    </row>
    <row r="14" spans="1:24" x14ac:dyDescent="0.2">
      <c r="A14" s="107" t="s">
        <v>377</v>
      </c>
      <c r="B14" s="108"/>
      <c r="C14" s="108"/>
      <c r="D14" s="107"/>
      <c r="E14" s="108"/>
      <c r="F14" s="107"/>
      <c r="G14" s="108"/>
      <c r="H14" s="107"/>
      <c r="I14" s="108"/>
      <c r="J14" s="107"/>
      <c r="K14" s="108"/>
      <c r="L14" s="107"/>
      <c r="M14" s="108"/>
      <c r="N14" s="107"/>
      <c r="O14" s="108"/>
      <c r="P14" s="107"/>
      <c r="Q14" s="108"/>
      <c r="R14" s="107"/>
      <c r="S14" s="108"/>
      <c r="T14" s="108"/>
      <c r="U14" s="108"/>
      <c r="V14" s="108"/>
      <c r="W14" s="108"/>
      <c r="X14" s="108"/>
    </row>
    <row r="15" spans="1:24" x14ac:dyDescent="0.2">
      <c r="A15" s="122"/>
      <c r="B15" s="108"/>
      <c r="C15" s="113"/>
      <c r="D15" s="123"/>
      <c r="E15" s="113"/>
      <c r="F15" s="123"/>
      <c r="G15" s="113"/>
      <c r="H15" s="123"/>
      <c r="I15" s="113"/>
      <c r="J15" s="123"/>
      <c r="K15" s="113"/>
      <c r="L15" s="123"/>
      <c r="M15" s="113"/>
      <c r="N15" s="123"/>
      <c r="O15" s="113"/>
      <c r="P15" s="123"/>
      <c r="Q15" s="113"/>
      <c r="R15" s="123"/>
      <c r="S15" s="113"/>
    </row>
    <row r="16" spans="1:24" x14ac:dyDescent="0.2">
      <c r="A16" s="124"/>
      <c r="B16" s="108"/>
      <c r="C16" s="108"/>
      <c r="D16" s="107"/>
      <c r="E16" s="108"/>
      <c r="F16" s="107"/>
      <c r="G16" s="108"/>
      <c r="H16" s="107"/>
      <c r="I16" s="108"/>
      <c r="J16" s="107"/>
      <c r="K16" s="108"/>
      <c r="L16" s="107"/>
      <c r="M16" s="108"/>
      <c r="N16" s="107"/>
      <c r="O16" s="108"/>
      <c r="P16" s="107"/>
      <c r="Q16" s="108"/>
      <c r="R16" s="107"/>
      <c r="S16" s="108"/>
    </row>
    <row r="17" spans="1:25" x14ac:dyDescent="0.2">
      <c r="A17" s="110" t="s">
        <v>9</v>
      </c>
      <c r="B17" s="108"/>
      <c r="C17" s="108"/>
      <c r="D17" s="107"/>
      <c r="E17" s="108"/>
      <c r="F17" s="107"/>
      <c r="G17" s="108"/>
      <c r="H17" s="107"/>
      <c r="I17" s="108"/>
      <c r="J17" s="107"/>
      <c r="K17" s="108"/>
      <c r="L17" s="107"/>
      <c r="M17" s="108"/>
      <c r="N17" s="107"/>
      <c r="O17" s="108"/>
      <c r="P17" s="107"/>
      <c r="Q17" s="108"/>
      <c r="R17" s="107"/>
      <c r="S17" s="108"/>
    </row>
    <row r="18" spans="1:25" x14ac:dyDescent="0.2">
      <c r="A18" s="108"/>
      <c r="B18" s="108"/>
      <c r="C18" s="108"/>
      <c r="D18" s="107"/>
      <c r="E18" s="108"/>
      <c r="F18" s="107"/>
      <c r="G18" s="108"/>
      <c r="H18" s="107"/>
      <c r="I18" s="108"/>
      <c r="J18" s="107"/>
      <c r="K18" s="108"/>
      <c r="L18" s="107"/>
      <c r="M18" s="108"/>
      <c r="N18" s="107"/>
      <c r="O18" s="108"/>
      <c r="P18" s="107"/>
      <c r="Q18" s="108"/>
      <c r="R18" s="107"/>
      <c r="S18" s="108"/>
    </row>
    <row r="19" spans="1:25" ht="19.5" customHeight="1" x14ac:dyDescent="0.2">
      <c r="A19" s="120"/>
      <c r="B19" s="108"/>
      <c r="C19" s="120" t="s">
        <v>10</v>
      </c>
      <c r="D19" s="107"/>
      <c r="E19" s="120"/>
      <c r="F19" s="107"/>
      <c r="G19" s="120">
        <f>SUM(C19:E19)</f>
        <v>0</v>
      </c>
      <c r="H19" s="107"/>
      <c r="I19" s="120"/>
      <c r="J19" s="107"/>
      <c r="K19" s="120">
        <f>SUM(G19:I19)</f>
        <v>0</v>
      </c>
      <c r="L19" s="107"/>
      <c r="M19" s="120"/>
      <c r="N19" s="107"/>
      <c r="O19" s="120">
        <f>SUM(K19:M19)</f>
        <v>0</v>
      </c>
      <c r="P19" s="107"/>
      <c r="Q19" s="120"/>
      <c r="R19" s="107"/>
      <c r="S19" s="120">
        <f>SUM(O19:Q19)</f>
        <v>0</v>
      </c>
    </row>
    <row r="20" spans="1:25" ht="19.5" customHeight="1" x14ac:dyDescent="0.2">
      <c r="A20" s="120"/>
      <c r="B20" s="108"/>
      <c r="C20" s="120"/>
      <c r="D20" s="107"/>
      <c r="E20" s="120"/>
      <c r="F20" s="107"/>
      <c r="G20" s="120">
        <f>SUM(C20:E20)</f>
        <v>0</v>
      </c>
      <c r="H20" s="107"/>
      <c r="I20" s="120"/>
      <c r="J20" s="107"/>
      <c r="K20" s="120">
        <f>SUM(G20:I20)</f>
        <v>0</v>
      </c>
      <c r="L20" s="107"/>
      <c r="M20" s="120"/>
      <c r="N20" s="107"/>
      <c r="O20" s="120">
        <f>SUM(K20:M20)</f>
        <v>0</v>
      </c>
      <c r="P20" s="107"/>
      <c r="Q20" s="120"/>
      <c r="R20" s="107"/>
      <c r="S20" s="120">
        <f>SUM(O20:Q20)</f>
        <v>0</v>
      </c>
    </row>
    <row r="21" spans="1:25" ht="19.5" customHeight="1" x14ac:dyDescent="0.2">
      <c r="A21" s="120"/>
      <c r="B21" s="108"/>
      <c r="C21" s="120" t="s">
        <v>10</v>
      </c>
      <c r="D21" s="107"/>
      <c r="E21" s="120" t="s">
        <v>10</v>
      </c>
      <c r="F21" s="107"/>
      <c r="G21" s="120">
        <f>SUM(C21:E21)</f>
        <v>0</v>
      </c>
      <c r="H21" s="107"/>
      <c r="I21" s="120"/>
      <c r="J21" s="107"/>
      <c r="K21" s="120">
        <f>SUM(G21:I21)</f>
        <v>0</v>
      </c>
      <c r="L21" s="107"/>
      <c r="M21" s="120"/>
      <c r="N21" s="107"/>
      <c r="O21" s="120">
        <f>SUM(K21:M21)</f>
        <v>0</v>
      </c>
      <c r="P21" s="107"/>
      <c r="Q21" s="120"/>
      <c r="R21" s="107"/>
      <c r="S21" s="120">
        <f>SUM(O21:Q21)</f>
        <v>0</v>
      </c>
    </row>
    <row r="22" spans="1:25" ht="19.5" customHeight="1" x14ac:dyDescent="0.2">
      <c r="A22" s="120"/>
      <c r="B22" s="108"/>
      <c r="C22" s="120"/>
      <c r="D22" s="107"/>
      <c r="E22" s="120"/>
      <c r="F22" s="107"/>
      <c r="G22" s="120">
        <f>SUM(C22:E22)</f>
        <v>0</v>
      </c>
      <c r="H22" s="107"/>
      <c r="I22" s="120"/>
      <c r="J22" s="107"/>
      <c r="K22" s="120">
        <f>SUM(G22:I22)</f>
        <v>0</v>
      </c>
      <c r="L22" s="107"/>
      <c r="M22" s="120"/>
      <c r="N22" s="107"/>
      <c r="O22" s="120">
        <f>SUM(K22:M22)</f>
        <v>0</v>
      </c>
      <c r="P22" s="107"/>
      <c r="Q22" s="120"/>
      <c r="R22" s="107"/>
      <c r="S22" s="120">
        <f>SUM(O22:Q22)</f>
        <v>0</v>
      </c>
    </row>
    <row r="23" spans="1:25" ht="19.5" customHeight="1" x14ac:dyDescent="0.2">
      <c r="A23" s="121"/>
      <c r="B23" s="108"/>
      <c r="C23" s="121"/>
      <c r="D23" s="107"/>
      <c r="E23" s="121"/>
      <c r="F23" s="107"/>
      <c r="G23" s="120">
        <f>SUM(C23:E23)</f>
        <v>0</v>
      </c>
      <c r="H23" s="107"/>
      <c r="I23" s="121"/>
      <c r="J23" s="107"/>
      <c r="K23" s="120">
        <f>SUM(G23:I23)</f>
        <v>0</v>
      </c>
      <c r="L23" s="107"/>
      <c r="M23" s="121"/>
      <c r="N23" s="107"/>
      <c r="O23" s="120">
        <f>SUM(K23:M23)</f>
        <v>0</v>
      </c>
      <c r="P23" s="107"/>
      <c r="Q23" s="121"/>
      <c r="R23" s="107"/>
      <c r="S23" s="120">
        <f>SUM(O23:Q23)</f>
        <v>0</v>
      </c>
    </row>
    <row r="24" spans="1:25" x14ac:dyDescent="0.2">
      <c r="A24" s="113"/>
      <c r="B24" s="108"/>
      <c r="C24" s="108"/>
      <c r="D24" s="107"/>
      <c r="E24" s="108"/>
      <c r="F24" s="107"/>
      <c r="G24" s="108"/>
      <c r="H24" s="107"/>
      <c r="I24" s="108"/>
      <c r="J24" s="107"/>
      <c r="K24" s="108"/>
      <c r="L24" s="107"/>
      <c r="M24" s="108"/>
      <c r="N24" s="107"/>
      <c r="O24" s="108"/>
      <c r="P24" s="107"/>
      <c r="Q24" s="108"/>
      <c r="R24" s="107"/>
      <c r="S24" s="108"/>
    </row>
    <row r="25" spans="1:25" s="123" customFormat="1" ht="13.5" thickBot="1" x14ac:dyDescent="0.25">
      <c r="A25" s="122" t="s">
        <v>11</v>
      </c>
      <c r="B25" s="108"/>
      <c r="C25" s="117">
        <f>SUM(C19:C23)</f>
        <v>0</v>
      </c>
      <c r="E25" s="117">
        <f>SUM(E19:E23)</f>
        <v>0</v>
      </c>
      <c r="G25" s="117">
        <f>SUM(G19:G23)</f>
        <v>0</v>
      </c>
      <c r="I25" s="117">
        <f>SUM(I19:I23)</f>
        <v>0</v>
      </c>
      <c r="K25" s="117">
        <f>SUM(K19:K23)</f>
        <v>0</v>
      </c>
      <c r="M25" s="117">
        <f>SUM(M19:M23)</f>
        <v>0</v>
      </c>
      <c r="O25" s="117">
        <f>SUM(O19:O23)</f>
        <v>0</v>
      </c>
      <c r="Q25" s="117">
        <f>SUM(Q19:Q23)</f>
        <v>0</v>
      </c>
      <c r="S25" s="117">
        <f>SUM(S19:S23)</f>
        <v>0</v>
      </c>
      <c r="T25" s="109"/>
      <c r="U25" s="109"/>
      <c r="V25" s="109"/>
      <c r="W25" s="109"/>
      <c r="X25" s="109"/>
      <c r="Y25" s="109"/>
    </row>
    <row r="26" spans="1:25" s="123" customFormat="1" ht="13.5" thickTop="1" x14ac:dyDescent="0.2">
      <c r="A26" s="311" t="s">
        <v>12</v>
      </c>
      <c r="B26" s="108"/>
      <c r="C26" s="113"/>
      <c r="E26" s="113"/>
      <c r="G26" s="113"/>
      <c r="I26" s="113"/>
      <c r="K26" s="113"/>
      <c r="M26" s="113"/>
      <c r="O26" s="113"/>
      <c r="Q26" s="113"/>
      <c r="S26" s="113"/>
      <c r="T26" s="109"/>
      <c r="U26" s="109"/>
      <c r="V26" s="109"/>
      <c r="W26" s="109"/>
      <c r="X26" s="109"/>
      <c r="Y26" s="109"/>
    </row>
    <row r="27" spans="1:25" s="123" customFormat="1" x14ac:dyDescent="0.2">
      <c r="A27" s="113"/>
      <c r="B27" s="108"/>
      <c r="C27" s="113"/>
      <c r="D27" s="107"/>
      <c r="E27" s="113"/>
      <c r="F27" s="107"/>
      <c r="G27" s="113"/>
      <c r="H27" s="107"/>
      <c r="I27" s="113"/>
      <c r="J27" s="107"/>
      <c r="K27" s="113"/>
      <c r="L27" s="107"/>
      <c r="M27" s="113"/>
      <c r="N27" s="107"/>
      <c r="O27" s="113"/>
      <c r="P27" s="107"/>
      <c r="Q27" s="113"/>
      <c r="R27" s="107"/>
      <c r="S27" s="113"/>
    </row>
    <row r="28" spans="1:25" s="125" customFormat="1" x14ac:dyDescent="0.2">
      <c r="A28" s="110" t="s">
        <v>13</v>
      </c>
    </row>
    <row r="29" spans="1:25" s="123" customFormat="1" x14ac:dyDescent="0.2">
      <c r="A29" s="113"/>
      <c r="B29" s="108"/>
      <c r="C29" s="113"/>
      <c r="D29" s="107"/>
      <c r="E29" s="113"/>
      <c r="F29" s="107"/>
      <c r="G29" s="113"/>
      <c r="H29" s="107"/>
      <c r="I29" s="113"/>
      <c r="J29" s="107"/>
      <c r="K29" s="113"/>
      <c r="L29" s="107"/>
      <c r="M29" s="113"/>
      <c r="N29" s="107"/>
      <c r="O29" s="113"/>
      <c r="P29" s="107"/>
      <c r="Q29" s="113"/>
      <c r="R29" s="107"/>
      <c r="S29" s="113"/>
    </row>
    <row r="30" spans="1:25" s="123" customFormat="1" ht="18" customHeight="1" x14ac:dyDescent="0.2">
      <c r="A30" s="120"/>
      <c r="B30" s="108"/>
      <c r="C30" s="120"/>
      <c r="D30" s="107"/>
      <c r="E30" s="121"/>
      <c r="F30" s="107"/>
      <c r="G30" s="120">
        <f t="shared" ref="G30:G37" si="0">SUM(C30:E30)</f>
        <v>0</v>
      </c>
      <c r="H30" s="107"/>
      <c r="I30" s="121"/>
      <c r="J30" s="107"/>
      <c r="K30" s="120">
        <f t="shared" ref="K30:K37" si="1">SUM(G30:I30)</f>
        <v>0</v>
      </c>
      <c r="L30" s="107"/>
      <c r="M30" s="121"/>
      <c r="N30" s="107"/>
      <c r="O30" s="120">
        <f t="shared" ref="O30:O37" si="2">SUM(K30:M30)</f>
        <v>0</v>
      </c>
      <c r="P30" s="107"/>
      <c r="Q30" s="121"/>
      <c r="R30" s="107"/>
      <c r="S30" s="120">
        <f t="shared" ref="S30:S37" si="3">SUM(O30:Q30)</f>
        <v>0</v>
      </c>
    </row>
    <row r="31" spans="1:25" s="123" customFormat="1" ht="18" customHeight="1" x14ac:dyDescent="0.2">
      <c r="A31" s="120"/>
      <c r="B31" s="108"/>
      <c r="C31" s="120"/>
      <c r="D31" s="107"/>
      <c r="E31" s="121"/>
      <c r="F31" s="107"/>
      <c r="G31" s="120">
        <f t="shared" si="0"/>
        <v>0</v>
      </c>
      <c r="H31" s="107"/>
      <c r="I31" s="121" t="s">
        <v>10</v>
      </c>
      <c r="J31" s="107"/>
      <c r="K31" s="120">
        <f t="shared" si="1"/>
        <v>0</v>
      </c>
      <c r="L31" s="107"/>
      <c r="M31" s="121"/>
      <c r="N31" s="107"/>
      <c r="O31" s="120">
        <f t="shared" si="2"/>
        <v>0</v>
      </c>
      <c r="P31" s="107"/>
      <c r="Q31" s="121"/>
      <c r="R31" s="107"/>
      <c r="S31" s="120">
        <f t="shared" si="3"/>
        <v>0</v>
      </c>
    </row>
    <row r="32" spans="1:25" s="123" customFormat="1" ht="18" customHeight="1" x14ac:dyDescent="0.2">
      <c r="A32" s="121"/>
      <c r="B32" s="108"/>
      <c r="C32" s="121"/>
      <c r="D32" s="107"/>
      <c r="E32" s="121"/>
      <c r="F32" s="107"/>
      <c r="G32" s="120">
        <f t="shared" si="0"/>
        <v>0</v>
      </c>
      <c r="H32" s="107"/>
      <c r="I32" s="121"/>
      <c r="J32" s="107"/>
      <c r="K32" s="120">
        <f t="shared" si="1"/>
        <v>0</v>
      </c>
      <c r="L32" s="107"/>
      <c r="M32" s="121" t="s">
        <v>10</v>
      </c>
      <c r="N32" s="107"/>
      <c r="O32" s="120">
        <f t="shared" si="2"/>
        <v>0</v>
      </c>
      <c r="P32" s="107"/>
      <c r="Q32" s="121"/>
      <c r="R32" s="107"/>
      <c r="S32" s="120">
        <f t="shared" si="3"/>
        <v>0</v>
      </c>
    </row>
    <row r="33" spans="1:19" s="123" customFormat="1" ht="18" customHeight="1" x14ac:dyDescent="0.2">
      <c r="A33" s="121"/>
      <c r="B33" s="108"/>
      <c r="C33" s="121"/>
      <c r="D33" s="107"/>
      <c r="E33" s="121"/>
      <c r="F33" s="107"/>
      <c r="G33" s="120">
        <f t="shared" si="0"/>
        <v>0</v>
      </c>
      <c r="H33" s="107"/>
      <c r="I33" s="121"/>
      <c r="J33" s="107"/>
      <c r="K33" s="120">
        <f t="shared" si="1"/>
        <v>0</v>
      </c>
      <c r="L33" s="107"/>
      <c r="M33" s="121"/>
      <c r="N33" s="107"/>
      <c r="O33" s="120">
        <f t="shared" si="2"/>
        <v>0</v>
      </c>
      <c r="P33" s="107"/>
      <c r="Q33" s="121"/>
      <c r="R33" s="107"/>
      <c r="S33" s="120">
        <f t="shared" si="3"/>
        <v>0</v>
      </c>
    </row>
    <row r="34" spans="1:19" s="123" customFormat="1" ht="18" customHeight="1" x14ac:dyDescent="0.2">
      <c r="A34" s="121"/>
      <c r="B34" s="108"/>
      <c r="C34" s="121"/>
      <c r="D34" s="107"/>
      <c r="E34" s="121"/>
      <c r="F34" s="107"/>
      <c r="G34" s="120">
        <f t="shared" si="0"/>
        <v>0</v>
      </c>
      <c r="H34" s="107"/>
      <c r="I34" s="121"/>
      <c r="J34" s="107"/>
      <c r="K34" s="120">
        <f t="shared" si="1"/>
        <v>0</v>
      </c>
      <c r="L34" s="107"/>
      <c r="M34" s="121"/>
      <c r="N34" s="107"/>
      <c r="O34" s="120">
        <f t="shared" si="2"/>
        <v>0</v>
      </c>
      <c r="P34" s="107"/>
      <c r="Q34" s="121" t="s">
        <v>10</v>
      </c>
      <c r="R34" s="107"/>
      <c r="S34" s="120">
        <f t="shared" si="3"/>
        <v>0</v>
      </c>
    </row>
    <row r="35" spans="1:19" s="123" customFormat="1" ht="18" customHeight="1" x14ac:dyDescent="0.2">
      <c r="A35" s="121"/>
      <c r="B35" s="108"/>
      <c r="C35" s="121" t="s">
        <v>10</v>
      </c>
      <c r="D35" s="107"/>
      <c r="E35" s="121"/>
      <c r="F35" s="107"/>
      <c r="G35" s="120">
        <f t="shared" si="0"/>
        <v>0</v>
      </c>
      <c r="H35" s="107"/>
      <c r="I35" s="121"/>
      <c r="J35" s="107"/>
      <c r="K35" s="120">
        <f t="shared" si="1"/>
        <v>0</v>
      </c>
      <c r="L35" s="107"/>
      <c r="M35" s="121"/>
      <c r="N35" s="107"/>
      <c r="O35" s="120">
        <f t="shared" si="2"/>
        <v>0</v>
      </c>
      <c r="P35" s="107"/>
      <c r="Q35" s="121"/>
      <c r="R35" s="107"/>
      <c r="S35" s="120">
        <f t="shared" si="3"/>
        <v>0</v>
      </c>
    </row>
    <row r="36" spans="1:19" s="123" customFormat="1" ht="18" customHeight="1" x14ac:dyDescent="0.2">
      <c r="A36" s="121"/>
      <c r="B36" s="108"/>
      <c r="C36" s="121"/>
      <c r="D36" s="107"/>
      <c r="E36" s="121"/>
      <c r="F36" s="107"/>
      <c r="G36" s="120">
        <f t="shared" si="0"/>
        <v>0</v>
      </c>
      <c r="H36" s="107"/>
      <c r="I36" s="121"/>
      <c r="J36" s="107"/>
      <c r="K36" s="120">
        <f t="shared" si="1"/>
        <v>0</v>
      </c>
      <c r="L36" s="107"/>
      <c r="M36" s="121"/>
      <c r="N36" s="107"/>
      <c r="O36" s="120">
        <f t="shared" si="2"/>
        <v>0</v>
      </c>
      <c r="P36" s="107"/>
      <c r="Q36" s="121"/>
      <c r="R36" s="107"/>
      <c r="S36" s="120">
        <f t="shared" si="3"/>
        <v>0</v>
      </c>
    </row>
    <row r="37" spans="1:19" ht="18" customHeight="1" x14ac:dyDescent="0.2">
      <c r="A37" s="121"/>
      <c r="B37" s="108"/>
      <c r="C37" s="121"/>
      <c r="D37" s="107"/>
      <c r="E37" s="121"/>
      <c r="F37" s="107"/>
      <c r="G37" s="120">
        <f t="shared" si="0"/>
        <v>0</v>
      </c>
      <c r="H37" s="107"/>
      <c r="I37" s="121"/>
      <c r="J37" s="107"/>
      <c r="K37" s="120">
        <f t="shared" si="1"/>
        <v>0</v>
      </c>
      <c r="L37" s="107"/>
      <c r="M37" s="121"/>
      <c r="N37" s="107"/>
      <c r="O37" s="120">
        <f t="shared" si="2"/>
        <v>0</v>
      </c>
      <c r="P37" s="107"/>
      <c r="Q37" s="121"/>
      <c r="R37" s="107"/>
      <c r="S37" s="120">
        <f t="shared" si="3"/>
        <v>0</v>
      </c>
    </row>
    <row r="38" spans="1:19" x14ac:dyDescent="0.2">
      <c r="A38" s="113"/>
      <c r="B38" s="108"/>
      <c r="C38" s="113"/>
      <c r="D38" s="107"/>
      <c r="E38" s="113"/>
      <c r="F38" s="107"/>
      <c r="G38" s="113"/>
      <c r="H38" s="107"/>
      <c r="I38" s="113"/>
      <c r="J38" s="107"/>
      <c r="K38" s="113"/>
      <c r="L38" s="107"/>
      <c r="M38" s="113"/>
      <c r="N38" s="107"/>
      <c r="O38" s="113"/>
      <c r="P38" s="107"/>
      <c r="Q38" s="113"/>
      <c r="R38" s="107"/>
      <c r="S38" s="113"/>
    </row>
    <row r="39" spans="1:19" ht="13.5" thickBot="1" x14ac:dyDescent="0.25">
      <c r="A39" s="122" t="s">
        <v>14</v>
      </c>
      <c r="B39" s="108"/>
      <c r="C39" s="117">
        <f>SUM(C30:C38)</f>
        <v>0</v>
      </c>
      <c r="D39" s="107"/>
      <c r="E39" s="117">
        <f>SUM(E30:E38)</f>
        <v>0</v>
      </c>
      <c r="F39" s="107"/>
      <c r="G39" s="117">
        <f>SUM(G30:G38)</f>
        <v>0</v>
      </c>
      <c r="H39" s="107"/>
      <c r="I39" s="117">
        <f>SUM(I30:I38)</f>
        <v>0</v>
      </c>
      <c r="J39" s="107"/>
      <c r="K39" s="117">
        <f>SUM(K30:K38)</f>
        <v>0</v>
      </c>
      <c r="L39" s="107"/>
      <c r="M39" s="117">
        <f>SUM(M30:M38)</f>
        <v>0</v>
      </c>
      <c r="N39" s="107"/>
      <c r="O39" s="117">
        <f>SUM(O30:O38)</f>
        <v>0</v>
      </c>
      <c r="P39" s="107"/>
      <c r="Q39" s="117">
        <f>SUM(Q30:Q38)</f>
        <v>0</v>
      </c>
      <c r="R39" s="107"/>
      <c r="S39" s="117">
        <f>SUM(S30:S38)</f>
        <v>0</v>
      </c>
    </row>
    <row r="40" spans="1:19" ht="13.5" thickTop="1" x14ac:dyDescent="0.2">
      <c r="A40" s="311" t="s">
        <v>12</v>
      </c>
    </row>
    <row r="42" spans="1:19" x14ac:dyDescent="0.2">
      <c r="E42" s="109" t="s">
        <v>10</v>
      </c>
    </row>
    <row r="44" spans="1:19" x14ac:dyDescent="0.2">
      <c r="A44" s="374"/>
    </row>
    <row r="45" spans="1:19" x14ac:dyDescent="0.2">
      <c r="A45" s="22" t="s">
        <v>15</v>
      </c>
      <c r="Q45" s="122" t="str">
        <f>A2</f>
        <v>COMPANY #  1291</v>
      </c>
      <c r="R45" s="108"/>
      <c r="S45"/>
    </row>
    <row r="46" spans="1:19" ht="15.75" x14ac:dyDescent="0.25">
      <c r="A46" s="143"/>
      <c r="Q46" s="108"/>
      <c r="R46" s="108"/>
      <c r="S46" s="110" t="s">
        <v>1</v>
      </c>
    </row>
  </sheetData>
  <printOptions gridLinesSet="0"/>
  <pageMargins left="0.75" right="0" top="0.5" bottom="0" header="0.5" footer="0.5"/>
  <pageSetup scale="83" orientation="landscape" horizontalDpi="4294967292" vertic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47"/>
  <sheetViews>
    <sheetView showGridLines="0" workbookViewId="0"/>
  </sheetViews>
  <sheetFormatPr defaultColWidth="14.625" defaultRowHeight="6.95" customHeight="1" x14ac:dyDescent="0.15"/>
  <cols>
    <col min="1" max="1" width="30.625" style="158" customWidth="1"/>
    <col min="2" max="2" width="3.625" style="158" customWidth="1"/>
    <col min="3" max="3" width="16.25" style="158" customWidth="1"/>
    <col min="4" max="4" width="1.625" style="159" customWidth="1"/>
    <col min="5" max="5" width="16.25" style="158" customWidth="1"/>
    <col min="6" max="6" width="1.625" style="159" customWidth="1"/>
    <col min="7" max="7" width="16.25" style="158" customWidth="1"/>
    <col min="8" max="8" width="1.625" style="159" customWidth="1"/>
    <col min="9" max="9" width="16.375" style="158" customWidth="1"/>
    <col min="10" max="10" width="1.625" style="159" customWidth="1"/>
    <col min="11" max="11" width="16.375" style="158" customWidth="1"/>
    <col min="12" max="12" width="1.625" style="159" customWidth="1"/>
    <col min="13" max="13" width="16.25" style="158" customWidth="1"/>
    <col min="14" max="14" width="1.625" style="159" customWidth="1"/>
    <col min="15" max="15" width="11.375" style="158" customWidth="1"/>
    <col min="16" max="16384" width="14.625" style="158"/>
  </cols>
  <sheetData>
    <row r="1" spans="1:15" s="282" customFormat="1" ht="10.5" customHeight="1" x14ac:dyDescent="0.15">
      <c r="A1" s="284" t="s">
        <v>0</v>
      </c>
      <c r="D1" s="281"/>
      <c r="F1" s="281"/>
      <c r="H1" s="281"/>
      <c r="J1" s="281"/>
      <c r="L1" s="281"/>
      <c r="N1" s="281"/>
    </row>
    <row r="2" spans="1:15" s="282" customFormat="1" ht="10.5" customHeight="1" x14ac:dyDescent="0.2">
      <c r="A2" s="3" t="s">
        <v>425</v>
      </c>
      <c r="D2" s="281"/>
      <c r="F2" s="281"/>
      <c r="H2" s="281"/>
      <c r="J2" s="281"/>
      <c r="L2" s="281"/>
      <c r="N2" s="281"/>
    </row>
    <row r="3" spans="1:15" s="282" customFormat="1" ht="10.5" customHeight="1" x14ac:dyDescent="0.2">
      <c r="A3" s="3" t="str">
        <f>'E1.XLS '!A3</f>
        <v>COMPANY NAME    MEP Services Fair Value Co.</v>
      </c>
      <c r="D3" s="281"/>
      <c r="F3" s="281"/>
      <c r="H3" s="281"/>
      <c r="J3" s="281"/>
      <c r="L3" s="281"/>
      <c r="N3" s="281"/>
    </row>
    <row r="4" spans="1:15" s="282" customFormat="1" ht="10.5" customHeight="1" x14ac:dyDescent="0.15">
      <c r="A4" s="284" t="s">
        <v>75</v>
      </c>
      <c r="D4" s="281"/>
      <c r="F4" s="281"/>
      <c r="H4" s="281"/>
      <c r="J4" s="281"/>
      <c r="L4" s="281"/>
      <c r="N4" s="281"/>
    </row>
    <row r="5" spans="1:15" s="282" customFormat="1" ht="10.5" customHeight="1" x14ac:dyDescent="0.2">
      <c r="A5" s="567" t="s">
        <v>435</v>
      </c>
      <c r="D5" s="281"/>
      <c r="F5" s="281"/>
      <c r="H5" s="281"/>
      <c r="J5" s="281"/>
      <c r="L5" s="281"/>
      <c r="N5" s="281"/>
    </row>
    <row r="6" spans="1:15" s="282" customFormat="1" ht="10.5" customHeight="1" x14ac:dyDescent="0.15">
      <c r="D6" s="281"/>
      <c r="F6" s="281"/>
      <c r="H6" s="281"/>
      <c r="J6" s="281"/>
      <c r="L6" s="281"/>
      <c r="N6" s="281"/>
      <c r="O6" s="287" t="str">
        <f>A2</f>
        <v>COMPANY #  1291</v>
      </c>
    </row>
    <row r="7" spans="1:15" s="282" customFormat="1" ht="10.5" customHeight="1" x14ac:dyDescent="0.2">
      <c r="A7" s="565" t="s">
        <v>436</v>
      </c>
      <c r="D7" s="281"/>
      <c r="F7" s="281"/>
      <c r="H7" s="281"/>
      <c r="J7" s="281"/>
      <c r="L7" s="281"/>
      <c r="N7" s="281"/>
      <c r="O7" s="279" t="s">
        <v>76</v>
      </c>
    </row>
    <row r="8" spans="1:15" s="282" customFormat="1" ht="10.5" customHeight="1" x14ac:dyDescent="0.2">
      <c r="A8" s="1" t="str">
        <f>'E1.XLS '!A8</f>
        <v>EXTENSION:  3 9690</v>
      </c>
      <c r="D8" s="281"/>
      <c r="F8" s="281"/>
      <c r="H8" s="281"/>
      <c r="J8" s="281"/>
      <c r="L8" s="281"/>
      <c r="N8" s="281"/>
      <c r="O8" s="281"/>
    </row>
    <row r="9" spans="1:15" s="282" customFormat="1" ht="12" customHeight="1" thickBot="1" x14ac:dyDescent="0.2">
      <c r="A9" s="281"/>
      <c r="B9" s="281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1"/>
      <c r="N9" s="281"/>
      <c r="O9" s="281"/>
    </row>
    <row r="10" spans="1:15" s="109" customFormat="1" ht="13.5" thickTop="1" x14ac:dyDescent="0.2">
      <c r="A10" s="53"/>
      <c r="B10" s="54"/>
      <c r="C10" s="302" t="s">
        <v>415</v>
      </c>
      <c r="D10" s="54"/>
      <c r="E10" s="54"/>
      <c r="F10" s="54"/>
      <c r="G10" s="55" t="s">
        <v>357</v>
      </c>
      <c r="H10" s="54"/>
      <c r="I10" s="617" t="s">
        <v>224</v>
      </c>
      <c r="J10" s="618"/>
      <c r="K10" s="618"/>
      <c r="L10" s="54"/>
      <c r="M10" s="54"/>
      <c r="N10" s="54"/>
      <c r="O10" s="56"/>
    </row>
    <row r="11" spans="1:15" s="109" customFormat="1" ht="12.75" x14ac:dyDescent="0.2">
      <c r="A11" s="57" t="s">
        <v>4</v>
      </c>
      <c r="B11" s="58"/>
      <c r="C11" s="59" t="s">
        <v>7</v>
      </c>
      <c r="D11" s="58"/>
      <c r="E11" s="385" t="s">
        <v>235</v>
      </c>
      <c r="F11" s="58"/>
      <c r="G11" s="59" t="s">
        <v>223</v>
      </c>
      <c r="H11" s="58"/>
      <c r="I11" s="59" t="s">
        <v>225</v>
      </c>
      <c r="J11" s="387"/>
      <c r="K11" s="59" t="s">
        <v>234</v>
      </c>
      <c r="L11" s="385"/>
      <c r="M11" s="59" t="s">
        <v>7</v>
      </c>
      <c r="N11" s="58"/>
      <c r="O11" s="60"/>
    </row>
    <row r="12" spans="1:15" s="109" customFormat="1" ht="13.5" thickBot="1" x14ac:dyDescent="0.25">
      <c r="A12" s="61"/>
      <c r="B12" s="62"/>
      <c r="C12" s="63" t="s">
        <v>21</v>
      </c>
      <c r="D12" s="62"/>
      <c r="E12" s="63" t="s">
        <v>7</v>
      </c>
      <c r="F12" s="62"/>
      <c r="G12" s="63" t="s">
        <v>7</v>
      </c>
      <c r="H12" s="62"/>
      <c r="I12" s="63" t="s">
        <v>7</v>
      </c>
      <c r="J12" s="62"/>
      <c r="K12" s="63" t="s">
        <v>226</v>
      </c>
      <c r="L12" s="62"/>
      <c r="M12" s="63" t="s">
        <v>23</v>
      </c>
      <c r="N12" s="62"/>
      <c r="O12" s="64" t="s">
        <v>24</v>
      </c>
    </row>
    <row r="13" spans="1:15" s="109" customFormat="1" ht="13.5" thickTop="1" x14ac:dyDescent="0.2">
      <c r="A13" s="58"/>
      <c r="B13" s="58"/>
      <c r="C13" s="59"/>
      <c r="D13" s="58"/>
      <c r="E13" s="59"/>
      <c r="F13" s="58"/>
      <c r="G13" s="59"/>
      <c r="H13" s="58"/>
      <c r="I13" s="59"/>
      <c r="J13" s="58"/>
      <c r="K13" s="59"/>
      <c r="L13" s="58"/>
      <c r="M13" s="59"/>
      <c r="N13" s="58"/>
      <c r="O13" s="59"/>
    </row>
    <row r="14" spans="1:15" s="282" customFormat="1" ht="10.5" customHeight="1" x14ac:dyDescent="0.15">
      <c r="A14" s="279" t="s">
        <v>378</v>
      </c>
      <c r="B14" s="280"/>
      <c r="C14" s="280"/>
      <c r="D14" s="281"/>
      <c r="F14" s="281"/>
      <c r="H14" s="281"/>
      <c r="J14" s="281"/>
      <c r="L14" s="281"/>
      <c r="N14" s="281"/>
    </row>
    <row r="15" spans="1:15" s="282" customFormat="1" ht="10.5" customHeight="1" x14ac:dyDescent="0.15">
      <c r="A15" s="283" t="s">
        <v>77</v>
      </c>
      <c r="B15" s="280"/>
      <c r="C15" s="280"/>
      <c r="D15" s="281"/>
      <c r="F15" s="281"/>
      <c r="H15" s="281"/>
      <c r="J15" s="281"/>
      <c r="L15" s="281"/>
      <c r="N15" s="281"/>
    </row>
    <row r="16" spans="1:15" s="282" customFormat="1" ht="10.5" customHeight="1" x14ac:dyDescent="0.15">
      <c r="A16" s="283" t="s">
        <v>78</v>
      </c>
      <c r="B16" s="280"/>
      <c r="C16" s="280"/>
      <c r="D16" s="281"/>
      <c r="F16" s="281"/>
      <c r="H16" s="281"/>
      <c r="J16" s="281"/>
      <c r="L16" s="281"/>
      <c r="N16" s="281"/>
    </row>
    <row r="17" spans="1:21" s="282" customFormat="1" ht="10.5" customHeight="1" x14ac:dyDescent="0.15">
      <c r="D17" s="281"/>
      <c r="F17" s="281"/>
      <c r="H17" s="281"/>
      <c r="J17" s="281"/>
      <c r="L17" s="281"/>
      <c r="N17" s="281"/>
    </row>
    <row r="18" spans="1:21" s="282" customFormat="1" ht="10.5" customHeight="1" x14ac:dyDescent="0.15">
      <c r="A18" s="281"/>
      <c r="C18" s="288"/>
      <c r="D18" s="281"/>
      <c r="E18" s="288"/>
      <c r="F18" s="281"/>
      <c r="G18" s="288"/>
      <c r="H18" s="281"/>
      <c r="I18" s="288"/>
      <c r="J18" s="281"/>
      <c r="K18" s="288"/>
      <c r="L18" s="281"/>
      <c r="M18" s="288"/>
      <c r="N18" s="281"/>
      <c r="O18" s="288"/>
    </row>
    <row r="19" spans="1:21" s="282" customFormat="1" ht="10.5" customHeight="1" x14ac:dyDescent="0.15">
      <c r="A19" s="279" t="s">
        <v>239</v>
      </c>
      <c r="D19" s="281"/>
      <c r="F19" s="281"/>
      <c r="H19" s="281"/>
      <c r="J19" s="281"/>
      <c r="L19" s="281"/>
      <c r="N19" s="281"/>
    </row>
    <row r="20" spans="1:21" s="282" customFormat="1" ht="10.5" customHeight="1" x14ac:dyDescent="0.15">
      <c r="A20" s="281"/>
      <c r="D20" s="281"/>
      <c r="E20" s="286"/>
      <c r="F20" s="281"/>
      <c r="G20" s="286"/>
      <c r="H20" s="281"/>
      <c r="J20" s="281"/>
      <c r="L20" s="281"/>
      <c r="N20" s="281"/>
    </row>
    <row r="21" spans="1:21" s="282" customFormat="1" ht="21" customHeight="1" x14ac:dyDescent="0.2">
      <c r="A21" s="285" t="s">
        <v>10</v>
      </c>
      <c r="B21" s="281"/>
      <c r="C21" s="289">
        <v>0</v>
      </c>
      <c r="D21" s="291"/>
      <c r="E21" s="289"/>
      <c r="F21" s="65"/>
      <c r="G21" s="289"/>
      <c r="H21" s="291"/>
      <c r="I21" s="289"/>
      <c r="J21" s="291"/>
      <c r="K21" s="289"/>
      <c r="L21" s="291"/>
      <c r="M21" s="67">
        <f>SUM(C21:I21)</f>
        <v>0</v>
      </c>
      <c r="N21" s="48"/>
      <c r="O21" s="66"/>
      <c r="P21" s="109"/>
      <c r="Q21" s="109"/>
      <c r="R21" s="109"/>
      <c r="S21" s="109"/>
      <c r="T21" s="109"/>
      <c r="U21" s="109"/>
    </row>
    <row r="22" spans="1:21" s="109" customFormat="1" ht="12.75" customHeight="1" x14ac:dyDescent="0.2">
      <c r="A22" s="289" t="s">
        <v>10</v>
      </c>
      <c r="B22" s="290"/>
      <c r="C22" s="289"/>
      <c r="D22" s="291"/>
      <c r="E22" s="289"/>
      <c r="F22" s="65"/>
      <c r="G22" s="289"/>
      <c r="H22" s="291"/>
      <c r="I22" s="289"/>
      <c r="J22" s="291"/>
      <c r="K22" s="289"/>
      <c r="L22" s="291"/>
      <c r="M22" s="67">
        <f t="shared" ref="M22:M38" si="0">SUM(C22:I22)</f>
        <v>0</v>
      </c>
      <c r="N22" s="48"/>
      <c r="O22" s="66"/>
    </row>
    <row r="23" spans="1:21" s="109" customFormat="1" ht="12.75" customHeight="1" x14ac:dyDescent="0.2">
      <c r="A23" s="289"/>
      <c r="B23" s="290"/>
      <c r="C23" s="289"/>
      <c r="D23" s="291"/>
      <c r="E23" s="289"/>
      <c r="F23" s="65"/>
      <c r="G23" s="289"/>
      <c r="H23" s="291"/>
      <c r="I23" s="289"/>
      <c r="J23" s="291"/>
      <c r="K23" s="289"/>
      <c r="L23" s="291"/>
      <c r="M23" s="67">
        <f t="shared" si="0"/>
        <v>0</v>
      </c>
      <c r="N23" s="48"/>
      <c r="O23" s="66"/>
    </row>
    <row r="24" spans="1:21" s="109" customFormat="1" ht="12.75" customHeight="1" x14ac:dyDescent="0.2">
      <c r="A24" s="289"/>
      <c r="B24" s="290"/>
      <c r="C24" s="289"/>
      <c r="D24" s="291"/>
      <c r="E24" s="289"/>
      <c r="F24" s="65"/>
      <c r="G24" s="289"/>
      <c r="H24" s="291"/>
      <c r="I24" s="289"/>
      <c r="J24" s="291"/>
      <c r="K24" s="289"/>
      <c r="L24" s="291"/>
      <c r="M24" s="67">
        <f t="shared" si="0"/>
        <v>0</v>
      </c>
      <c r="N24" s="48"/>
      <c r="O24" s="66"/>
    </row>
    <row r="25" spans="1:21" s="109" customFormat="1" ht="12.75" customHeight="1" x14ac:dyDescent="0.2">
      <c r="A25" s="289"/>
      <c r="B25" s="290"/>
      <c r="C25" s="289"/>
      <c r="D25" s="291"/>
      <c r="E25" s="289"/>
      <c r="F25" s="65"/>
      <c r="G25" s="289"/>
      <c r="H25" s="291"/>
      <c r="I25" s="289"/>
      <c r="J25" s="291"/>
      <c r="K25" s="289"/>
      <c r="L25" s="291"/>
      <c r="M25" s="67">
        <f t="shared" si="0"/>
        <v>0</v>
      </c>
      <c r="N25" s="48"/>
      <c r="O25" s="66"/>
    </row>
    <row r="26" spans="1:21" s="109" customFormat="1" ht="12.75" customHeight="1" x14ac:dyDescent="0.2">
      <c r="A26" s="289"/>
      <c r="B26" s="290"/>
      <c r="C26" s="289"/>
      <c r="D26" s="291"/>
      <c r="E26" s="289"/>
      <c r="F26" s="65"/>
      <c r="G26" s="289"/>
      <c r="H26" s="291"/>
      <c r="I26" s="289"/>
      <c r="J26" s="291"/>
      <c r="K26" s="289"/>
      <c r="L26" s="291"/>
      <c r="M26" s="67">
        <f t="shared" si="0"/>
        <v>0</v>
      </c>
      <c r="N26" s="48"/>
      <c r="O26" s="66"/>
    </row>
    <row r="27" spans="1:21" s="109" customFormat="1" ht="12.75" customHeight="1" x14ac:dyDescent="0.2">
      <c r="A27" s="289"/>
      <c r="B27" s="290"/>
      <c r="C27" s="289"/>
      <c r="D27" s="291"/>
      <c r="E27" s="289"/>
      <c r="F27" s="65"/>
      <c r="G27" s="289"/>
      <c r="H27" s="291"/>
      <c r="I27" s="289"/>
      <c r="J27" s="291"/>
      <c r="K27" s="289"/>
      <c r="L27" s="291"/>
      <c r="M27" s="67">
        <f t="shared" si="0"/>
        <v>0</v>
      </c>
      <c r="N27" s="48"/>
      <c r="O27" s="66"/>
    </row>
    <row r="28" spans="1:21" s="109" customFormat="1" ht="12.75" customHeight="1" x14ac:dyDescent="0.2">
      <c r="A28" s="289"/>
      <c r="B28" s="290"/>
      <c r="C28" s="289"/>
      <c r="D28" s="291"/>
      <c r="E28" s="289"/>
      <c r="F28" s="65"/>
      <c r="G28" s="289"/>
      <c r="H28" s="291"/>
      <c r="I28" s="289"/>
      <c r="J28" s="291"/>
      <c r="K28" s="289"/>
      <c r="L28" s="291"/>
      <c r="M28" s="67">
        <f t="shared" si="0"/>
        <v>0</v>
      </c>
      <c r="N28" s="48"/>
      <c r="O28" s="66"/>
    </row>
    <row r="29" spans="1:21" s="109" customFormat="1" ht="12.75" customHeight="1" x14ac:dyDescent="0.2">
      <c r="A29" s="289"/>
      <c r="B29" s="290"/>
      <c r="C29" s="289"/>
      <c r="D29" s="291"/>
      <c r="E29" s="289"/>
      <c r="F29" s="65"/>
      <c r="G29" s="289"/>
      <c r="H29" s="291"/>
      <c r="I29" s="289"/>
      <c r="J29" s="291"/>
      <c r="K29" s="289"/>
      <c r="L29" s="291"/>
      <c r="M29" s="67">
        <f t="shared" si="0"/>
        <v>0</v>
      </c>
      <c r="N29" s="48"/>
      <c r="O29" s="66"/>
    </row>
    <row r="30" spans="1:21" s="109" customFormat="1" ht="12.75" customHeight="1" x14ac:dyDescent="0.2">
      <c r="A30" s="289"/>
      <c r="B30" s="290"/>
      <c r="C30" s="289"/>
      <c r="D30" s="291"/>
      <c r="E30" s="289"/>
      <c r="F30" s="65"/>
      <c r="G30" s="289"/>
      <c r="H30" s="291"/>
      <c r="I30" s="289"/>
      <c r="J30" s="291"/>
      <c r="K30" s="289"/>
      <c r="L30" s="291"/>
      <c r="M30" s="67">
        <f t="shared" si="0"/>
        <v>0</v>
      </c>
      <c r="N30" s="48"/>
      <c r="O30" s="66"/>
    </row>
    <row r="31" spans="1:21" s="109" customFormat="1" ht="12.75" customHeight="1" x14ac:dyDescent="0.2">
      <c r="A31" s="289"/>
      <c r="B31" s="290"/>
      <c r="C31" s="289"/>
      <c r="D31" s="291"/>
      <c r="E31" s="289"/>
      <c r="F31" s="65"/>
      <c r="G31" s="289"/>
      <c r="H31" s="291"/>
      <c r="I31" s="289"/>
      <c r="J31" s="291"/>
      <c r="K31" s="289"/>
      <c r="L31" s="291"/>
      <c r="M31" s="67">
        <f t="shared" si="0"/>
        <v>0</v>
      </c>
      <c r="N31" s="48"/>
      <c r="O31" s="66"/>
    </row>
    <row r="32" spans="1:21" s="109" customFormat="1" ht="12.75" customHeight="1" x14ac:dyDescent="0.2">
      <c r="A32" s="289"/>
      <c r="B32" s="290"/>
      <c r="C32" s="289"/>
      <c r="D32" s="291"/>
      <c r="E32" s="289"/>
      <c r="F32" s="65"/>
      <c r="G32" s="289"/>
      <c r="H32" s="291"/>
      <c r="I32" s="289"/>
      <c r="J32" s="291"/>
      <c r="K32" s="289"/>
      <c r="L32" s="291"/>
      <c r="M32" s="67">
        <f t="shared" si="0"/>
        <v>0</v>
      </c>
      <c r="N32" s="48"/>
      <c r="O32" s="66"/>
    </row>
    <row r="33" spans="1:21" s="109" customFormat="1" ht="12.75" customHeight="1" x14ac:dyDescent="0.2">
      <c r="A33" s="289"/>
      <c r="B33" s="290"/>
      <c r="C33" s="289"/>
      <c r="D33" s="291"/>
      <c r="E33" s="289"/>
      <c r="F33" s="65"/>
      <c r="G33" s="289"/>
      <c r="H33" s="291"/>
      <c r="I33" s="289"/>
      <c r="J33" s="291"/>
      <c r="K33" s="289"/>
      <c r="L33" s="291"/>
      <c r="M33" s="67">
        <f t="shared" si="0"/>
        <v>0</v>
      </c>
      <c r="N33" s="48"/>
      <c r="O33" s="66"/>
    </row>
    <row r="34" spans="1:21" s="109" customFormat="1" ht="12.75" customHeight="1" x14ac:dyDescent="0.2">
      <c r="A34" s="289"/>
      <c r="B34" s="290"/>
      <c r="C34" s="289"/>
      <c r="D34" s="291"/>
      <c r="E34" s="289"/>
      <c r="F34" s="65"/>
      <c r="G34" s="289"/>
      <c r="H34" s="291"/>
      <c r="I34" s="289"/>
      <c r="J34" s="291"/>
      <c r="K34" s="289"/>
      <c r="L34" s="291"/>
      <c r="M34" s="67">
        <f t="shared" si="0"/>
        <v>0</v>
      </c>
      <c r="N34" s="48"/>
      <c r="O34" s="66"/>
    </row>
    <row r="35" spans="1:21" s="109" customFormat="1" ht="12.75" customHeight="1" x14ac:dyDescent="0.2">
      <c r="A35" s="289"/>
      <c r="B35" s="290"/>
      <c r="C35" s="289"/>
      <c r="D35" s="291"/>
      <c r="E35" s="289"/>
      <c r="F35" s="65"/>
      <c r="G35" s="289"/>
      <c r="H35" s="291"/>
      <c r="I35" s="289"/>
      <c r="J35" s="291"/>
      <c r="K35" s="289"/>
      <c r="L35" s="291"/>
      <c r="M35" s="67">
        <f t="shared" si="0"/>
        <v>0</v>
      </c>
      <c r="N35" s="48"/>
      <c r="O35" s="66"/>
    </row>
    <row r="36" spans="1:21" s="109" customFormat="1" ht="12.75" customHeight="1" x14ac:dyDescent="0.2">
      <c r="A36" s="289"/>
      <c r="B36" s="290"/>
      <c r="C36" s="289"/>
      <c r="D36" s="291"/>
      <c r="E36" s="289"/>
      <c r="F36" s="65"/>
      <c r="G36" s="289"/>
      <c r="H36" s="291"/>
      <c r="I36" s="289"/>
      <c r="J36" s="291"/>
      <c r="K36" s="289"/>
      <c r="L36" s="291"/>
      <c r="M36" s="67">
        <f t="shared" si="0"/>
        <v>0</v>
      </c>
      <c r="N36" s="48"/>
      <c r="O36" s="66"/>
    </row>
    <row r="37" spans="1:21" s="109" customFormat="1" ht="12.75" customHeight="1" x14ac:dyDescent="0.2">
      <c r="A37" s="289"/>
      <c r="B37" s="290"/>
      <c r="C37" s="289"/>
      <c r="D37" s="291"/>
      <c r="E37" s="289"/>
      <c r="F37" s="65"/>
      <c r="G37" s="289"/>
      <c r="H37" s="291"/>
      <c r="I37" s="289"/>
      <c r="J37" s="291"/>
      <c r="K37" s="289"/>
      <c r="L37" s="291"/>
      <c r="M37" s="67">
        <f t="shared" si="0"/>
        <v>0</v>
      </c>
      <c r="N37" s="48"/>
      <c r="O37" s="66"/>
    </row>
    <row r="38" spans="1:21" s="109" customFormat="1" ht="12.75" customHeight="1" x14ac:dyDescent="0.2">
      <c r="A38" s="289"/>
      <c r="B38" s="290"/>
      <c r="C38" s="289"/>
      <c r="D38" s="291"/>
      <c r="E38" s="289"/>
      <c r="F38" s="65"/>
      <c r="G38" s="289"/>
      <c r="H38" s="291"/>
      <c r="I38" s="289"/>
      <c r="J38" s="291"/>
      <c r="K38" s="289"/>
      <c r="L38" s="291"/>
      <c r="M38" s="67">
        <f t="shared" si="0"/>
        <v>0</v>
      </c>
      <c r="N38" s="48"/>
      <c r="O38" s="66"/>
    </row>
    <row r="39" spans="1:21" s="282" customFormat="1" ht="10.5" customHeight="1" x14ac:dyDescent="0.15">
      <c r="A39" s="281"/>
      <c r="D39" s="281"/>
      <c r="F39" s="281"/>
      <c r="H39" s="281"/>
      <c r="J39" s="281"/>
      <c r="L39" s="281"/>
      <c r="N39" s="281"/>
    </row>
    <row r="40" spans="1:21" s="282" customFormat="1" ht="15.75" customHeight="1" thickBot="1" x14ac:dyDescent="0.25">
      <c r="A40" s="287" t="s">
        <v>79</v>
      </c>
      <c r="C40" s="71">
        <f>SUM(C21:C39)</f>
        <v>0</v>
      </c>
      <c r="D40" s="378"/>
      <c r="E40" s="71">
        <f>SUM(E21:E39)</f>
        <v>0</v>
      </c>
      <c r="F40" s="378"/>
      <c r="G40" s="71">
        <f>SUM(G21:G39)</f>
        <v>0</v>
      </c>
      <c r="H40" s="378"/>
      <c r="I40" s="71">
        <f>SUM(I21:I39)</f>
        <v>0</v>
      </c>
      <c r="J40" s="378"/>
      <c r="K40" s="379"/>
      <c r="L40" s="378"/>
      <c r="M40" s="71">
        <f>SUM(M21:M39)</f>
        <v>0</v>
      </c>
      <c r="N40" s="48"/>
      <c r="O40" s="48"/>
      <c r="P40" s="123"/>
      <c r="Q40" s="123"/>
      <c r="R40" s="123"/>
      <c r="S40" s="123"/>
      <c r="T40" s="123"/>
      <c r="U40" s="123"/>
    </row>
    <row r="41" spans="1:21" s="282" customFormat="1" ht="10.5" customHeight="1" thickTop="1" x14ac:dyDescent="0.2">
      <c r="A41" s="256" t="s">
        <v>36</v>
      </c>
      <c r="C41" s="288"/>
      <c r="D41" s="281"/>
      <c r="E41" s="288"/>
      <c r="F41" s="281"/>
      <c r="G41" s="288"/>
      <c r="H41" s="281"/>
      <c r="I41" s="288"/>
      <c r="J41" s="281"/>
      <c r="K41" s="288"/>
      <c r="L41" s="281"/>
      <c r="M41" s="288"/>
      <c r="N41" s="281"/>
      <c r="O41" s="288"/>
    </row>
    <row r="42" spans="1:21" s="282" customFormat="1" ht="9" customHeight="1" x14ac:dyDescent="0.15">
      <c r="A42" s="315" t="s">
        <v>30</v>
      </c>
      <c r="D42" s="281"/>
      <c r="F42" s="281"/>
      <c r="H42" s="281"/>
      <c r="J42" s="281"/>
      <c r="L42" s="281"/>
      <c r="N42" s="281"/>
    </row>
    <row r="43" spans="1:21" s="282" customFormat="1" ht="8.25" customHeight="1" x14ac:dyDescent="0.15">
      <c r="A43" s="315"/>
      <c r="D43" s="281"/>
      <c r="F43" s="281"/>
      <c r="H43" s="281"/>
      <c r="J43" s="281"/>
      <c r="L43" s="281"/>
      <c r="N43" s="281"/>
      <c r="O43" s="287" t="str">
        <f>A2</f>
        <v>COMPANY #  1291</v>
      </c>
    </row>
    <row r="44" spans="1:21" s="282" customFormat="1" ht="9" customHeight="1" x14ac:dyDescent="0.15">
      <c r="A44" s="315"/>
      <c r="D44" s="281"/>
      <c r="F44" s="281"/>
      <c r="H44" s="281"/>
      <c r="J44" s="281"/>
      <c r="L44" s="281"/>
      <c r="N44" s="281"/>
      <c r="O44" s="279" t="s">
        <v>76</v>
      </c>
    </row>
    <row r="45" spans="1:21" s="282" customFormat="1" ht="9" customHeight="1" x14ac:dyDescent="0.15">
      <c r="D45" s="281"/>
      <c r="F45" s="281"/>
      <c r="H45" s="281"/>
      <c r="J45" s="281"/>
      <c r="L45" s="281"/>
      <c r="N45" s="281"/>
    </row>
    <row r="46" spans="1:21" ht="6.95" customHeight="1" x14ac:dyDescent="0.15">
      <c r="A46" s="277"/>
      <c r="B46" s="277"/>
      <c r="C46" s="277"/>
      <c r="D46" s="278"/>
      <c r="E46" s="277"/>
      <c r="F46" s="278"/>
      <c r="G46" s="277"/>
      <c r="H46" s="278"/>
      <c r="I46" s="277"/>
      <c r="J46" s="278"/>
      <c r="K46" s="277"/>
      <c r="L46" s="278"/>
      <c r="M46" s="277"/>
      <c r="N46" s="278"/>
      <c r="O46" s="277"/>
    </row>
    <row r="47" spans="1:21" ht="6.95" customHeight="1" x14ac:dyDescent="0.15">
      <c r="A47" s="277"/>
      <c r="B47" s="277"/>
      <c r="C47" s="277"/>
      <c r="D47" s="278"/>
      <c r="E47" s="277"/>
      <c r="F47" s="278"/>
      <c r="G47" s="277"/>
      <c r="H47" s="278"/>
      <c r="I47" s="277"/>
      <c r="J47" s="278"/>
      <c r="K47" s="277"/>
      <c r="L47" s="278"/>
      <c r="M47" s="277"/>
      <c r="N47" s="278"/>
      <c r="O47" s="277"/>
    </row>
  </sheetData>
  <mergeCells count="1">
    <mergeCell ref="I10:K10"/>
  </mergeCells>
  <printOptions gridLinesSet="0"/>
  <pageMargins left="0.75" right="0" top="0.75" bottom="0" header="0.5" footer="0.5"/>
  <pageSetup scale="78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workbookViewId="0"/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4" style="2" customWidth="1"/>
    <col min="4" max="4" width="2.625" style="2" customWidth="1"/>
    <col min="5" max="5" width="18.25" style="2" customWidth="1"/>
    <col min="6" max="6" width="1.625" style="2" customWidth="1"/>
    <col min="7" max="7" width="17.25" style="2" customWidth="1"/>
    <col min="8" max="8" width="1.625" style="2" customWidth="1"/>
    <col min="9" max="9" width="18.625" style="2" customWidth="1"/>
    <col min="10" max="10" width="1.625" style="2" customWidth="1"/>
    <col min="11" max="11" width="20" style="2" customWidth="1"/>
    <col min="12" max="12" width="1.625" style="2" customWidth="1"/>
    <col min="13" max="13" width="12.625" style="2" customWidth="1"/>
    <col min="14" max="14" width="1.625" style="2" customWidth="1"/>
    <col min="15" max="16384" width="20.25" style="2"/>
  </cols>
  <sheetData>
    <row r="1" spans="1:13" ht="15" customHeight="1" x14ac:dyDescent="0.2">
      <c r="A1" s="1" t="s">
        <v>0</v>
      </c>
    </row>
    <row r="2" spans="1:13" ht="15" customHeight="1" x14ac:dyDescent="0.2">
      <c r="A2" s="3" t="s">
        <v>425</v>
      </c>
      <c r="C2" s="4"/>
    </row>
    <row r="3" spans="1:13" ht="15" customHeight="1" x14ac:dyDescent="0.2">
      <c r="A3" s="3" t="str">
        <f>'E1.XLS '!A3</f>
        <v>COMPANY NAME    MEP Services Fair Value Co.</v>
      </c>
      <c r="C3" s="4"/>
    </row>
    <row r="4" spans="1:13" ht="15" customHeight="1" x14ac:dyDescent="0.2">
      <c r="A4" s="1" t="s">
        <v>413</v>
      </c>
    </row>
    <row r="5" spans="1:13" ht="15" customHeight="1" x14ac:dyDescent="0.2">
      <c r="A5" s="567" t="s">
        <v>435</v>
      </c>
    </row>
    <row r="6" spans="1:13" ht="15" customHeight="1" x14ac:dyDescent="0.2"/>
    <row r="7" spans="1:13" ht="15" customHeight="1" x14ac:dyDescent="0.2">
      <c r="A7" s="565" t="s">
        <v>436</v>
      </c>
      <c r="M7" s="20" t="str">
        <f>A2</f>
        <v>COMPANY #  1291</v>
      </c>
    </row>
    <row r="8" spans="1:13" ht="15" customHeight="1" thickBot="1" x14ac:dyDescent="0.25">
      <c r="A8" s="1" t="str">
        <f>'E1.XLS '!A8</f>
        <v>EXTENSION:  3 9690</v>
      </c>
      <c r="M8" s="6" t="s">
        <v>249</v>
      </c>
    </row>
    <row r="9" spans="1:13" ht="15" customHeight="1" thickTop="1" x14ac:dyDescent="0.2">
      <c r="A9" s="299"/>
      <c r="B9" s="7"/>
      <c r="C9" s="301"/>
      <c r="D9" s="7"/>
      <c r="E9" s="301" t="s">
        <v>415</v>
      </c>
      <c r="F9" s="7"/>
      <c r="G9" s="7"/>
      <c r="H9" s="7"/>
      <c r="I9" s="7"/>
      <c r="J9" s="7"/>
      <c r="K9" s="7"/>
      <c r="L9" s="7"/>
      <c r="M9" s="300"/>
    </row>
    <row r="10" spans="1:13" ht="15" customHeight="1" x14ac:dyDescent="0.2">
      <c r="A10" s="296"/>
      <c r="B10" s="9"/>
      <c r="C10" s="11"/>
      <c r="D10" s="9"/>
      <c r="E10" s="11" t="s">
        <v>2</v>
      </c>
      <c r="F10" s="9"/>
      <c r="G10" s="11" t="s">
        <v>52</v>
      </c>
      <c r="H10" s="9"/>
      <c r="I10" s="10"/>
      <c r="J10" s="9"/>
      <c r="K10" s="9"/>
      <c r="L10" s="9"/>
      <c r="M10" s="298" t="s">
        <v>147</v>
      </c>
    </row>
    <row r="11" spans="1:13" ht="15" customHeight="1" x14ac:dyDescent="0.2">
      <c r="A11" s="8" t="s">
        <v>241</v>
      </c>
      <c r="B11" s="9"/>
      <c r="C11" s="10" t="s">
        <v>250</v>
      </c>
      <c r="D11" s="9"/>
      <c r="E11" s="10" t="s">
        <v>5</v>
      </c>
      <c r="F11" s="9"/>
      <c r="G11" s="11" t="s">
        <v>251</v>
      </c>
      <c r="H11" s="9"/>
      <c r="I11" s="389" t="s">
        <v>3</v>
      </c>
      <c r="J11" s="390"/>
      <c r="K11" s="390"/>
      <c r="L11" s="12"/>
      <c r="M11" s="13" t="s">
        <v>5</v>
      </c>
    </row>
    <row r="12" spans="1:13" ht="15" customHeight="1" thickBot="1" x14ac:dyDescent="0.25">
      <c r="A12" s="14"/>
      <c r="B12" s="15"/>
      <c r="C12" s="394" t="s">
        <v>252</v>
      </c>
      <c r="D12" s="15"/>
      <c r="E12" s="16" t="s">
        <v>7</v>
      </c>
      <c r="F12" s="15"/>
      <c r="G12" s="391" t="s">
        <v>253</v>
      </c>
      <c r="H12" s="15"/>
      <c r="I12" s="16" t="s">
        <v>52</v>
      </c>
      <c r="J12" s="15"/>
      <c r="K12" s="391" t="s">
        <v>245</v>
      </c>
      <c r="L12" s="15"/>
      <c r="M12" s="17" t="s">
        <v>7</v>
      </c>
    </row>
    <row r="13" spans="1:13" ht="15" customHeight="1" thickTop="1" x14ac:dyDescent="0.2">
      <c r="A13" s="107" t="s">
        <v>233</v>
      </c>
      <c r="B13" s="9"/>
      <c r="C13" s="556"/>
      <c r="D13" s="9"/>
      <c r="E13" s="10"/>
      <c r="F13" s="9"/>
      <c r="G13" s="11"/>
      <c r="H13" s="9"/>
      <c r="I13" s="10"/>
      <c r="J13" s="9"/>
      <c r="K13" s="11"/>
      <c r="L13" s="9"/>
      <c r="M13" s="10"/>
    </row>
    <row r="14" spans="1:13" ht="15" customHeight="1" x14ac:dyDescent="0.2">
      <c r="A14" s="107" t="s">
        <v>377</v>
      </c>
      <c r="B14" s="9"/>
      <c r="C14" s="556"/>
      <c r="D14" s="9"/>
      <c r="E14" s="10"/>
      <c r="F14" s="9"/>
      <c r="G14" s="11"/>
      <c r="H14" s="9"/>
      <c r="I14" s="10"/>
      <c r="J14" s="9"/>
      <c r="K14" s="11"/>
      <c r="L14" s="9"/>
      <c r="M14" s="10"/>
    </row>
    <row r="15" spans="1:13" ht="24.95" customHeight="1" x14ac:dyDescent="0.2">
      <c r="A15" s="18"/>
      <c r="C15" s="18"/>
      <c r="E15" s="18"/>
      <c r="F15" s="19"/>
      <c r="G15" s="18"/>
      <c r="H15" s="19"/>
      <c r="I15" s="18"/>
      <c r="J15" s="19"/>
      <c r="K15" s="18"/>
      <c r="L15" s="19"/>
      <c r="M15" s="18">
        <f t="shared" ref="M15:M33" si="0">SUM(E15:I15)</f>
        <v>0</v>
      </c>
    </row>
    <row r="16" spans="1:13" ht="24.95" customHeight="1" x14ac:dyDescent="0.2">
      <c r="A16" s="18"/>
      <c r="C16" s="18"/>
      <c r="E16" s="18"/>
      <c r="F16" s="19"/>
      <c r="G16" s="18"/>
      <c r="H16" s="19"/>
      <c r="I16" s="18"/>
      <c r="J16" s="19"/>
      <c r="K16" s="18"/>
      <c r="L16" s="19"/>
      <c r="M16" s="18">
        <f t="shared" si="0"/>
        <v>0</v>
      </c>
    </row>
    <row r="17" spans="1:13" ht="24.95" customHeight="1" x14ac:dyDescent="0.2">
      <c r="A17" s="18"/>
      <c r="C17" s="18"/>
      <c r="E17" s="18"/>
      <c r="F17" s="19"/>
      <c r="G17" s="18"/>
      <c r="H17" s="19"/>
      <c r="I17" s="18"/>
      <c r="J17" s="19"/>
      <c r="K17" s="18"/>
      <c r="L17" s="19"/>
      <c r="M17" s="18">
        <f t="shared" si="0"/>
        <v>0</v>
      </c>
    </row>
    <row r="18" spans="1:13" ht="24.95" customHeight="1" x14ac:dyDescent="0.2">
      <c r="A18" s="18"/>
      <c r="C18" s="18"/>
      <c r="E18" s="18"/>
      <c r="F18" s="19"/>
      <c r="G18" s="18"/>
      <c r="H18" s="19"/>
      <c r="I18" s="18"/>
      <c r="J18" s="19"/>
      <c r="K18" s="18"/>
      <c r="L18" s="19"/>
      <c r="M18" s="18">
        <f t="shared" si="0"/>
        <v>0</v>
      </c>
    </row>
    <row r="19" spans="1:13" ht="24.95" customHeight="1" x14ac:dyDescent="0.2">
      <c r="A19" s="18"/>
      <c r="C19" s="18"/>
      <c r="E19" s="18"/>
      <c r="F19" s="19"/>
      <c r="G19" s="18"/>
      <c r="H19" s="19"/>
      <c r="I19" s="18"/>
      <c r="J19" s="19"/>
      <c r="K19" s="18"/>
      <c r="L19" s="19"/>
      <c r="M19" s="18">
        <f t="shared" si="0"/>
        <v>0</v>
      </c>
    </row>
    <row r="20" spans="1:13" ht="24.95" customHeight="1" x14ac:dyDescent="0.2">
      <c r="A20" s="18"/>
      <c r="C20" s="18"/>
      <c r="E20" s="18"/>
      <c r="F20" s="19"/>
      <c r="G20" s="18"/>
      <c r="H20" s="19"/>
      <c r="I20" s="18"/>
      <c r="J20" s="19"/>
      <c r="K20" s="18"/>
      <c r="L20" s="19"/>
      <c r="M20" s="18">
        <f t="shared" si="0"/>
        <v>0</v>
      </c>
    </row>
    <row r="21" spans="1:13" ht="24.95" customHeight="1" x14ac:dyDescent="0.2">
      <c r="A21" s="18"/>
      <c r="C21" s="18"/>
      <c r="E21" s="18"/>
      <c r="F21" s="19"/>
      <c r="G21" s="18"/>
      <c r="H21" s="19"/>
      <c r="I21" s="18"/>
      <c r="J21" s="19"/>
      <c r="K21" s="18"/>
      <c r="L21" s="19"/>
      <c r="M21" s="18">
        <f t="shared" si="0"/>
        <v>0</v>
      </c>
    </row>
    <row r="22" spans="1:13" ht="24.95" customHeight="1" x14ac:dyDescent="0.2">
      <c r="A22" s="18"/>
      <c r="C22" s="18"/>
      <c r="E22" s="18"/>
      <c r="F22" s="19"/>
      <c r="G22" s="18"/>
      <c r="H22" s="19"/>
      <c r="I22" s="18"/>
      <c r="J22" s="19"/>
      <c r="K22" s="18"/>
      <c r="L22" s="19"/>
      <c r="M22" s="18">
        <f t="shared" si="0"/>
        <v>0</v>
      </c>
    </row>
    <row r="23" spans="1:13" ht="24.95" customHeight="1" x14ac:dyDescent="0.2">
      <c r="A23" s="18"/>
      <c r="C23" s="18"/>
      <c r="E23" s="18"/>
      <c r="F23" s="19"/>
      <c r="G23" s="18"/>
      <c r="H23" s="19"/>
      <c r="I23" s="18"/>
      <c r="J23" s="19"/>
      <c r="K23" s="18"/>
      <c r="L23" s="19"/>
      <c r="M23" s="18">
        <f t="shared" si="0"/>
        <v>0</v>
      </c>
    </row>
    <row r="24" spans="1:13" ht="24.95" customHeight="1" x14ac:dyDescent="0.2">
      <c r="A24" s="18"/>
      <c r="C24" s="18"/>
      <c r="E24" s="18"/>
      <c r="F24" s="19"/>
      <c r="G24" s="18"/>
      <c r="H24" s="19"/>
      <c r="I24" s="18"/>
      <c r="J24" s="19"/>
      <c r="K24" s="18"/>
      <c r="L24" s="19"/>
      <c r="M24" s="18">
        <f t="shared" si="0"/>
        <v>0</v>
      </c>
    </row>
    <row r="25" spans="1:13" ht="24.95" customHeight="1" x14ac:dyDescent="0.2">
      <c r="A25" s="18"/>
      <c r="C25" s="18"/>
      <c r="E25" s="18"/>
      <c r="F25" s="19"/>
      <c r="G25" s="18"/>
      <c r="H25" s="19"/>
      <c r="I25" s="18"/>
      <c r="J25" s="19"/>
      <c r="K25" s="18"/>
      <c r="L25" s="19"/>
      <c r="M25" s="18">
        <f t="shared" si="0"/>
        <v>0</v>
      </c>
    </row>
    <row r="26" spans="1:13" ht="24.95" customHeight="1" x14ac:dyDescent="0.2">
      <c r="A26" s="18"/>
      <c r="C26" s="18"/>
      <c r="E26" s="18"/>
      <c r="F26" s="19"/>
      <c r="G26" s="18"/>
      <c r="H26" s="19"/>
      <c r="I26" s="18"/>
      <c r="J26" s="19"/>
      <c r="K26" s="18"/>
      <c r="L26" s="19"/>
      <c r="M26" s="18">
        <f t="shared" si="0"/>
        <v>0</v>
      </c>
    </row>
    <row r="27" spans="1:13" ht="24.95" customHeight="1" x14ac:dyDescent="0.2">
      <c r="A27" s="18"/>
      <c r="C27" s="18"/>
      <c r="E27" s="18"/>
      <c r="F27" s="19"/>
      <c r="G27" s="18"/>
      <c r="H27" s="19"/>
      <c r="I27" s="18"/>
      <c r="J27" s="19"/>
      <c r="K27" s="18"/>
      <c r="L27" s="19"/>
      <c r="M27" s="18">
        <f t="shared" si="0"/>
        <v>0</v>
      </c>
    </row>
    <row r="28" spans="1:13" ht="24.95" customHeight="1" x14ac:dyDescent="0.2">
      <c r="A28" s="18"/>
      <c r="C28" s="18"/>
      <c r="E28" s="18"/>
      <c r="F28" s="19"/>
      <c r="G28" s="18"/>
      <c r="H28" s="19"/>
      <c r="I28" s="18"/>
      <c r="J28" s="19"/>
      <c r="K28" s="18"/>
      <c r="L28" s="19"/>
      <c r="M28" s="18">
        <f t="shared" si="0"/>
        <v>0</v>
      </c>
    </row>
    <row r="29" spans="1:13" ht="24.95" customHeight="1" x14ac:dyDescent="0.2">
      <c r="A29" s="18"/>
      <c r="C29" s="18"/>
      <c r="E29" s="18"/>
      <c r="F29" s="19"/>
      <c r="G29" s="18"/>
      <c r="H29" s="19"/>
      <c r="I29" s="18"/>
      <c r="J29" s="19"/>
      <c r="K29" s="18"/>
      <c r="L29" s="19"/>
      <c r="M29" s="18">
        <f t="shared" si="0"/>
        <v>0</v>
      </c>
    </row>
    <row r="30" spans="1:13" ht="24.95" customHeight="1" x14ac:dyDescent="0.2">
      <c r="A30" s="18"/>
      <c r="C30" s="18"/>
      <c r="E30" s="18"/>
      <c r="F30" s="19"/>
      <c r="G30" s="18"/>
      <c r="H30" s="19"/>
      <c r="I30" s="18"/>
      <c r="J30" s="19"/>
      <c r="K30" s="18"/>
      <c r="L30" s="19"/>
      <c r="M30" s="18">
        <f t="shared" si="0"/>
        <v>0</v>
      </c>
    </row>
    <row r="31" spans="1:13" ht="24.95" customHeight="1" x14ac:dyDescent="0.2">
      <c r="A31" s="18"/>
      <c r="C31" s="18"/>
      <c r="E31" s="18"/>
      <c r="F31" s="19"/>
      <c r="G31" s="18"/>
      <c r="H31" s="19"/>
      <c r="I31" s="18"/>
      <c r="J31" s="19"/>
      <c r="K31" s="18"/>
      <c r="L31" s="19"/>
      <c r="M31" s="18">
        <f t="shared" si="0"/>
        <v>0</v>
      </c>
    </row>
    <row r="32" spans="1:13" ht="24.95" customHeight="1" x14ac:dyDescent="0.2">
      <c r="A32" s="18"/>
      <c r="C32" s="18"/>
      <c r="E32" s="18"/>
      <c r="F32" s="19"/>
      <c r="G32" s="18"/>
      <c r="H32" s="19"/>
      <c r="I32" s="18"/>
      <c r="J32" s="19"/>
      <c r="K32" s="18"/>
      <c r="L32" s="19"/>
      <c r="M32" s="18">
        <f t="shared" si="0"/>
        <v>0</v>
      </c>
    </row>
    <row r="33" spans="1:14" ht="24.95" customHeight="1" x14ac:dyDescent="0.2">
      <c r="A33" s="18"/>
      <c r="C33" s="18"/>
      <c r="E33" s="18"/>
      <c r="F33" s="19"/>
      <c r="G33" s="18"/>
      <c r="H33" s="19"/>
      <c r="I33" s="18"/>
      <c r="J33" s="19"/>
      <c r="K33" s="18"/>
      <c r="L33" s="19"/>
      <c r="M33" s="18">
        <f t="shared" si="0"/>
        <v>0</v>
      </c>
    </row>
    <row r="34" spans="1:14" ht="24.95" customHeight="1" x14ac:dyDescent="0.2">
      <c r="C34" s="20"/>
      <c r="F34" s="19"/>
      <c r="H34" s="19"/>
      <c r="J34" s="19"/>
      <c r="K34" s="19"/>
      <c r="L34" s="19"/>
      <c r="M34" s="20"/>
    </row>
    <row r="35" spans="1:14" ht="24.95" customHeight="1" thickBot="1" x14ac:dyDescent="0.25">
      <c r="A35" s="6" t="s">
        <v>254</v>
      </c>
      <c r="B35" s="20" t="s">
        <v>17</v>
      </c>
      <c r="C35" s="21">
        <f>SUM(C15:C33)</f>
        <v>0</v>
      </c>
      <c r="D35" s="20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19"/>
      <c r="K35" s="19"/>
      <c r="L35" s="19"/>
      <c r="M35" s="21">
        <f>SUM(M15:M33)</f>
        <v>0</v>
      </c>
      <c r="N35" s="20" t="s">
        <v>17</v>
      </c>
    </row>
    <row r="36" spans="1:14" ht="24.95" customHeight="1" thickTop="1" x14ac:dyDescent="0.2">
      <c r="A36" s="22" t="s">
        <v>345</v>
      </c>
    </row>
    <row r="37" spans="1:14" ht="15.75" customHeight="1" x14ac:dyDescent="0.2">
      <c r="A37" s="22"/>
      <c r="M37" s="20" t="str">
        <f>M7</f>
        <v>COMPANY #  1291</v>
      </c>
    </row>
    <row r="38" spans="1:14" ht="24.95" customHeight="1" x14ac:dyDescent="0.2">
      <c r="M38" s="5" t="str">
        <f>M8</f>
        <v>E-15</v>
      </c>
    </row>
    <row r="39" spans="1:14" ht="24.95" customHeight="1" x14ac:dyDescent="0.2"/>
  </sheetData>
  <pageMargins left="0.75" right="0.75" top="1" bottom="1" header="0.5" footer="0.5"/>
  <pageSetup scale="61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A66"/>
  <sheetViews>
    <sheetView showGridLines="0" zoomScale="50" workbookViewId="0"/>
  </sheetViews>
  <sheetFormatPr defaultColWidth="15.5" defaultRowHeight="12.75" x14ac:dyDescent="0.2"/>
  <cols>
    <col min="1" max="1" width="30.625" style="164" customWidth="1"/>
    <col min="2" max="2" width="1.625" style="161" customWidth="1"/>
    <col min="3" max="3" width="8.625" style="168" customWidth="1"/>
    <col min="4" max="4" width="1.625" style="161" customWidth="1"/>
    <col min="5" max="5" width="13.625" style="164" customWidth="1"/>
    <col min="6" max="6" width="1.625" style="161" customWidth="1"/>
    <col min="7" max="7" width="14.375" style="164" customWidth="1"/>
    <col min="8" max="8" width="1.625" style="161" customWidth="1"/>
    <col min="9" max="9" width="13.625" style="164" customWidth="1"/>
    <col min="10" max="10" width="1.625" style="161" customWidth="1"/>
    <col min="11" max="11" width="13.625" style="161" customWidth="1"/>
    <col min="12" max="12" width="1.625" style="161" customWidth="1"/>
    <col min="13" max="13" width="13.625" style="161" customWidth="1"/>
    <col min="14" max="14" width="1.625" style="161" customWidth="1"/>
    <col min="15" max="15" width="13.625" style="164" customWidth="1"/>
    <col min="16" max="16" width="1.625" style="161" customWidth="1"/>
    <col min="17" max="17" width="13.625" style="164" customWidth="1"/>
    <col min="18" max="18" width="1.625" style="161" customWidth="1"/>
    <col min="19" max="19" width="13.625" style="164" customWidth="1"/>
    <col min="20" max="20" width="1.625" style="161" customWidth="1"/>
    <col min="21" max="21" width="8.625" style="161" customWidth="1"/>
    <col min="22" max="22" width="1.625" style="161" customWidth="1"/>
    <col min="23" max="23" width="15.5" style="164"/>
    <col min="24" max="24" width="1.625" style="161" customWidth="1"/>
    <col min="25" max="25" width="20.625" style="164" customWidth="1"/>
    <col min="26" max="16384" width="15.5" style="164"/>
  </cols>
  <sheetData>
    <row r="1" spans="1:25" x14ac:dyDescent="0.2">
      <c r="A1" s="160" t="s">
        <v>0</v>
      </c>
      <c r="C1" s="162"/>
      <c r="E1" s="163"/>
      <c r="G1" s="163"/>
      <c r="I1" s="163"/>
      <c r="O1" s="163"/>
      <c r="Q1" s="163"/>
      <c r="S1" s="163"/>
      <c r="W1" s="163"/>
      <c r="Y1" s="163"/>
    </row>
    <row r="2" spans="1:25" x14ac:dyDescent="0.2">
      <c r="A2" s="3" t="s">
        <v>425</v>
      </c>
      <c r="C2" s="162"/>
      <c r="E2" s="165"/>
      <c r="G2" s="163"/>
      <c r="I2" s="163"/>
      <c r="O2" s="163"/>
      <c r="Q2" s="163"/>
      <c r="S2" s="163"/>
      <c r="W2" s="163"/>
      <c r="Y2" s="163"/>
    </row>
    <row r="3" spans="1:25" x14ac:dyDescent="0.2">
      <c r="A3" s="3" t="str">
        <f>'E1.XLS '!A3</f>
        <v>COMPANY NAME    MEP Services Fair Value Co.</v>
      </c>
      <c r="C3" s="162"/>
      <c r="E3" s="165"/>
      <c r="G3" s="163"/>
      <c r="I3" s="163"/>
      <c r="O3" s="163"/>
      <c r="Q3" s="163"/>
      <c r="S3" s="163"/>
      <c r="W3" s="163"/>
      <c r="Y3" s="163"/>
    </row>
    <row r="4" spans="1:25" x14ac:dyDescent="0.2">
      <c r="A4" s="160" t="s">
        <v>414</v>
      </c>
      <c r="C4" s="162"/>
      <c r="E4" s="163"/>
      <c r="G4" s="163"/>
      <c r="I4" s="163"/>
      <c r="O4" s="163"/>
      <c r="Q4" s="163"/>
      <c r="S4" s="163"/>
      <c r="W4" s="163"/>
      <c r="Y4" s="163"/>
    </row>
    <row r="5" spans="1:25" x14ac:dyDescent="0.2">
      <c r="A5" s="567" t="s">
        <v>435</v>
      </c>
      <c r="C5" s="162"/>
      <c r="E5" s="163"/>
      <c r="G5" s="163"/>
      <c r="I5" s="163"/>
      <c r="O5" s="163"/>
      <c r="Q5" s="163"/>
      <c r="S5" s="163"/>
      <c r="W5" s="163"/>
      <c r="Y5" s="163"/>
    </row>
    <row r="7" spans="1:25" x14ac:dyDescent="0.2">
      <c r="A7" s="565" t="s">
        <v>436</v>
      </c>
      <c r="C7" s="166"/>
      <c r="D7" s="167"/>
      <c r="E7" s="161"/>
      <c r="G7" s="163"/>
      <c r="I7" s="163"/>
      <c r="O7" s="163"/>
      <c r="Q7" s="163"/>
      <c r="S7" s="163"/>
      <c r="W7" s="163"/>
      <c r="Y7" s="163"/>
    </row>
    <row r="8" spans="1:25" x14ac:dyDescent="0.2">
      <c r="A8" s="1" t="str">
        <f>'E1.XLS '!A8</f>
        <v>EXTENSION:  3 9690</v>
      </c>
    </row>
    <row r="9" spans="1:25" x14ac:dyDescent="0.2">
      <c r="A9" s="169"/>
    </row>
    <row r="10" spans="1:25" x14ac:dyDescent="0.2">
      <c r="A10" s="170" t="s">
        <v>80</v>
      </c>
      <c r="C10" s="162"/>
      <c r="E10" s="163"/>
      <c r="G10" s="163"/>
      <c r="I10" s="163"/>
      <c r="O10" s="163"/>
      <c r="Q10" s="163"/>
      <c r="S10" s="163"/>
      <c r="W10" s="163"/>
      <c r="Y10" s="163"/>
    </row>
    <row r="11" spans="1:25" x14ac:dyDescent="0.2">
      <c r="A11" s="171"/>
    </row>
    <row r="12" spans="1:25" x14ac:dyDescent="0.2">
      <c r="A12" s="170" t="s">
        <v>370</v>
      </c>
      <c r="C12" s="162"/>
      <c r="E12" s="163"/>
      <c r="G12" s="163"/>
      <c r="I12" s="163"/>
      <c r="O12" s="163"/>
      <c r="Q12" s="163"/>
      <c r="S12" s="163"/>
      <c r="W12" s="201" t="str">
        <f>A2</f>
        <v>COMPANY #  1291</v>
      </c>
      <c r="Y12" s="161"/>
    </row>
    <row r="13" spans="1:25" ht="13.5" thickBot="1" x14ac:dyDescent="0.25">
      <c r="A13" s="163"/>
      <c r="C13" s="162"/>
      <c r="E13" s="163"/>
      <c r="G13" s="163"/>
      <c r="I13" s="163"/>
      <c r="O13" s="163"/>
      <c r="Q13" s="163"/>
      <c r="S13" s="163"/>
      <c r="W13" s="170" t="s">
        <v>81</v>
      </c>
      <c r="Y13" s="161"/>
    </row>
    <row r="14" spans="1:25" ht="14.25" thickTop="1" thickBot="1" x14ac:dyDescent="0.25">
      <c r="A14" s="172"/>
      <c r="B14" s="173"/>
      <c r="C14" s="174"/>
      <c r="D14" s="173"/>
      <c r="E14" s="532" t="s">
        <v>43</v>
      </c>
      <c r="F14" s="533" t="s">
        <v>88</v>
      </c>
      <c r="G14" s="532" t="s">
        <v>44</v>
      </c>
      <c r="H14" s="534" t="s">
        <v>88</v>
      </c>
      <c r="I14" s="532" t="s">
        <v>325</v>
      </c>
      <c r="J14" s="176"/>
      <c r="K14" s="176"/>
      <c r="L14" s="534" t="s">
        <v>88</v>
      </c>
      <c r="M14" s="535" t="s">
        <v>326</v>
      </c>
      <c r="N14" s="533" t="s">
        <v>88</v>
      </c>
      <c r="O14" s="532" t="s">
        <v>327</v>
      </c>
      <c r="P14" s="534" t="s">
        <v>88</v>
      </c>
      <c r="Q14" s="178" t="s">
        <v>328</v>
      </c>
      <c r="R14" s="536" t="s">
        <v>88</v>
      </c>
      <c r="S14" s="537" t="s">
        <v>329</v>
      </c>
      <c r="T14" s="173"/>
      <c r="U14" s="173"/>
      <c r="V14" s="534" t="s">
        <v>89</v>
      </c>
      <c r="W14" s="178"/>
      <c r="X14" s="173"/>
      <c r="Y14" s="179"/>
    </row>
    <row r="15" spans="1:25" ht="13.5" thickTop="1" x14ac:dyDescent="0.2">
      <c r="A15" s="172"/>
      <c r="B15" s="173"/>
      <c r="C15" s="174"/>
      <c r="D15" s="173"/>
      <c r="E15" s="175" t="s">
        <v>82</v>
      </c>
      <c r="F15" s="176"/>
      <c r="G15" s="175"/>
      <c r="H15" s="173"/>
      <c r="I15" s="175" t="s">
        <v>83</v>
      </c>
      <c r="J15" s="175"/>
      <c r="K15" s="175"/>
      <c r="L15" s="175"/>
      <c r="M15" s="175"/>
      <c r="N15" s="175"/>
      <c r="O15" s="175"/>
      <c r="P15" s="173"/>
      <c r="Q15" s="177"/>
      <c r="R15" s="173"/>
      <c r="S15" s="175" t="s">
        <v>330</v>
      </c>
      <c r="T15" s="176"/>
      <c r="U15" s="176"/>
      <c r="V15" s="173"/>
      <c r="W15" s="178" t="s">
        <v>371</v>
      </c>
      <c r="X15" s="173"/>
      <c r="Y15" s="179"/>
    </row>
    <row r="16" spans="1:25" x14ac:dyDescent="0.2">
      <c r="A16" s="180"/>
      <c r="B16" s="181"/>
      <c r="C16" s="182" t="s">
        <v>72</v>
      </c>
      <c r="D16" s="181"/>
      <c r="E16" s="183"/>
      <c r="F16" s="181"/>
      <c r="G16" s="538" t="s">
        <v>331</v>
      </c>
      <c r="H16" s="181"/>
      <c r="I16" s="539" t="s">
        <v>332</v>
      </c>
      <c r="J16" s="539"/>
      <c r="K16" s="539"/>
      <c r="L16" s="181"/>
      <c r="M16" s="181"/>
      <c r="N16" s="181"/>
      <c r="O16" s="184" t="s">
        <v>276</v>
      </c>
      <c r="P16" s="181"/>
      <c r="Q16" s="184" t="s">
        <v>84</v>
      </c>
      <c r="R16" s="181"/>
      <c r="S16" s="184" t="s">
        <v>52</v>
      </c>
      <c r="T16" s="181"/>
      <c r="U16" s="184" t="s">
        <v>297</v>
      </c>
      <c r="V16" s="181"/>
      <c r="W16" s="184" t="s">
        <v>293</v>
      </c>
      <c r="X16" s="181"/>
      <c r="Y16" s="185"/>
    </row>
    <row r="17" spans="1:25" ht="13.5" thickBot="1" x14ac:dyDescent="0.25">
      <c r="A17" s="186" t="s">
        <v>85</v>
      </c>
      <c r="B17" s="187"/>
      <c r="C17" s="188" t="s">
        <v>86</v>
      </c>
      <c r="D17" s="187"/>
      <c r="E17" s="189" t="s">
        <v>87</v>
      </c>
      <c r="F17" s="540" t="s">
        <v>88</v>
      </c>
      <c r="G17" s="189" t="s">
        <v>333</v>
      </c>
      <c r="H17" s="541" t="s">
        <v>88</v>
      </c>
      <c r="I17" s="189" t="s">
        <v>52</v>
      </c>
      <c r="J17" s="187"/>
      <c r="K17" s="553" t="s">
        <v>334</v>
      </c>
      <c r="L17" s="541" t="s">
        <v>88</v>
      </c>
      <c r="M17" s="189" t="s">
        <v>335</v>
      </c>
      <c r="N17" s="542" t="s">
        <v>88</v>
      </c>
      <c r="O17" s="189" t="s">
        <v>57</v>
      </c>
      <c r="P17" s="542" t="s">
        <v>88</v>
      </c>
      <c r="Q17" s="189" t="s">
        <v>90</v>
      </c>
      <c r="R17" s="540" t="s">
        <v>88</v>
      </c>
      <c r="S17" s="189" t="s">
        <v>91</v>
      </c>
      <c r="T17" s="187"/>
      <c r="U17" s="189" t="s">
        <v>336</v>
      </c>
      <c r="V17" s="542" t="s">
        <v>89</v>
      </c>
      <c r="W17" s="189" t="s">
        <v>92</v>
      </c>
      <c r="X17" s="187"/>
      <c r="Y17" s="190" t="s">
        <v>24</v>
      </c>
    </row>
    <row r="18" spans="1:25" ht="13.5" thickTop="1" x14ac:dyDescent="0.2">
      <c r="A18" s="191"/>
      <c r="C18" s="192"/>
      <c r="E18" s="191"/>
      <c r="G18" s="191"/>
      <c r="I18" s="191"/>
      <c r="O18" s="191"/>
      <c r="Q18" s="191"/>
      <c r="S18" s="191"/>
      <c r="W18" s="191"/>
      <c r="Y18" s="191"/>
    </row>
    <row r="19" spans="1:25" x14ac:dyDescent="0.2">
      <c r="A19" s="543" t="s">
        <v>337</v>
      </c>
      <c r="C19" s="193"/>
      <c r="E19" s="163"/>
      <c r="G19" s="163"/>
      <c r="I19" s="163"/>
      <c r="O19" s="163"/>
      <c r="Q19" s="163"/>
      <c r="S19" s="163"/>
      <c r="W19" s="163"/>
      <c r="Y19" s="163"/>
    </row>
    <row r="20" spans="1:25" x14ac:dyDescent="0.2">
      <c r="A20" s="544" t="s">
        <v>93</v>
      </c>
      <c r="C20" s="193"/>
      <c r="E20" s="163"/>
      <c r="G20" s="165"/>
      <c r="I20" s="165"/>
      <c r="O20" s="165"/>
      <c r="Q20" s="165"/>
      <c r="S20" s="165"/>
      <c r="W20" s="163"/>
      <c r="Y20" s="163"/>
    </row>
    <row r="21" spans="1:25" x14ac:dyDescent="0.2">
      <c r="A21" s="165"/>
      <c r="C21" s="193"/>
      <c r="E21" s="163"/>
      <c r="G21" s="165"/>
      <c r="I21" s="165"/>
      <c r="O21" s="165"/>
      <c r="Q21" s="165"/>
      <c r="S21" s="165"/>
      <c r="W21" s="163"/>
      <c r="Y21" s="163"/>
    </row>
    <row r="22" spans="1:25" x14ac:dyDescent="0.2">
      <c r="A22" s="545" t="s">
        <v>338</v>
      </c>
      <c r="C22" s="193"/>
      <c r="E22" s="163"/>
      <c r="G22" s="165"/>
      <c r="I22" s="165"/>
      <c r="O22" s="165"/>
      <c r="Q22" s="165"/>
      <c r="S22" s="165"/>
      <c r="W22" s="163"/>
      <c r="Y22" s="163"/>
    </row>
    <row r="23" spans="1:25" x14ac:dyDescent="0.2">
      <c r="A23" s="165"/>
      <c r="C23" s="193"/>
      <c r="E23" s="163"/>
      <c r="G23" s="165"/>
      <c r="I23" s="165"/>
      <c r="O23" s="165"/>
      <c r="Q23" s="165"/>
      <c r="S23" s="165"/>
      <c r="W23" s="163"/>
      <c r="Y23" s="163"/>
    </row>
    <row r="24" spans="1:25" x14ac:dyDescent="0.2">
      <c r="A24" s="194"/>
      <c r="C24" s="195"/>
      <c r="E24" s="194"/>
      <c r="G24" s="194"/>
      <c r="I24" s="194"/>
      <c r="K24" s="194"/>
      <c r="M24" s="194"/>
      <c r="O24" s="194"/>
      <c r="Q24" s="194"/>
      <c r="S24" s="194"/>
      <c r="U24" s="194"/>
      <c r="W24" s="196">
        <f>+E24+G24+I24+M24+O24+Q24+S24</f>
        <v>0</v>
      </c>
      <c r="Y24" s="196"/>
    </row>
    <row r="25" spans="1:25" x14ac:dyDescent="0.2">
      <c r="A25" s="165"/>
      <c r="C25" s="193"/>
      <c r="E25" s="165"/>
      <c r="G25" s="165"/>
      <c r="I25" s="165"/>
      <c r="K25" s="165"/>
      <c r="M25" s="165"/>
      <c r="O25" s="165"/>
      <c r="Q25" s="165"/>
      <c r="S25" s="165"/>
      <c r="U25" s="165"/>
      <c r="W25" s="163"/>
      <c r="Y25" s="163"/>
    </row>
    <row r="26" spans="1:25" x14ac:dyDescent="0.2">
      <c r="A26" s="194"/>
      <c r="C26" s="195"/>
      <c r="E26" s="194"/>
      <c r="G26" s="194"/>
      <c r="I26" s="194"/>
      <c r="K26" s="194"/>
      <c r="M26" s="194"/>
      <c r="O26" s="194"/>
      <c r="Q26" s="194"/>
      <c r="S26" s="194"/>
      <c r="U26" s="194"/>
      <c r="W26" s="196">
        <f>+E26+G26+I26+M26+O26+Q26+S26</f>
        <v>0</v>
      </c>
      <c r="Y26" s="196"/>
    </row>
    <row r="27" spans="1:25" x14ac:dyDescent="0.2">
      <c r="A27" s="165"/>
      <c r="C27" s="193"/>
      <c r="E27" s="165"/>
      <c r="G27" s="165"/>
      <c r="I27" s="165"/>
      <c r="K27" s="165"/>
      <c r="M27" s="165"/>
      <c r="O27" s="165"/>
      <c r="Q27" s="165"/>
      <c r="S27" s="165"/>
      <c r="U27" s="165"/>
      <c r="W27" s="163"/>
      <c r="Y27" s="163"/>
    </row>
    <row r="28" spans="1:25" x14ac:dyDescent="0.2">
      <c r="A28" s="194"/>
      <c r="C28" s="195"/>
      <c r="E28" s="194"/>
      <c r="G28" s="194"/>
      <c r="I28" s="194"/>
      <c r="K28" s="194"/>
      <c r="M28" s="194"/>
      <c r="O28" s="194"/>
      <c r="Q28" s="194"/>
      <c r="S28" s="194"/>
      <c r="U28" s="194"/>
      <c r="W28" s="196">
        <f>+E28+G28+I28+M28+O28+Q28+S28</f>
        <v>0</v>
      </c>
      <c r="Y28" s="196"/>
    </row>
    <row r="29" spans="1:25" x14ac:dyDescent="0.2">
      <c r="A29" s="197"/>
      <c r="C29" s="198"/>
      <c r="E29" s="197"/>
      <c r="G29" s="197"/>
      <c r="I29" s="197"/>
      <c r="K29" s="197"/>
      <c r="M29" s="197"/>
      <c r="O29" s="197"/>
      <c r="Q29" s="197"/>
      <c r="S29" s="197"/>
      <c r="U29" s="197"/>
      <c r="W29" s="199"/>
      <c r="Y29" s="199"/>
    </row>
    <row r="30" spans="1:25" x14ac:dyDescent="0.2">
      <c r="A30" s="194"/>
      <c r="C30" s="195"/>
      <c r="E30" s="194"/>
      <c r="G30" s="194"/>
      <c r="I30" s="194"/>
      <c r="K30" s="194"/>
      <c r="M30" s="194"/>
      <c r="O30" s="194"/>
      <c r="Q30" s="194"/>
      <c r="S30" s="194"/>
      <c r="U30" s="194"/>
      <c r="W30" s="196">
        <f>+E30+G30+I30+M30+O30+Q30+S30</f>
        <v>0</v>
      </c>
      <c r="Y30" s="196"/>
    </row>
    <row r="31" spans="1:25" x14ac:dyDescent="0.2">
      <c r="A31" s="546"/>
      <c r="C31" s="547"/>
      <c r="E31" s="546"/>
      <c r="G31" s="546"/>
      <c r="I31" s="546"/>
      <c r="K31" s="546"/>
      <c r="M31" s="546"/>
      <c r="O31" s="546"/>
      <c r="Q31" s="546"/>
      <c r="S31" s="546"/>
      <c r="U31" s="546"/>
      <c r="W31" s="183"/>
      <c r="Y31" s="183"/>
    </row>
    <row r="32" spans="1:25" x14ac:dyDescent="0.2">
      <c r="A32" s="548" t="s">
        <v>339</v>
      </c>
      <c r="C32" s="547"/>
      <c r="E32" s="546"/>
      <c r="G32" s="546"/>
      <c r="I32" s="546"/>
      <c r="K32" s="546"/>
      <c r="M32" s="546"/>
      <c r="O32" s="546"/>
      <c r="Q32" s="546"/>
      <c r="S32" s="546"/>
      <c r="U32" s="546"/>
      <c r="W32" s="183"/>
      <c r="Y32" s="183"/>
    </row>
    <row r="33" spans="1:27" x14ac:dyDescent="0.2">
      <c r="A33" s="165"/>
      <c r="C33" s="193"/>
      <c r="E33" s="165"/>
      <c r="G33" s="165"/>
      <c r="I33" s="165"/>
      <c r="K33" s="165"/>
      <c r="M33" s="165"/>
      <c r="O33" s="165"/>
      <c r="Q33" s="165"/>
      <c r="S33" s="165"/>
      <c r="U33" s="165"/>
      <c r="W33" s="163"/>
      <c r="Y33" s="163"/>
    </row>
    <row r="34" spans="1:27" x14ac:dyDescent="0.2">
      <c r="A34" s="194"/>
      <c r="C34" s="195"/>
      <c r="E34" s="194"/>
      <c r="G34" s="194"/>
      <c r="I34" s="194"/>
      <c r="K34" s="194"/>
      <c r="M34" s="194"/>
      <c r="O34" s="194"/>
      <c r="Q34" s="194"/>
      <c r="S34" s="194"/>
      <c r="U34" s="194"/>
      <c r="W34" s="196">
        <f>+E34+G34+I34+M34+O34+Q34+S34</f>
        <v>0</v>
      </c>
      <c r="Y34" s="196"/>
    </row>
    <row r="35" spans="1:27" x14ac:dyDescent="0.2">
      <c r="A35" s="165"/>
      <c r="C35" s="193"/>
      <c r="E35" s="165"/>
      <c r="G35" s="165"/>
      <c r="I35" s="165"/>
      <c r="K35" s="165"/>
      <c r="M35" s="165"/>
      <c r="O35" s="165"/>
      <c r="Q35" s="165"/>
      <c r="S35" s="165"/>
      <c r="U35" s="165"/>
      <c r="W35" s="163"/>
      <c r="Y35" s="163"/>
    </row>
    <row r="36" spans="1:27" x14ac:dyDescent="0.2">
      <c r="A36" s="194"/>
      <c r="C36" s="195"/>
      <c r="E36" s="194"/>
      <c r="G36" s="194"/>
      <c r="I36" s="194"/>
      <c r="K36" s="194"/>
      <c r="M36" s="194"/>
      <c r="O36" s="194"/>
      <c r="Q36" s="194"/>
      <c r="S36" s="194"/>
      <c r="U36" s="194"/>
      <c r="W36" s="196">
        <f>+E36+G36+I36+M36+O36+Q36+S36</f>
        <v>0</v>
      </c>
      <c r="Y36" s="196"/>
    </row>
    <row r="37" spans="1:27" x14ac:dyDescent="0.2">
      <c r="A37" s="197"/>
      <c r="C37" s="198"/>
      <c r="E37" s="197"/>
      <c r="G37" s="197"/>
      <c r="I37" s="197"/>
      <c r="K37" s="197"/>
      <c r="M37" s="197"/>
      <c r="O37" s="197"/>
      <c r="Q37" s="197"/>
      <c r="S37" s="197"/>
      <c r="U37" s="197"/>
      <c r="W37" s="199"/>
      <c r="Y37" s="199"/>
    </row>
    <row r="38" spans="1:27" x14ac:dyDescent="0.2">
      <c r="A38" s="194"/>
      <c r="C38" s="195"/>
      <c r="E38" s="194"/>
      <c r="G38" s="194"/>
      <c r="I38" s="194"/>
      <c r="K38" s="194"/>
      <c r="M38" s="194"/>
      <c r="O38" s="194"/>
      <c r="Q38" s="194"/>
      <c r="S38" s="194"/>
      <c r="U38" s="194"/>
      <c r="W38" s="196">
        <f>+E38+G38+I38+M38+O38+Q38+S38</f>
        <v>0</v>
      </c>
      <c r="Y38" s="196"/>
    </row>
    <row r="39" spans="1:27" x14ac:dyDescent="0.2">
      <c r="A39" s="200"/>
      <c r="C39" s="193"/>
      <c r="E39" s="163"/>
      <c r="G39" s="163"/>
      <c r="I39" s="163"/>
      <c r="K39" s="163"/>
      <c r="M39" s="163"/>
      <c r="O39" s="163"/>
      <c r="Q39" s="163"/>
      <c r="S39" s="163"/>
      <c r="U39" s="163"/>
      <c r="W39" s="163"/>
      <c r="Y39" s="163"/>
    </row>
    <row r="40" spans="1:27" x14ac:dyDescent="0.2">
      <c r="A40" s="194"/>
      <c r="C40" s="195"/>
      <c r="E40" s="194"/>
      <c r="G40" s="194"/>
      <c r="I40" s="194"/>
      <c r="K40" s="194"/>
      <c r="M40" s="194"/>
      <c r="O40" s="194"/>
      <c r="Q40" s="194"/>
      <c r="S40" s="194"/>
      <c r="U40" s="194"/>
      <c r="W40" s="196">
        <f>+E40+G40+I40+M40+O40+Q40+S40</f>
        <v>0</v>
      </c>
      <c r="Y40" s="196" t="s">
        <v>10</v>
      </c>
      <c r="Z40" s="161"/>
      <c r="AA40" s="196"/>
    </row>
    <row r="41" spans="1:27" x14ac:dyDescent="0.2">
      <c r="A41" s="165"/>
      <c r="C41" s="193"/>
      <c r="E41" s="163"/>
      <c r="G41" s="549" t="s">
        <v>44</v>
      </c>
      <c r="I41" s="163"/>
      <c r="K41" s="163"/>
      <c r="M41" s="163"/>
      <c r="O41" s="163"/>
      <c r="Q41" s="163"/>
      <c r="S41" s="163"/>
      <c r="U41" s="163"/>
      <c r="W41" s="183"/>
      <c r="Y41" s="163"/>
      <c r="AA41" s="161"/>
    </row>
    <row r="42" spans="1:27" x14ac:dyDescent="0.2">
      <c r="A42" s="170" t="s">
        <v>94</v>
      </c>
      <c r="C42" s="193"/>
      <c r="E42" s="163"/>
      <c r="G42" s="165"/>
      <c r="I42" s="165"/>
      <c r="K42" s="165"/>
      <c r="M42" s="165"/>
      <c r="O42" s="163"/>
      <c r="Q42" s="165"/>
      <c r="S42" s="165"/>
      <c r="U42" s="165"/>
      <c r="W42" s="163"/>
      <c r="Y42" s="163"/>
    </row>
    <row r="43" spans="1:27" x14ac:dyDescent="0.2">
      <c r="A43" s="165"/>
      <c r="C43" s="193"/>
      <c r="E43" s="163"/>
      <c r="G43" s="165"/>
      <c r="I43" s="165"/>
      <c r="K43" s="546"/>
      <c r="M43" s="165"/>
      <c r="O43" s="163"/>
      <c r="Q43" s="165"/>
      <c r="S43" s="165"/>
      <c r="U43" s="165"/>
      <c r="W43" s="163"/>
      <c r="Y43" s="163"/>
    </row>
    <row r="44" spans="1:27" x14ac:dyDescent="0.2">
      <c r="A44" s="194"/>
      <c r="C44" s="195"/>
      <c r="E44" s="383"/>
      <c r="G44" s="383"/>
      <c r="I44" s="383"/>
      <c r="K44" s="383"/>
      <c r="M44" s="383"/>
      <c r="O44" s="383"/>
      <c r="Q44" s="383"/>
      <c r="S44" s="383"/>
      <c r="U44" s="383"/>
      <c r="W44" s="196">
        <f>+E44+G44+I44+M44+O44+Q44+S44</f>
        <v>0</v>
      </c>
      <c r="Y44" s="161"/>
    </row>
    <row r="45" spans="1:27" x14ac:dyDescent="0.2">
      <c r="A45" s="197"/>
      <c r="C45" s="198"/>
      <c r="E45" s="163"/>
      <c r="G45" s="165"/>
      <c r="I45" s="165"/>
      <c r="K45" s="165"/>
      <c r="M45" s="165"/>
      <c r="O45" s="165"/>
      <c r="Q45" s="165"/>
      <c r="S45" s="165"/>
      <c r="U45" s="165"/>
      <c r="W45" s="197"/>
      <c r="Y45" s="161"/>
    </row>
    <row r="46" spans="1:27" x14ac:dyDescent="0.2">
      <c r="A46" s="165"/>
      <c r="C46" s="193"/>
      <c r="E46" s="167"/>
      <c r="G46" s="167"/>
      <c r="I46" s="167"/>
      <c r="K46" s="167"/>
      <c r="M46" s="167"/>
      <c r="O46" s="167"/>
      <c r="Q46" s="167"/>
      <c r="S46" s="167"/>
      <c r="U46" s="167"/>
      <c r="W46" s="546"/>
      <c r="Y46" s="161"/>
    </row>
    <row r="47" spans="1:27" ht="16.5" thickBot="1" x14ac:dyDescent="0.3">
      <c r="A47" s="551" t="s">
        <v>42</v>
      </c>
      <c r="C47" s="547" t="s">
        <v>10</v>
      </c>
      <c r="E47" s="552">
        <f>SUM(E24:E44)</f>
        <v>0</v>
      </c>
      <c r="G47" s="552">
        <f>SUM(G24:G44)</f>
        <v>0</v>
      </c>
      <c r="I47" s="552">
        <f>SUM(I24:I44)</f>
        <v>0</v>
      </c>
      <c r="K47"/>
      <c r="M47" s="552">
        <f>SUM(M24:M44)</f>
        <v>0</v>
      </c>
      <c r="O47" s="552">
        <f>SUM(O24:O44)</f>
        <v>0</v>
      </c>
      <c r="Q47" s="552">
        <f>SUM(Q24:Q44)</f>
        <v>0</v>
      </c>
      <c r="S47" s="552">
        <f>SUM(S24:S44)</f>
        <v>0</v>
      </c>
      <c r="U47"/>
      <c r="W47" s="196">
        <f>+E47+G47+I47+M47+O47+Q47+S47</f>
        <v>0</v>
      </c>
      <c r="Y47" s="161"/>
    </row>
    <row r="48" spans="1:27" ht="13.5" thickTop="1" x14ac:dyDescent="0.2">
      <c r="A48" s="197"/>
      <c r="C48" s="198"/>
      <c r="E48" s="165"/>
      <c r="G48" s="165"/>
      <c r="I48" s="165"/>
      <c r="K48" s="165"/>
      <c r="M48" s="165"/>
      <c r="O48" s="165"/>
      <c r="Q48" s="165"/>
      <c r="S48" s="165"/>
      <c r="W48" s="161"/>
      <c r="Y48" s="161"/>
    </row>
    <row r="49" spans="1:25" ht="13.5" thickBot="1" x14ac:dyDescent="0.25">
      <c r="A49" s="163"/>
      <c r="C49" s="193"/>
      <c r="E49" s="163"/>
      <c r="G49" s="163"/>
      <c r="I49" s="163"/>
      <c r="K49" s="163"/>
      <c r="M49" s="163"/>
      <c r="O49" s="163"/>
      <c r="P49" s="202" t="s">
        <v>95</v>
      </c>
      <c r="Q49"/>
      <c r="S49" s="163"/>
      <c r="W49" s="203">
        <f>SUM(W23:W48)-W47</f>
        <v>0</v>
      </c>
      <c r="Y49" s="163"/>
    </row>
    <row r="50" spans="1:25" ht="13.5" thickTop="1" x14ac:dyDescent="0.2">
      <c r="A50" s="163"/>
      <c r="C50" s="204" t="s">
        <v>96</v>
      </c>
      <c r="E50" s="163"/>
      <c r="G50" s="163"/>
      <c r="I50" s="163"/>
      <c r="K50" s="163"/>
      <c r="M50" s="163"/>
      <c r="O50" s="163"/>
      <c r="P50" s="550" t="s">
        <v>356</v>
      </c>
      <c r="Q50" s="30"/>
      <c r="S50" s="163"/>
      <c r="W50" s="161"/>
      <c r="Y50" s="163"/>
    </row>
    <row r="51" spans="1:25" x14ac:dyDescent="0.2">
      <c r="A51" s="163"/>
      <c r="C51" s="205" t="s">
        <v>97</v>
      </c>
      <c r="E51" s="163"/>
      <c r="G51" s="163"/>
      <c r="I51" s="163"/>
      <c r="K51" s="163"/>
      <c r="M51" s="163"/>
      <c r="O51" s="163"/>
      <c r="P51" s="317"/>
      <c r="Q51" s="163" t="s">
        <v>355</v>
      </c>
      <c r="S51" s="163"/>
      <c r="W51" s="199" t="s">
        <v>10</v>
      </c>
      <c r="Y51" s="163"/>
    </row>
    <row r="52" spans="1:25" x14ac:dyDescent="0.2">
      <c r="A52" s="163"/>
      <c r="C52" s="205" t="s">
        <v>98</v>
      </c>
      <c r="E52" s="163"/>
      <c r="G52" s="163"/>
      <c r="I52" s="163"/>
      <c r="O52" s="163"/>
      <c r="P52" s="317" t="s">
        <v>10</v>
      </c>
      <c r="Q52" s="163" t="s">
        <v>10</v>
      </c>
      <c r="S52" s="163"/>
      <c r="W52" s="163"/>
      <c r="Y52" s="163"/>
    </row>
    <row r="53" spans="1:25" x14ac:dyDescent="0.2">
      <c r="A53" s="163"/>
      <c r="C53" s="206"/>
      <c r="D53" s="207"/>
      <c r="E53" s="196"/>
      <c r="G53" s="196"/>
      <c r="I53" s="163"/>
      <c r="O53" s="163"/>
      <c r="P53" s="317" t="s">
        <v>10</v>
      </c>
      <c r="Q53" s="163"/>
      <c r="S53" s="163"/>
      <c r="W53" s="163"/>
      <c r="Y53" s="163"/>
    </row>
    <row r="54" spans="1:25" x14ac:dyDescent="0.2">
      <c r="A54" s="163"/>
      <c r="C54" s="206"/>
      <c r="D54" s="207"/>
      <c r="E54" s="196"/>
      <c r="G54" s="196"/>
      <c r="I54" s="163"/>
      <c r="O54" s="163"/>
      <c r="Q54" s="163"/>
      <c r="S54" s="163"/>
      <c r="W54" s="163"/>
      <c r="Y54" s="163"/>
    </row>
    <row r="55" spans="1:25" x14ac:dyDescent="0.2">
      <c r="A55" s="163"/>
      <c r="C55" s="206"/>
      <c r="D55" s="207"/>
      <c r="E55" s="196"/>
      <c r="G55" s="196"/>
      <c r="I55" s="163"/>
      <c r="O55" s="163"/>
      <c r="Q55" s="163"/>
      <c r="S55" s="163"/>
      <c r="W55" s="163"/>
      <c r="Y55" s="163"/>
    </row>
    <row r="56" spans="1:25" x14ac:dyDescent="0.2">
      <c r="C56" s="206"/>
      <c r="D56" s="207"/>
      <c r="E56" s="196"/>
      <c r="G56" s="196"/>
      <c r="I56" s="163"/>
      <c r="O56" s="163"/>
      <c r="Q56" s="163"/>
      <c r="S56" s="163"/>
      <c r="W56" s="163"/>
      <c r="Y56" s="163"/>
    </row>
    <row r="57" spans="1:25" x14ac:dyDescent="0.2">
      <c r="C57" s="205" t="s">
        <v>99</v>
      </c>
      <c r="E57" s="163"/>
      <c r="G57" s="163"/>
      <c r="I57" s="163"/>
      <c r="O57" s="163"/>
      <c r="Q57" s="163"/>
      <c r="S57" s="163"/>
      <c r="W57" s="163"/>
      <c r="Y57" s="163"/>
    </row>
    <row r="58" spans="1:25" x14ac:dyDescent="0.2">
      <c r="C58" s="206"/>
      <c r="D58" s="207"/>
      <c r="E58" s="196"/>
      <c r="G58" s="196"/>
      <c r="I58" s="163"/>
      <c r="O58" s="163"/>
      <c r="Q58" s="163"/>
      <c r="S58" s="163"/>
      <c r="W58" s="163"/>
      <c r="Y58" s="163"/>
    </row>
    <row r="59" spans="1:25" x14ac:dyDescent="0.2">
      <c r="C59" s="206"/>
      <c r="D59" s="207"/>
      <c r="E59" s="196"/>
      <c r="G59" s="196"/>
      <c r="I59" s="163"/>
      <c r="O59" s="163"/>
      <c r="Q59" s="163"/>
      <c r="S59" s="163"/>
      <c r="W59" s="163"/>
      <c r="Y59" s="163"/>
    </row>
    <row r="60" spans="1:25" x14ac:dyDescent="0.2">
      <c r="C60" s="206"/>
      <c r="D60" s="207"/>
      <c r="E60" s="196"/>
      <c r="G60" s="196"/>
      <c r="I60" s="163"/>
      <c r="O60" s="163"/>
      <c r="Q60" s="163"/>
      <c r="S60" s="163"/>
      <c r="W60" s="163"/>
      <c r="Y60" s="163"/>
    </row>
    <row r="61" spans="1:25" x14ac:dyDescent="0.2">
      <c r="C61" s="206"/>
      <c r="D61" s="207"/>
      <c r="E61" s="196"/>
      <c r="G61" s="196"/>
      <c r="I61" s="163"/>
      <c r="O61" s="163"/>
      <c r="Q61" s="163"/>
      <c r="S61" s="163"/>
      <c r="W61" s="163"/>
      <c r="Y61" s="163"/>
    </row>
    <row r="62" spans="1:25" x14ac:dyDescent="0.2">
      <c r="C62" s="162"/>
      <c r="E62" s="163"/>
      <c r="G62" s="163"/>
      <c r="I62" s="163"/>
      <c r="O62" s="163"/>
      <c r="Q62" s="163"/>
      <c r="S62" s="163"/>
      <c r="W62" s="201" t="str">
        <f>A2</f>
        <v>COMPANY #  1291</v>
      </c>
      <c r="Y62" s="163"/>
    </row>
    <row r="63" spans="1:25" ht="13.5" thickBot="1" x14ac:dyDescent="0.25">
      <c r="C63" s="162"/>
      <c r="E63" s="163"/>
      <c r="G63" s="203">
        <f>SUM(G51:G62)</f>
        <v>0</v>
      </c>
      <c r="I63" s="163"/>
      <c r="O63" s="163"/>
      <c r="Q63" s="163"/>
      <c r="S63" s="163"/>
      <c r="W63" s="170" t="s">
        <v>81</v>
      </c>
      <c r="Y63" s="161"/>
    </row>
    <row r="64" spans="1:25" ht="13.5" thickTop="1" x14ac:dyDescent="0.2">
      <c r="C64" s="162"/>
      <c r="E64" s="163"/>
      <c r="G64" s="549" t="s">
        <v>44</v>
      </c>
      <c r="I64" s="163"/>
      <c r="O64" s="163"/>
      <c r="Q64" s="163"/>
      <c r="S64" s="163"/>
      <c r="W64" s="163"/>
      <c r="Y64" s="163"/>
    </row>
    <row r="66" ht="13.5" customHeight="1" x14ac:dyDescent="0.2"/>
  </sheetData>
  <printOptions gridLinesSet="0"/>
  <pageMargins left="0.75" right="0" top="0.5" bottom="0.5" header="0.5" footer="0.5"/>
  <pageSetup scale="56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O102"/>
  <sheetViews>
    <sheetView showGridLines="0" zoomScale="75" workbookViewId="0"/>
  </sheetViews>
  <sheetFormatPr defaultColWidth="15.625" defaultRowHeight="12.75" x14ac:dyDescent="0.2"/>
  <cols>
    <col min="1" max="1" width="36.625" style="210" customWidth="1"/>
    <col min="2" max="2" width="2" style="210" customWidth="1"/>
    <col min="3" max="3" width="15.5" style="210" customWidth="1"/>
    <col min="4" max="4" width="1.625" style="210" customWidth="1"/>
    <col min="5" max="5" width="15.625" style="210"/>
    <col min="6" max="6" width="1.625" style="210" customWidth="1"/>
    <col min="7" max="7" width="15.625" style="210"/>
    <col min="8" max="8" width="1.625" style="210" customWidth="1"/>
    <col min="9" max="9" width="15.625" style="210"/>
    <col min="10" max="10" width="1.625" style="210" customWidth="1"/>
    <col min="11" max="11" width="15.625" style="210"/>
    <col min="12" max="12" width="1.625" style="210" customWidth="1"/>
    <col min="13" max="13" width="15.625" style="210"/>
    <col min="14" max="14" width="1.625" style="210" customWidth="1"/>
    <col min="15" max="15" width="25.625" style="210" customWidth="1"/>
    <col min="16" max="16384" width="15.625" style="210"/>
  </cols>
  <sheetData>
    <row r="1" spans="1:15" x14ac:dyDescent="0.2">
      <c r="A1" s="208" t="s">
        <v>100</v>
      </c>
      <c r="B1" s="208"/>
      <c r="C1" s="209"/>
      <c r="E1" s="209"/>
      <c r="F1" s="209"/>
      <c r="G1" s="209"/>
      <c r="H1" s="209"/>
      <c r="I1" s="209"/>
      <c r="J1" s="209"/>
      <c r="K1" s="209"/>
      <c r="L1" s="209"/>
      <c r="M1" s="209"/>
      <c r="O1" s="209"/>
    </row>
    <row r="2" spans="1:15" x14ac:dyDescent="0.2">
      <c r="A2" s="3" t="s">
        <v>425</v>
      </c>
      <c r="B2" s="3"/>
      <c r="C2" s="209"/>
      <c r="E2" s="209"/>
      <c r="F2" s="209"/>
      <c r="G2" s="209"/>
      <c r="H2" s="209"/>
      <c r="I2" s="209"/>
      <c r="J2" s="209"/>
      <c r="K2" s="209"/>
      <c r="L2" s="209"/>
      <c r="M2" s="209"/>
      <c r="O2" s="209"/>
    </row>
    <row r="3" spans="1:15" x14ac:dyDescent="0.2">
      <c r="A3" s="3" t="str">
        <f>'E1.XLS '!A3</f>
        <v>COMPANY NAME    MEP Services Fair Value Co.</v>
      </c>
      <c r="B3" s="3"/>
      <c r="C3" s="209"/>
      <c r="E3" s="209"/>
      <c r="F3" s="209"/>
      <c r="G3" s="209"/>
      <c r="H3" s="209"/>
      <c r="I3" s="209"/>
      <c r="J3" s="209"/>
      <c r="K3" s="209"/>
      <c r="L3" s="209"/>
      <c r="M3" s="209"/>
      <c r="O3" s="209"/>
    </row>
    <row r="4" spans="1:15" x14ac:dyDescent="0.2">
      <c r="A4" s="208" t="s">
        <v>101</v>
      </c>
      <c r="B4" s="208"/>
      <c r="C4" s="209"/>
      <c r="E4" s="209"/>
      <c r="F4" s="209"/>
      <c r="G4" s="209"/>
      <c r="H4" s="209"/>
      <c r="I4" s="209"/>
      <c r="J4" s="209"/>
      <c r="K4" s="209"/>
      <c r="L4" s="209"/>
      <c r="M4" s="209"/>
      <c r="O4" s="209"/>
    </row>
    <row r="5" spans="1:15" x14ac:dyDescent="0.2">
      <c r="A5" s="611" t="s">
        <v>435</v>
      </c>
      <c r="B5" s="211"/>
      <c r="C5" s="209"/>
      <c r="E5" s="209"/>
      <c r="F5" s="209"/>
      <c r="G5" s="209"/>
      <c r="H5" s="209"/>
      <c r="I5" s="209"/>
      <c r="J5" s="209"/>
      <c r="K5" s="209"/>
      <c r="L5" s="209"/>
      <c r="M5" s="209"/>
      <c r="O5" s="209"/>
    </row>
    <row r="7" spans="1:15" x14ac:dyDescent="0.2">
      <c r="A7" s="565" t="s">
        <v>436</v>
      </c>
      <c r="B7" s="212"/>
      <c r="C7" s="209"/>
      <c r="E7" s="209"/>
      <c r="F7" s="209"/>
      <c r="G7" s="209"/>
      <c r="H7" s="209"/>
      <c r="I7" s="209"/>
      <c r="J7" s="209"/>
      <c r="K7" s="209"/>
      <c r="L7" s="209"/>
      <c r="M7" s="209"/>
      <c r="O7" s="209"/>
    </row>
    <row r="8" spans="1:15" x14ac:dyDescent="0.2">
      <c r="A8" s="1" t="str">
        <f>'E1.XLS '!A8</f>
        <v>EXTENSION:  3 9690</v>
      </c>
      <c r="B8" s="213"/>
      <c r="C8" s="209"/>
      <c r="E8" s="209"/>
      <c r="F8" s="209"/>
      <c r="G8" s="209"/>
      <c r="H8" s="209"/>
      <c r="I8" s="209"/>
      <c r="J8" s="209"/>
      <c r="K8" s="209"/>
      <c r="L8" s="209"/>
      <c r="M8" s="209"/>
      <c r="O8" s="236" t="str">
        <f>A2</f>
        <v>COMPANY #  1291</v>
      </c>
    </row>
    <row r="9" spans="1:15" ht="13.5" thickBot="1" x14ac:dyDescent="0.25">
      <c r="A9" s="209"/>
      <c r="B9" s="209"/>
      <c r="C9" s="209"/>
      <c r="E9" s="209"/>
      <c r="F9" s="209"/>
      <c r="G9" s="209"/>
      <c r="H9" s="209"/>
      <c r="I9" s="209"/>
      <c r="J9" s="209"/>
      <c r="K9" s="209"/>
      <c r="L9" s="209"/>
      <c r="M9" s="209"/>
      <c r="O9" s="214" t="s">
        <v>102</v>
      </c>
    </row>
    <row r="10" spans="1:15" ht="13.5" thickTop="1" x14ac:dyDescent="0.2">
      <c r="A10" s="215"/>
      <c r="B10" s="216"/>
      <c r="C10" s="310" t="s">
        <v>415</v>
      </c>
      <c r="D10" s="217"/>
      <c r="E10" s="218" t="s">
        <v>103</v>
      </c>
      <c r="F10" s="218"/>
      <c r="G10" s="218"/>
      <c r="H10" s="219"/>
      <c r="I10" s="218" t="s">
        <v>104</v>
      </c>
      <c r="J10" s="218"/>
      <c r="K10" s="218"/>
      <c r="L10" s="220"/>
      <c r="M10" s="216"/>
      <c r="N10" s="217"/>
      <c r="O10" s="221"/>
    </row>
    <row r="11" spans="1:15" x14ac:dyDescent="0.2">
      <c r="A11" s="222"/>
      <c r="B11" s="554"/>
      <c r="C11" s="223" t="s">
        <v>105</v>
      </c>
      <c r="D11" s="224"/>
      <c r="E11" s="223" t="s">
        <v>106</v>
      </c>
      <c r="F11" s="223"/>
      <c r="G11" s="223" t="s">
        <v>106</v>
      </c>
      <c r="H11" s="223"/>
      <c r="I11" s="223" t="s">
        <v>106</v>
      </c>
      <c r="J11" s="223"/>
      <c r="K11" s="223" t="s">
        <v>106</v>
      </c>
      <c r="L11" s="223"/>
      <c r="M11" s="223" t="s">
        <v>105</v>
      </c>
      <c r="N11" s="224"/>
      <c r="O11" s="225"/>
    </row>
    <row r="12" spans="1:15" ht="13.5" thickBot="1" x14ac:dyDescent="0.25">
      <c r="A12" s="226" t="s">
        <v>4</v>
      </c>
      <c r="B12" s="227"/>
      <c r="C12" s="227" t="s">
        <v>21</v>
      </c>
      <c r="D12" s="228"/>
      <c r="E12" s="227" t="s">
        <v>107</v>
      </c>
      <c r="F12" s="227"/>
      <c r="G12" s="227" t="s">
        <v>58</v>
      </c>
      <c r="H12" s="227"/>
      <c r="I12" s="227" t="s">
        <v>107</v>
      </c>
      <c r="J12" s="227"/>
      <c r="K12" s="227" t="s">
        <v>58</v>
      </c>
      <c r="L12" s="227"/>
      <c r="M12" s="227" t="s">
        <v>23</v>
      </c>
      <c r="N12" s="228"/>
      <c r="O12" s="229" t="s">
        <v>108</v>
      </c>
    </row>
    <row r="13" spans="1:15" ht="13.5" thickTop="1" x14ac:dyDescent="0.2"/>
    <row r="14" spans="1:15" x14ac:dyDescent="0.2">
      <c r="A14" s="214" t="s">
        <v>109</v>
      </c>
      <c r="B14" s="214"/>
      <c r="C14" s="209"/>
      <c r="E14" s="230"/>
      <c r="F14" s="230"/>
      <c r="G14" s="230"/>
      <c r="H14" s="230"/>
      <c r="I14" s="230"/>
      <c r="J14" s="231"/>
      <c r="K14" s="230"/>
      <c r="L14" s="231"/>
      <c r="M14" s="209"/>
      <c r="O14" s="230"/>
    </row>
    <row r="15" spans="1:15" ht="13.5" thickBot="1" x14ac:dyDescent="0.25">
      <c r="A15" s="214" t="s">
        <v>110</v>
      </c>
      <c r="B15" s="214"/>
      <c r="C15" s="232"/>
      <c r="E15" s="232"/>
      <c r="F15" s="231"/>
      <c r="G15" s="232"/>
      <c r="H15" s="231"/>
      <c r="I15" s="232"/>
      <c r="J15" s="231"/>
      <c r="K15" s="232"/>
      <c r="L15" s="231"/>
      <c r="M15" s="233">
        <f>SUM(C15:K15)</f>
        <v>0</v>
      </c>
      <c r="O15" s="234"/>
    </row>
    <row r="16" spans="1:15" ht="13.5" thickTop="1" x14ac:dyDescent="0.2">
      <c r="A16" s="30" t="s">
        <v>343</v>
      </c>
      <c r="B16" s="30"/>
      <c r="C16" s="209"/>
      <c r="E16" s="230"/>
      <c r="F16" s="231"/>
      <c r="G16" s="230"/>
      <c r="H16" s="231"/>
      <c r="I16" s="230"/>
      <c r="J16" s="231"/>
      <c r="K16" s="230"/>
      <c r="L16" s="231"/>
      <c r="M16" s="209"/>
    </row>
    <row r="17" spans="1:15" x14ac:dyDescent="0.2">
      <c r="A17" s="208"/>
      <c r="B17" s="208"/>
      <c r="F17" s="231"/>
      <c r="H17" s="231"/>
      <c r="J17" s="231"/>
      <c r="L17" s="231"/>
    </row>
    <row r="18" spans="1:15" x14ac:dyDescent="0.2">
      <c r="A18" s="208"/>
      <c r="B18" s="208"/>
      <c r="F18" s="231"/>
      <c r="H18" s="231"/>
      <c r="J18" s="231"/>
      <c r="L18" s="231"/>
    </row>
    <row r="19" spans="1:15" x14ac:dyDescent="0.2">
      <c r="A19" s="214" t="s">
        <v>372</v>
      </c>
      <c r="B19" s="214"/>
      <c r="F19" s="231"/>
      <c r="H19" s="231"/>
      <c r="J19" s="231"/>
      <c r="L19" s="231"/>
    </row>
    <row r="20" spans="1:15" ht="13.5" thickBot="1" x14ac:dyDescent="0.25">
      <c r="A20" s="214" t="s">
        <v>111</v>
      </c>
      <c r="B20" s="214"/>
      <c r="C20" s="232"/>
      <c r="E20" s="232"/>
      <c r="F20" s="231"/>
      <c r="G20" s="232"/>
      <c r="H20" s="231"/>
      <c r="I20" s="232"/>
      <c r="J20" s="231"/>
      <c r="K20" s="232"/>
      <c r="L20" s="231"/>
      <c r="M20" s="233">
        <f>SUM(C20:K20)</f>
        <v>0</v>
      </c>
      <c r="O20" s="234"/>
    </row>
    <row r="21" spans="1:15" ht="13.5" thickTop="1" x14ac:dyDescent="0.2">
      <c r="A21" s="30" t="s">
        <v>341</v>
      </c>
      <c r="B21" s="30"/>
      <c r="F21" s="231"/>
      <c r="H21" s="231"/>
      <c r="J21" s="231"/>
      <c r="L21" s="231"/>
    </row>
    <row r="22" spans="1:15" x14ac:dyDescent="0.2">
      <c r="A22" s="30"/>
      <c r="B22" s="30"/>
      <c r="F22" s="231"/>
      <c r="H22" s="231"/>
      <c r="J22" s="231"/>
      <c r="L22" s="231"/>
    </row>
    <row r="23" spans="1:15" x14ac:dyDescent="0.2">
      <c r="A23" s="30"/>
      <c r="B23" s="30"/>
      <c r="F23" s="231"/>
      <c r="H23" s="231"/>
      <c r="J23" s="231"/>
      <c r="L23" s="231"/>
    </row>
    <row r="24" spans="1:15" x14ac:dyDescent="0.2">
      <c r="A24" s="214" t="s">
        <v>373</v>
      </c>
      <c r="B24" s="214"/>
      <c r="F24" s="231"/>
      <c r="H24" s="231"/>
      <c r="J24" s="231"/>
      <c r="L24" s="231"/>
    </row>
    <row r="25" spans="1:15" ht="13.5" thickBot="1" x14ac:dyDescent="0.25">
      <c r="A25" s="214" t="s">
        <v>112</v>
      </c>
      <c r="B25" s="214"/>
      <c r="C25" s="232"/>
      <c r="E25" s="232" t="s">
        <v>10</v>
      </c>
      <c r="F25" s="231"/>
      <c r="G25" s="232"/>
      <c r="H25" s="231"/>
      <c r="I25" s="232"/>
      <c r="J25" s="231"/>
      <c r="K25" s="232"/>
      <c r="L25" s="231"/>
      <c r="M25" s="233">
        <f>SUM(C25:K25)</f>
        <v>0</v>
      </c>
      <c r="O25" s="234"/>
    </row>
    <row r="26" spans="1:15" ht="13.5" thickTop="1" x14ac:dyDescent="0.2">
      <c r="A26" s="30" t="s">
        <v>342</v>
      </c>
      <c r="B26" s="30"/>
      <c r="F26" s="231"/>
      <c r="H26" s="231"/>
      <c r="J26" s="231"/>
      <c r="L26" s="231"/>
    </row>
    <row r="27" spans="1:15" x14ac:dyDescent="0.2">
      <c r="A27" s="30"/>
      <c r="B27" s="30"/>
      <c r="F27" s="231"/>
      <c r="H27" s="231"/>
      <c r="J27" s="231"/>
      <c r="L27" s="231"/>
    </row>
    <row r="28" spans="1:15" x14ac:dyDescent="0.2">
      <c r="A28" s="235"/>
      <c r="B28" s="235"/>
      <c r="F28" s="231"/>
      <c r="H28" s="231"/>
      <c r="J28" s="231"/>
      <c r="L28" s="231"/>
    </row>
    <row r="29" spans="1:15" x14ac:dyDescent="0.2">
      <c r="A29" s="214" t="s">
        <v>374</v>
      </c>
      <c r="B29" s="214"/>
      <c r="F29" s="231"/>
      <c r="H29" s="231"/>
      <c r="J29" s="231"/>
      <c r="L29" s="231"/>
    </row>
    <row r="30" spans="1:15" x14ac:dyDescent="0.2">
      <c r="A30" s="107" t="s">
        <v>233</v>
      </c>
      <c r="B30" s="214"/>
      <c r="F30" s="231"/>
      <c r="H30" s="231"/>
      <c r="J30" s="231"/>
      <c r="L30" s="231"/>
    </row>
    <row r="31" spans="1:15" x14ac:dyDescent="0.2">
      <c r="A31" s="107" t="s">
        <v>377</v>
      </c>
      <c r="B31" s="214"/>
      <c r="F31" s="231"/>
      <c r="H31" s="231"/>
      <c r="J31" s="231"/>
      <c r="L31" s="231"/>
    </row>
    <row r="32" spans="1:15" x14ac:dyDescent="0.2">
      <c r="A32" s="214"/>
      <c r="B32" s="214"/>
      <c r="F32" s="231"/>
      <c r="H32" s="231"/>
      <c r="J32" s="231"/>
      <c r="L32" s="231"/>
    </row>
    <row r="33" spans="1:15" x14ac:dyDescent="0.2">
      <c r="A33" s="234"/>
      <c r="B33" s="555"/>
      <c r="C33" s="234"/>
      <c r="E33" s="234"/>
      <c r="F33" s="231"/>
      <c r="G33" s="234"/>
      <c r="H33" s="231"/>
      <c r="I33" s="234"/>
      <c r="J33" s="231"/>
      <c r="K33" s="234"/>
      <c r="L33" s="231"/>
      <c r="M33" s="234">
        <f>SUM(A33:K33)</f>
        <v>0</v>
      </c>
      <c r="O33" s="234"/>
    </row>
    <row r="34" spans="1:15" x14ac:dyDescent="0.2">
      <c r="A34" s="214"/>
      <c r="B34" s="214"/>
      <c r="F34" s="231"/>
      <c r="H34" s="231"/>
      <c r="J34" s="231"/>
      <c r="L34" s="231"/>
    </row>
    <row r="35" spans="1:15" x14ac:dyDescent="0.2">
      <c r="A35" s="234"/>
      <c r="B35" s="555"/>
      <c r="C35" s="234"/>
      <c r="E35" s="234"/>
      <c r="F35" s="231"/>
      <c r="G35" s="234"/>
      <c r="H35" s="231"/>
      <c r="I35" s="234"/>
      <c r="J35" s="231"/>
      <c r="K35" s="234"/>
      <c r="L35" s="231"/>
      <c r="M35" s="234">
        <f>SUM(A35:K35)</f>
        <v>0</v>
      </c>
      <c r="O35" s="234"/>
    </row>
    <row r="36" spans="1:15" x14ac:dyDescent="0.2">
      <c r="A36" s="214"/>
      <c r="B36" s="214"/>
      <c r="F36" s="231"/>
      <c r="H36" s="231"/>
      <c r="J36" s="231"/>
      <c r="L36" s="231"/>
    </row>
    <row r="37" spans="1:15" x14ac:dyDescent="0.2">
      <c r="A37" s="234"/>
      <c r="B37" s="555"/>
      <c r="C37" s="234"/>
      <c r="E37" s="234"/>
      <c r="F37" s="231"/>
      <c r="G37" s="234"/>
      <c r="H37" s="231"/>
      <c r="I37" s="234"/>
      <c r="J37" s="231"/>
      <c r="K37" s="234"/>
      <c r="L37" s="231"/>
      <c r="M37" s="234">
        <f>SUM(A37:K37)</f>
        <v>0</v>
      </c>
      <c r="O37" s="234"/>
    </row>
    <row r="38" spans="1:15" x14ac:dyDescent="0.2">
      <c r="A38" s="555"/>
      <c r="B38" s="555"/>
      <c r="C38" s="555"/>
      <c r="E38" s="555"/>
      <c r="F38" s="231"/>
      <c r="G38" s="555"/>
      <c r="H38" s="231"/>
      <c r="I38" s="555"/>
      <c r="J38" s="231"/>
      <c r="K38" s="555"/>
      <c r="L38" s="231"/>
      <c r="M38" s="555"/>
      <c r="O38" s="555"/>
    </row>
    <row r="39" spans="1:15" ht="13.5" thickBot="1" x14ac:dyDescent="0.25">
      <c r="A39" s="214" t="s">
        <v>365</v>
      </c>
      <c r="B39" s="214"/>
      <c r="C39" s="232">
        <f>SUM(C33:C37)</f>
        <v>0</v>
      </c>
      <c r="E39" s="232">
        <f>SUM(E33:E37)</f>
        <v>0</v>
      </c>
      <c r="F39" s="231"/>
      <c r="G39" s="232">
        <f>SUM(G33:G37)</f>
        <v>0</v>
      </c>
      <c r="H39" s="231"/>
      <c r="I39" s="232">
        <f>SUM(I33:I37)</f>
        <v>0</v>
      </c>
      <c r="J39" s="231"/>
      <c r="K39" s="232">
        <f>SUM(K33:K37)</f>
        <v>0</v>
      </c>
      <c r="L39" s="231"/>
      <c r="M39" s="232">
        <f>SUM(M33:M37)</f>
        <v>0</v>
      </c>
      <c r="O39" s="234"/>
    </row>
    <row r="40" spans="1:15" ht="13.5" thickTop="1" x14ac:dyDescent="0.2">
      <c r="A40" s="30" t="s">
        <v>342</v>
      </c>
      <c r="B40" s="30"/>
      <c r="F40" s="231"/>
      <c r="H40" s="231"/>
      <c r="J40" s="231"/>
      <c r="L40" s="231"/>
    </row>
    <row r="41" spans="1:15" x14ac:dyDescent="0.2">
      <c r="A41" s="30"/>
      <c r="B41" s="30"/>
      <c r="F41" s="231"/>
      <c r="H41" s="231"/>
      <c r="J41" s="231"/>
      <c r="L41" s="231"/>
    </row>
    <row r="42" spans="1:15" x14ac:dyDescent="0.2">
      <c r="A42" s="30"/>
      <c r="B42" s="30"/>
      <c r="F42" s="231"/>
      <c r="H42" s="231"/>
      <c r="J42" s="231"/>
      <c r="L42" s="231"/>
    </row>
    <row r="43" spans="1:15" x14ac:dyDescent="0.2">
      <c r="A43" s="214" t="s">
        <v>375</v>
      </c>
      <c r="B43" s="214"/>
      <c r="F43" s="231"/>
      <c r="H43" s="231"/>
      <c r="J43" s="231"/>
      <c r="L43" s="231"/>
    </row>
    <row r="44" spans="1:15" x14ac:dyDescent="0.2">
      <c r="A44" s="209"/>
      <c r="B44" s="209"/>
      <c r="F44" s="231"/>
      <c r="H44" s="231"/>
      <c r="J44" s="231"/>
      <c r="L44" s="231"/>
    </row>
    <row r="45" spans="1:15" x14ac:dyDescent="0.2">
      <c r="A45" s="234"/>
      <c r="B45" s="234"/>
      <c r="C45" s="234"/>
      <c r="E45" s="234"/>
      <c r="F45" s="231"/>
      <c r="G45" s="234"/>
      <c r="H45" s="231"/>
      <c r="I45" s="234"/>
      <c r="J45" s="231"/>
      <c r="K45" s="234"/>
      <c r="L45" s="231"/>
      <c r="M45" s="234">
        <f>SUM(A45:K45)</f>
        <v>0</v>
      </c>
      <c r="O45" s="234"/>
    </row>
    <row r="46" spans="1:15" x14ac:dyDescent="0.2">
      <c r="F46" s="231"/>
      <c r="H46" s="231"/>
      <c r="J46" s="231"/>
      <c r="L46" s="231"/>
    </row>
    <row r="47" spans="1:15" x14ac:dyDescent="0.2">
      <c r="A47" s="234"/>
      <c r="B47" s="234"/>
      <c r="C47" s="234"/>
      <c r="E47" s="234"/>
      <c r="F47" s="231"/>
      <c r="G47" s="234"/>
      <c r="H47" s="231"/>
      <c r="I47" s="234"/>
      <c r="J47" s="231"/>
      <c r="K47" s="234"/>
      <c r="L47" s="231"/>
      <c r="M47" s="234">
        <f>SUM(A47:K47)</f>
        <v>0</v>
      </c>
      <c r="O47" s="234"/>
    </row>
    <row r="48" spans="1:15" x14ac:dyDescent="0.2">
      <c r="F48" s="231"/>
      <c r="H48" s="231"/>
      <c r="J48" s="231"/>
      <c r="L48" s="231"/>
    </row>
    <row r="49" spans="1:15" x14ac:dyDescent="0.2">
      <c r="A49" s="234"/>
      <c r="B49" s="234"/>
      <c r="C49" s="234"/>
      <c r="E49" s="234"/>
      <c r="F49" s="231"/>
      <c r="G49" s="234"/>
      <c r="H49" s="231"/>
      <c r="I49" s="234"/>
      <c r="J49" s="231"/>
      <c r="K49" s="234"/>
      <c r="L49" s="231"/>
      <c r="M49" s="234">
        <f>SUM(A49:K49)</f>
        <v>0</v>
      </c>
      <c r="O49" s="234"/>
    </row>
    <row r="50" spans="1:15" x14ac:dyDescent="0.2">
      <c r="F50" s="231"/>
      <c r="H50" s="231"/>
      <c r="J50" s="231"/>
      <c r="L50" s="231"/>
    </row>
    <row r="51" spans="1:15" x14ac:dyDescent="0.2">
      <c r="A51" s="234"/>
      <c r="B51" s="234"/>
      <c r="C51" s="234"/>
      <c r="E51" s="234"/>
      <c r="F51" s="231"/>
      <c r="G51" s="234"/>
      <c r="H51" s="231"/>
      <c r="I51" s="234"/>
      <c r="J51" s="231"/>
      <c r="K51" s="234"/>
      <c r="L51" s="231"/>
      <c r="M51" s="234">
        <f>SUM(A51:K51)</f>
        <v>0</v>
      </c>
      <c r="O51" s="234"/>
    </row>
    <row r="52" spans="1:15" x14ac:dyDescent="0.2">
      <c r="E52" s="210" t="s">
        <v>10</v>
      </c>
      <c r="F52" s="231"/>
      <c r="H52" s="231"/>
      <c r="J52" s="231"/>
      <c r="L52" s="231"/>
    </row>
    <row r="53" spans="1:15" x14ac:dyDescent="0.2">
      <c r="A53" s="234"/>
      <c r="B53" s="234"/>
      <c r="C53" s="234"/>
      <c r="E53" s="234"/>
      <c r="F53" s="231"/>
      <c r="G53" s="234"/>
      <c r="H53" s="231"/>
      <c r="I53" s="234"/>
      <c r="J53" s="231"/>
      <c r="K53" s="234"/>
      <c r="L53" s="231"/>
      <c r="M53" s="234">
        <f>SUM(A53:K53)</f>
        <v>0</v>
      </c>
      <c r="O53" s="234"/>
    </row>
    <row r="54" spans="1:15" x14ac:dyDescent="0.2">
      <c r="F54" s="231"/>
      <c r="H54" s="231"/>
      <c r="J54" s="231"/>
      <c r="L54" s="231"/>
    </row>
    <row r="55" spans="1:15" x14ac:dyDescent="0.2">
      <c r="A55" s="234"/>
      <c r="B55" s="234"/>
      <c r="C55" s="234"/>
      <c r="E55" s="234"/>
      <c r="F55" s="231"/>
      <c r="G55" s="234"/>
      <c r="H55" s="231"/>
      <c r="I55" s="234"/>
      <c r="J55" s="231"/>
      <c r="K55" s="234"/>
      <c r="L55" s="231"/>
      <c r="M55" s="234">
        <f>SUM(A55:K55)</f>
        <v>0</v>
      </c>
      <c r="O55" s="234"/>
    </row>
    <row r="56" spans="1:15" x14ac:dyDescent="0.2">
      <c r="F56" s="231"/>
      <c r="H56" s="231"/>
      <c r="J56" s="231"/>
      <c r="L56" s="231"/>
    </row>
    <row r="57" spans="1:15" x14ac:dyDescent="0.2">
      <c r="A57" s="234"/>
      <c r="B57" s="234"/>
      <c r="C57" s="234"/>
      <c r="E57" s="234"/>
      <c r="F57" s="231"/>
      <c r="G57" s="234"/>
      <c r="H57" s="231"/>
      <c r="I57" s="234"/>
      <c r="J57" s="231"/>
      <c r="K57" s="234"/>
      <c r="L57" s="231"/>
      <c r="M57" s="234">
        <f>SUM(A57:K57)</f>
        <v>0</v>
      </c>
      <c r="O57" s="234"/>
    </row>
    <row r="58" spans="1:15" x14ac:dyDescent="0.2">
      <c r="F58" s="231"/>
      <c r="H58" s="231"/>
      <c r="J58" s="231"/>
      <c r="L58" s="231"/>
    </row>
    <row r="59" spans="1:15" x14ac:dyDescent="0.2">
      <c r="A59" s="234"/>
      <c r="B59" s="234"/>
      <c r="C59" s="234"/>
      <c r="E59" s="234"/>
      <c r="F59" s="231"/>
      <c r="G59" s="234"/>
      <c r="H59" s="231"/>
      <c r="I59" s="234"/>
      <c r="J59" s="231"/>
      <c r="K59" s="234"/>
      <c r="L59" s="231"/>
      <c r="M59" s="234">
        <f>SUM(A59:K59)</f>
        <v>0</v>
      </c>
      <c r="O59" s="234"/>
    </row>
    <row r="60" spans="1:15" x14ac:dyDescent="0.2">
      <c r="C60" s="209"/>
      <c r="E60" s="209"/>
      <c r="F60" s="231"/>
      <c r="G60" s="209"/>
      <c r="H60" s="231"/>
      <c r="I60" s="209"/>
      <c r="J60" s="231"/>
      <c r="K60" s="209"/>
      <c r="L60" s="231"/>
      <c r="M60" s="209"/>
      <c r="O60" s="230"/>
    </row>
    <row r="61" spans="1:15" x14ac:dyDescent="0.2">
      <c r="F61" s="231"/>
      <c r="H61" s="231"/>
      <c r="J61" s="231"/>
      <c r="L61" s="231"/>
    </row>
    <row r="62" spans="1:15" ht="13.5" thickBot="1" x14ac:dyDescent="0.25">
      <c r="A62" s="236" t="s">
        <v>344</v>
      </c>
      <c r="B62" s="236"/>
      <c r="C62" s="233">
        <f>SUM(C44:C59)</f>
        <v>0</v>
      </c>
      <c r="E62" s="233">
        <f>SUM(E44:E59)</f>
        <v>0</v>
      </c>
      <c r="F62" s="231"/>
      <c r="G62" s="233">
        <f>SUM(G44:G59)</f>
        <v>0</v>
      </c>
      <c r="H62" s="231"/>
      <c r="I62" s="233">
        <f>SUM(I44:I59)</f>
        <v>0</v>
      </c>
      <c r="J62" s="231"/>
      <c r="K62" s="233">
        <f>SUM(K44:K59)</f>
        <v>0</v>
      </c>
      <c r="L62" s="231"/>
      <c r="M62" s="233">
        <f>SUM(M44:M59)</f>
        <v>0</v>
      </c>
      <c r="O62" s="209"/>
    </row>
    <row r="63" spans="1:15" ht="13.5" thickTop="1" x14ac:dyDescent="0.2">
      <c r="F63" s="231"/>
      <c r="H63" s="231"/>
      <c r="J63" s="231"/>
      <c r="L63" s="231"/>
    </row>
    <row r="64" spans="1:15" x14ac:dyDescent="0.2">
      <c r="A64" s="209"/>
      <c r="B64" s="209"/>
      <c r="C64" s="209"/>
      <c r="E64" s="209"/>
      <c r="F64" s="231"/>
      <c r="G64" s="209"/>
      <c r="H64" s="209"/>
      <c r="I64" s="209"/>
      <c r="J64" s="231"/>
      <c r="K64" s="209"/>
      <c r="L64" s="231"/>
      <c r="M64" s="209"/>
      <c r="O64" s="236" t="str">
        <f>A2</f>
        <v>COMPANY #  1291</v>
      </c>
    </row>
    <row r="65" spans="1:15" x14ac:dyDescent="0.2">
      <c r="A65" s="209"/>
      <c r="B65" s="209"/>
      <c r="C65" s="209"/>
      <c r="E65" s="209"/>
      <c r="F65" s="231"/>
      <c r="G65" s="209"/>
      <c r="H65" s="209"/>
      <c r="I65" s="209"/>
      <c r="J65" s="231"/>
      <c r="K65" s="209"/>
      <c r="L65" s="231"/>
      <c r="M65" s="209"/>
      <c r="O65" s="214" t="s">
        <v>102</v>
      </c>
    </row>
    <row r="66" spans="1:15" x14ac:dyDescent="0.2">
      <c r="F66" s="231"/>
      <c r="J66" s="231"/>
      <c r="L66" s="231"/>
    </row>
    <row r="67" spans="1:15" x14ac:dyDescent="0.2">
      <c r="F67" s="231"/>
      <c r="J67" s="231"/>
      <c r="L67" s="231"/>
    </row>
    <row r="68" spans="1:15" x14ac:dyDescent="0.2">
      <c r="F68" s="231"/>
      <c r="J68" s="231"/>
      <c r="L68" s="231"/>
    </row>
    <row r="69" spans="1:15" x14ac:dyDescent="0.2">
      <c r="F69" s="231"/>
      <c r="J69" s="231"/>
      <c r="L69" s="231"/>
    </row>
    <row r="70" spans="1:15" x14ac:dyDescent="0.2">
      <c r="F70" s="231"/>
      <c r="J70" s="231"/>
      <c r="L70" s="231"/>
    </row>
    <row r="71" spans="1:15" x14ac:dyDescent="0.2">
      <c r="F71" s="231"/>
      <c r="J71" s="231"/>
      <c r="L71" s="231"/>
    </row>
    <row r="72" spans="1:15" x14ac:dyDescent="0.2">
      <c r="F72" s="231"/>
      <c r="J72" s="231"/>
      <c r="L72" s="231"/>
    </row>
    <row r="73" spans="1:15" x14ac:dyDescent="0.2">
      <c r="F73" s="231"/>
      <c r="J73" s="231"/>
      <c r="L73" s="231"/>
    </row>
    <row r="74" spans="1:15" x14ac:dyDescent="0.2">
      <c r="F74" s="231"/>
      <c r="J74" s="231"/>
      <c r="L74" s="231"/>
    </row>
    <row r="75" spans="1:15" x14ac:dyDescent="0.2">
      <c r="F75" s="231"/>
      <c r="J75" s="231"/>
      <c r="L75" s="231"/>
    </row>
    <row r="76" spans="1:15" x14ac:dyDescent="0.2">
      <c r="F76" s="231"/>
      <c r="J76" s="231"/>
      <c r="L76" s="231"/>
    </row>
    <row r="77" spans="1:15" x14ac:dyDescent="0.2">
      <c r="F77" s="231"/>
      <c r="J77" s="231"/>
      <c r="L77" s="231"/>
    </row>
    <row r="78" spans="1:15" x14ac:dyDescent="0.2">
      <c r="F78" s="231"/>
      <c r="J78" s="231"/>
      <c r="L78" s="231"/>
    </row>
    <row r="79" spans="1:15" x14ac:dyDescent="0.2">
      <c r="F79" s="231"/>
      <c r="J79" s="231"/>
      <c r="L79" s="231"/>
    </row>
    <row r="80" spans="1:15" x14ac:dyDescent="0.2">
      <c r="F80" s="231"/>
      <c r="J80" s="231"/>
      <c r="L80" s="231"/>
    </row>
    <row r="81" spans="6:12" x14ac:dyDescent="0.2">
      <c r="F81" s="231"/>
      <c r="J81" s="231"/>
      <c r="L81" s="231"/>
    </row>
    <row r="82" spans="6:12" x14ac:dyDescent="0.2">
      <c r="F82" s="231"/>
      <c r="J82" s="231"/>
      <c r="L82" s="231"/>
    </row>
    <row r="83" spans="6:12" x14ac:dyDescent="0.2">
      <c r="F83" s="231"/>
      <c r="J83" s="231"/>
      <c r="L83" s="231"/>
    </row>
    <row r="84" spans="6:12" x14ac:dyDescent="0.2">
      <c r="F84" s="231"/>
      <c r="J84" s="231"/>
      <c r="L84" s="231"/>
    </row>
    <row r="85" spans="6:12" x14ac:dyDescent="0.2">
      <c r="F85" s="231"/>
      <c r="J85" s="231"/>
      <c r="L85" s="231"/>
    </row>
    <row r="86" spans="6:12" x14ac:dyDescent="0.2">
      <c r="F86" s="231"/>
      <c r="J86" s="231"/>
      <c r="L86" s="231"/>
    </row>
    <row r="87" spans="6:12" x14ac:dyDescent="0.2">
      <c r="F87" s="231"/>
      <c r="J87" s="231"/>
    </row>
    <row r="88" spans="6:12" x14ac:dyDescent="0.2">
      <c r="F88" s="231"/>
      <c r="J88" s="231"/>
    </row>
    <row r="89" spans="6:12" x14ac:dyDescent="0.2">
      <c r="F89" s="231"/>
      <c r="J89" s="231"/>
    </row>
    <row r="90" spans="6:12" x14ac:dyDescent="0.2">
      <c r="F90" s="231"/>
      <c r="J90" s="231"/>
    </row>
    <row r="91" spans="6:12" x14ac:dyDescent="0.2">
      <c r="F91" s="231"/>
      <c r="J91" s="231"/>
    </row>
    <row r="92" spans="6:12" x14ac:dyDescent="0.2">
      <c r="J92" s="231"/>
    </row>
    <row r="93" spans="6:12" x14ac:dyDescent="0.2">
      <c r="J93" s="231"/>
    </row>
    <row r="94" spans="6:12" x14ac:dyDescent="0.2">
      <c r="J94" s="231"/>
    </row>
    <row r="95" spans="6:12" x14ac:dyDescent="0.2">
      <c r="J95" s="231"/>
    </row>
    <row r="96" spans="6:12" x14ac:dyDescent="0.2">
      <c r="J96" s="231"/>
    </row>
    <row r="97" spans="10:10" x14ac:dyDescent="0.2">
      <c r="J97" s="231"/>
    </row>
    <row r="98" spans="10:10" x14ac:dyDescent="0.2">
      <c r="J98" s="231"/>
    </row>
    <row r="99" spans="10:10" x14ac:dyDescent="0.2">
      <c r="J99" s="231"/>
    </row>
    <row r="100" spans="10:10" x14ac:dyDescent="0.2">
      <c r="J100" s="231"/>
    </row>
    <row r="101" spans="10:10" x14ac:dyDescent="0.2">
      <c r="J101" s="231"/>
    </row>
    <row r="102" spans="10:10" x14ac:dyDescent="0.2">
      <c r="J102" s="231"/>
    </row>
  </sheetData>
  <printOptions gridLinesSet="0"/>
  <pageMargins left="0.75" right="0" top="0.5" bottom="0" header="0.5" footer="0.5"/>
  <pageSetup scale="71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K73"/>
  <sheetViews>
    <sheetView showGridLines="0" zoomScale="75" workbookViewId="0"/>
  </sheetViews>
  <sheetFormatPr defaultColWidth="15.625" defaultRowHeight="12.75" x14ac:dyDescent="0.2"/>
  <cols>
    <col min="1" max="1" width="35.625" style="239" customWidth="1"/>
    <col min="2" max="2" width="1.625" style="239" customWidth="1"/>
    <col min="3" max="3" width="15.625" style="239"/>
    <col min="4" max="4" width="1.625" style="239" customWidth="1"/>
    <col min="5" max="5" width="15.625" style="239"/>
    <col min="6" max="6" width="1.625" style="239" customWidth="1"/>
    <col min="7" max="7" width="15.625" style="239"/>
    <col min="8" max="8" width="1.625" style="239" customWidth="1"/>
    <col min="9" max="9" width="15.625" style="239"/>
    <col min="10" max="10" width="1.625" style="239" customWidth="1"/>
    <col min="11" max="16384" width="15.625" style="239"/>
  </cols>
  <sheetData>
    <row r="1" spans="1:11" x14ac:dyDescent="0.2">
      <c r="A1" s="237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</row>
    <row r="2" spans="1:11" x14ac:dyDescent="0.2">
      <c r="A2" s="3" t="s">
        <v>425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</row>
    <row r="3" spans="1:11" x14ac:dyDescent="0.2">
      <c r="A3" s="3" t="str">
        <f>'E1.XLS '!A3</f>
        <v>COMPANY NAME    MEP Services Fair Value Co.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</row>
    <row r="4" spans="1:11" x14ac:dyDescent="0.2">
      <c r="A4" s="237" t="s">
        <v>376</v>
      </c>
      <c r="B4" s="238"/>
      <c r="C4" s="238"/>
      <c r="D4" s="238"/>
      <c r="E4" s="238"/>
      <c r="F4" s="238"/>
      <c r="G4" s="238"/>
      <c r="H4" s="238"/>
      <c r="I4" s="238"/>
      <c r="J4" s="238"/>
      <c r="K4" s="238"/>
    </row>
    <row r="5" spans="1:11" x14ac:dyDescent="0.2">
      <c r="A5" s="567" t="s">
        <v>435</v>
      </c>
      <c r="B5" s="238"/>
      <c r="C5" s="238"/>
      <c r="D5" s="238"/>
      <c r="E5" s="238"/>
      <c r="F5" s="238"/>
      <c r="G5" s="238"/>
      <c r="H5" s="238"/>
      <c r="I5" s="238"/>
      <c r="J5" s="238"/>
      <c r="K5" s="238"/>
    </row>
    <row r="7" spans="1:11" x14ac:dyDescent="0.2">
      <c r="A7" s="615" t="s">
        <v>436</v>
      </c>
    </row>
    <row r="8" spans="1:11" x14ac:dyDescent="0.2">
      <c r="A8" s="240" t="str">
        <f>E18YTD.XLS!A7</f>
        <v>PREPARED BY:  Chris Hoerger</v>
      </c>
      <c r="B8" s="238"/>
      <c r="C8" s="238"/>
      <c r="D8" s="238"/>
      <c r="E8" s="238"/>
      <c r="F8" s="238"/>
      <c r="G8" s="238"/>
      <c r="H8" s="238"/>
      <c r="I8" s="238"/>
      <c r="J8" s="238"/>
      <c r="K8" s="254" t="str">
        <f>A2</f>
        <v>COMPANY #  1291</v>
      </c>
    </row>
    <row r="9" spans="1:11" x14ac:dyDescent="0.2">
      <c r="A9" s="237" t="str">
        <f>E18YTD.XLS!A8</f>
        <v>EXTENSION:  3 9690</v>
      </c>
      <c r="B9" s="238"/>
      <c r="C9" s="238"/>
      <c r="D9" s="238"/>
      <c r="E9" s="238"/>
      <c r="F9" s="238"/>
      <c r="G9" s="238"/>
      <c r="H9" s="238"/>
      <c r="I9" s="238"/>
      <c r="J9" s="238"/>
      <c r="K9" s="241" t="s">
        <v>113</v>
      </c>
    </row>
    <row r="10" spans="1:11" x14ac:dyDescent="0.2">
      <c r="A10" s="242"/>
      <c r="B10" s="238"/>
      <c r="C10" s="238"/>
      <c r="D10" s="238"/>
      <c r="E10" s="238"/>
      <c r="F10" s="238"/>
      <c r="G10" s="238"/>
      <c r="H10" s="238"/>
      <c r="I10" s="238"/>
      <c r="J10" s="238"/>
      <c r="K10" s="238"/>
    </row>
    <row r="11" spans="1:11" x14ac:dyDescent="0.2">
      <c r="A11" s="243" t="s">
        <v>4</v>
      </c>
      <c r="B11" s="244"/>
      <c r="C11" s="245" t="s">
        <v>114</v>
      </c>
      <c r="D11" s="244"/>
      <c r="E11" s="245" t="s">
        <v>115</v>
      </c>
      <c r="F11" s="244"/>
      <c r="G11" s="245" t="s">
        <v>116</v>
      </c>
      <c r="H11" s="244"/>
      <c r="I11" s="245" t="s">
        <v>117</v>
      </c>
      <c r="J11" s="244"/>
      <c r="K11" s="246" t="s">
        <v>118</v>
      </c>
    </row>
    <row r="12" spans="1:11" x14ac:dyDescent="0.2">
      <c r="A12" s="241" t="s">
        <v>119</v>
      </c>
      <c r="B12" s="247"/>
      <c r="C12" s="248"/>
      <c r="D12" s="247"/>
      <c r="E12" s="248"/>
      <c r="F12" s="247"/>
      <c r="G12" s="248"/>
      <c r="H12" s="247"/>
      <c r="I12" s="248"/>
      <c r="J12" s="247"/>
      <c r="K12" s="248"/>
    </row>
    <row r="13" spans="1:11" x14ac:dyDescent="0.2">
      <c r="A13" s="107" t="s">
        <v>233</v>
      </c>
      <c r="B13" s="247"/>
      <c r="C13" s="248"/>
      <c r="D13" s="247"/>
      <c r="E13" s="248"/>
      <c r="F13" s="247"/>
      <c r="G13" s="248"/>
      <c r="H13" s="247"/>
      <c r="I13" s="248"/>
      <c r="J13" s="247"/>
      <c r="K13" s="248"/>
    </row>
    <row r="14" spans="1:11" x14ac:dyDescent="0.2">
      <c r="A14" s="107" t="s">
        <v>377</v>
      </c>
      <c r="B14" s="247"/>
      <c r="C14" s="248"/>
      <c r="D14" s="247"/>
      <c r="E14" s="248"/>
      <c r="F14" s="247"/>
      <c r="G14" s="248"/>
      <c r="H14" s="247"/>
      <c r="I14" s="248"/>
      <c r="J14" s="247"/>
      <c r="K14" s="248"/>
    </row>
    <row r="15" spans="1:11" x14ac:dyDescent="0.2">
      <c r="A15" s="249"/>
      <c r="B15" s="250"/>
      <c r="C15" s="250"/>
      <c r="D15" s="238"/>
      <c r="E15" s="238"/>
      <c r="F15" s="238"/>
      <c r="G15" s="238"/>
      <c r="H15" s="238"/>
      <c r="I15" s="238"/>
      <c r="J15" s="238"/>
      <c r="K15" s="251"/>
    </row>
    <row r="16" spans="1:11" x14ac:dyDescent="0.2">
      <c r="A16" s="252"/>
      <c r="B16" s="250"/>
      <c r="C16" s="252"/>
      <c r="D16" s="238"/>
      <c r="E16" s="252"/>
      <c r="F16" s="238" t="s">
        <v>10</v>
      </c>
      <c r="G16" s="252"/>
      <c r="H16" s="238"/>
      <c r="I16" s="252"/>
      <c r="J16" s="238"/>
      <c r="K16" s="252">
        <f>SUM(C16:I16)</f>
        <v>0</v>
      </c>
    </row>
    <row r="17" spans="1:11" x14ac:dyDescent="0.2">
      <c r="A17" s="250"/>
      <c r="B17" s="250"/>
      <c r="C17" s="250"/>
      <c r="D17" s="238"/>
      <c r="E17" s="238"/>
      <c r="F17" s="238"/>
      <c r="G17" s="238"/>
      <c r="H17" s="238"/>
      <c r="I17" s="238"/>
      <c r="J17" s="238"/>
      <c r="K17" s="238"/>
    </row>
    <row r="18" spans="1:11" x14ac:dyDescent="0.2">
      <c r="A18" s="252"/>
      <c r="B18" s="250"/>
      <c r="C18" s="252"/>
      <c r="D18" s="238"/>
      <c r="E18" s="252" t="s">
        <v>10</v>
      </c>
      <c r="F18" s="238" t="s">
        <v>10</v>
      </c>
      <c r="G18" s="252"/>
      <c r="H18" s="238"/>
      <c r="I18" s="252"/>
      <c r="J18" s="238"/>
      <c r="K18" s="252">
        <f>SUM(C18:I18)</f>
        <v>0</v>
      </c>
    </row>
    <row r="19" spans="1:11" x14ac:dyDescent="0.2">
      <c r="A19" s="250"/>
      <c r="B19" s="250"/>
      <c r="C19" s="250"/>
      <c r="D19" s="238"/>
      <c r="E19" s="238"/>
      <c r="F19" s="238"/>
      <c r="G19" s="238"/>
      <c r="H19" s="238"/>
      <c r="I19" s="238"/>
      <c r="J19" s="238"/>
      <c r="K19" s="238"/>
    </row>
    <row r="20" spans="1:11" x14ac:dyDescent="0.2">
      <c r="A20" s="252"/>
      <c r="B20" s="250"/>
      <c r="C20" s="252"/>
      <c r="D20" s="238"/>
      <c r="E20" s="252" t="s">
        <v>10</v>
      </c>
      <c r="F20" s="238" t="s">
        <v>10</v>
      </c>
      <c r="G20" s="252"/>
      <c r="H20" s="238"/>
      <c r="I20" s="252"/>
      <c r="J20" s="238"/>
      <c r="K20" s="252">
        <f>SUM(C20:I20)</f>
        <v>0</v>
      </c>
    </row>
    <row r="21" spans="1:11" x14ac:dyDescent="0.2">
      <c r="A21" s="250"/>
      <c r="B21" s="250"/>
      <c r="C21" s="250"/>
      <c r="D21" s="238"/>
      <c r="E21" s="238"/>
      <c r="F21" s="238"/>
      <c r="G21" s="238"/>
      <c r="H21" s="238"/>
      <c r="I21" s="238"/>
      <c r="J21" s="238"/>
      <c r="K21" s="238"/>
    </row>
    <row r="22" spans="1:11" x14ac:dyDescent="0.2">
      <c r="A22" s="252"/>
      <c r="B22" s="250"/>
      <c r="C22" s="252"/>
      <c r="D22" s="238"/>
      <c r="E22" s="252" t="s">
        <v>10</v>
      </c>
      <c r="F22" s="238" t="s">
        <v>10</v>
      </c>
      <c r="G22" s="252"/>
      <c r="H22" s="238"/>
      <c r="I22" s="252"/>
      <c r="J22" s="238"/>
      <c r="K22" s="252">
        <f>SUM(C22:I22)</f>
        <v>0</v>
      </c>
    </row>
    <row r="23" spans="1:11" x14ac:dyDescent="0.2">
      <c r="A23" s="253"/>
      <c r="B23" s="250"/>
      <c r="C23" s="253"/>
      <c r="D23" s="238"/>
      <c r="E23" s="253"/>
      <c r="F23" s="238"/>
      <c r="G23" s="253"/>
      <c r="H23" s="238"/>
      <c r="I23" s="253"/>
      <c r="J23" s="238"/>
      <c r="K23" s="238"/>
    </row>
    <row r="24" spans="1:11" x14ac:dyDescent="0.2">
      <c r="A24" s="252"/>
      <c r="B24" s="250"/>
      <c r="C24" s="252"/>
      <c r="D24" s="238"/>
      <c r="E24" s="252" t="s">
        <v>10</v>
      </c>
      <c r="F24" s="238" t="s">
        <v>10</v>
      </c>
      <c r="G24" s="252"/>
      <c r="H24" s="238"/>
      <c r="I24" s="252"/>
      <c r="J24" s="238"/>
      <c r="K24" s="252">
        <f>SUM(C24:I24)</f>
        <v>0</v>
      </c>
    </row>
    <row r="25" spans="1:11" x14ac:dyDescent="0.2">
      <c r="A25" s="253"/>
      <c r="B25" s="250"/>
      <c r="C25" s="253"/>
      <c r="D25" s="238"/>
      <c r="E25" s="253"/>
      <c r="F25" s="238"/>
      <c r="G25" s="253"/>
      <c r="H25" s="238"/>
      <c r="I25" s="253"/>
      <c r="J25" s="238"/>
      <c r="K25" s="238"/>
    </row>
    <row r="26" spans="1:11" x14ac:dyDescent="0.2">
      <c r="A26" s="252"/>
      <c r="B26" s="250"/>
      <c r="C26" s="252"/>
      <c r="D26" s="238"/>
      <c r="E26" s="252" t="s">
        <v>10</v>
      </c>
      <c r="F26" s="238" t="s">
        <v>10</v>
      </c>
      <c r="G26" s="252"/>
      <c r="H26" s="238"/>
      <c r="I26" s="252"/>
      <c r="J26" s="238"/>
      <c r="K26" s="252">
        <f>SUM(C26:I26)</f>
        <v>0</v>
      </c>
    </row>
    <row r="27" spans="1:11" x14ac:dyDescent="0.2">
      <c r="A27" s="253"/>
      <c r="B27" s="250"/>
      <c r="C27" s="253"/>
      <c r="D27" s="238"/>
      <c r="E27" s="253"/>
      <c r="F27" s="238"/>
      <c r="G27" s="253"/>
      <c r="H27" s="238"/>
      <c r="I27" s="253"/>
      <c r="J27" s="238"/>
      <c r="K27" s="253"/>
    </row>
    <row r="28" spans="1:11" x14ac:dyDescent="0.2">
      <c r="A28" s="252"/>
      <c r="B28" s="250"/>
      <c r="C28" s="252"/>
      <c r="D28" s="238"/>
      <c r="E28" s="252" t="s">
        <v>10</v>
      </c>
      <c r="F28" s="238" t="s">
        <v>10</v>
      </c>
      <c r="G28" s="252"/>
      <c r="H28" s="238"/>
      <c r="I28" s="252"/>
      <c r="J28" s="238"/>
      <c r="K28" s="252">
        <f>SUM(C28:I28)</f>
        <v>0</v>
      </c>
    </row>
    <row r="29" spans="1:11" x14ac:dyDescent="0.2">
      <c r="A29" s="250"/>
      <c r="B29" s="250"/>
      <c r="C29" s="250"/>
      <c r="D29" s="238"/>
      <c r="E29" s="238"/>
      <c r="F29" s="238"/>
      <c r="G29" s="238"/>
      <c r="H29" s="238"/>
      <c r="I29" s="238"/>
      <c r="J29" s="238"/>
      <c r="K29" s="238"/>
    </row>
    <row r="30" spans="1:11" x14ac:dyDescent="0.2">
      <c r="A30" s="252"/>
      <c r="B30" s="250"/>
      <c r="C30" s="252"/>
      <c r="D30" s="238"/>
      <c r="E30" s="252" t="s">
        <v>10</v>
      </c>
      <c r="F30" s="238" t="s">
        <v>10</v>
      </c>
      <c r="G30" s="252"/>
      <c r="H30" s="238"/>
      <c r="I30" s="252"/>
      <c r="J30" s="238"/>
      <c r="K30" s="252">
        <f>SUM(C30:I30)</f>
        <v>0</v>
      </c>
    </row>
    <row r="31" spans="1:11" x14ac:dyDescent="0.2">
      <c r="A31" s="250"/>
      <c r="B31" s="250"/>
      <c r="C31" s="250"/>
      <c r="D31" s="238"/>
      <c r="E31" s="238"/>
      <c r="F31" s="238"/>
      <c r="G31" s="238"/>
      <c r="H31" s="238"/>
      <c r="I31" s="238"/>
      <c r="J31" s="238"/>
      <c r="K31" s="238"/>
    </row>
    <row r="32" spans="1:11" x14ac:dyDescent="0.2">
      <c r="A32" s="252"/>
      <c r="B32" s="250"/>
      <c r="C32" s="252"/>
      <c r="D32" s="238"/>
      <c r="E32" s="252" t="s">
        <v>10</v>
      </c>
      <c r="F32" s="238" t="s">
        <v>10</v>
      </c>
      <c r="G32" s="252"/>
      <c r="H32" s="238"/>
      <c r="I32" s="252"/>
      <c r="J32" s="238"/>
      <c r="K32" s="252">
        <f>SUM(C32:I32)</f>
        <v>0</v>
      </c>
    </row>
    <row r="33" spans="1:11" x14ac:dyDescent="0.2">
      <c r="A33" s="250"/>
      <c r="B33" s="250"/>
      <c r="C33" s="250"/>
      <c r="D33" s="238"/>
      <c r="E33" s="238"/>
      <c r="F33" s="238"/>
      <c r="G33" s="238"/>
      <c r="H33" s="238"/>
      <c r="I33" s="238"/>
      <c r="J33" s="238"/>
      <c r="K33" s="238"/>
    </row>
    <row r="34" spans="1:11" x14ac:dyDescent="0.2">
      <c r="A34" s="252"/>
      <c r="B34" s="250"/>
      <c r="C34" s="252"/>
      <c r="D34" s="238"/>
      <c r="E34" s="252" t="s">
        <v>10</v>
      </c>
      <c r="F34" s="238" t="s">
        <v>10</v>
      </c>
      <c r="G34" s="252"/>
      <c r="H34" s="238"/>
      <c r="I34" s="252"/>
      <c r="J34" s="238"/>
      <c r="K34" s="252">
        <f>SUM(C34:I34)</f>
        <v>0</v>
      </c>
    </row>
    <row r="35" spans="1:11" x14ac:dyDescent="0.2">
      <c r="A35" s="250"/>
      <c r="B35" s="250"/>
      <c r="C35" s="250"/>
      <c r="D35" s="238"/>
      <c r="E35" s="238"/>
      <c r="F35" s="238"/>
      <c r="G35" s="238"/>
      <c r="H35" s="238"/>
      <c r="I35" s="238"/>
      <c r="J35" s="238"/>
      <c r="K35" s="238"/>
    </row>
    <row r="36" spans="1:11" x14ac:dyDescent="0.2">
      <c r="A36" s="252" t="s">
        <v>120</v>
      </c>
      <c r="B36" s="250"/>
      <c r="C36" s="252"/>
      <c r="D36" s="238"/>
      <c r="E36" s="252" t="s">
        <v>10</v>
      </c>
      <c r="F36" s="238" t="s">
        <v>10</v>
      </c>
      <c r="G36" s="252"/>
      <c r="H36" s="238"/>
      <c r="I36" s="252"/>
      <c r="J36" s="238"/>
      <c r="K36" s="252">
        <f>SUM(C36:I36)</f>
        <v>0</v>
      </c>
    </row>
    <row r="37" spans="1:11" x14ac:dyDescent="0.2">
      <c r="A37" s="250"/>
      <c r="B37" s="250"/>
      <c r="C37" s="250"/>
      <c r="D37" s="238"/>
      <c r="E37" s="238"/>
      <c r="F37" s="238"/>
      <c r="G37" s="238"/>
      <c r="H37" s="238"/>
      <c r="I37" s="238"/>
      <c r="J37" s="238"/>
      <c r="K37" s="238"/>
    </row>
    <row r="38" spans="1:11" x14ac:dyDescent="0.2">
      <c r="A38" s="252" t="s">
        <v>10</v>
      </c>
      <c r="B38" s="250"/>
      <c r="C38" s="252" t="s">
        <v>10</v>
      </c>
      <c r="D38" s="238"/>
      <c r="E38" s="252" t="s">
        <v>10</v>
      </c>
      <c r="F38" s="238" t="s">
        <v>10</v>
      </c>
      <c r="G38" s="252"/>
      <c r="H38" s="238"/>
      <c r="I38" s="252"/>
      <c r="J38" s="238"/>
      <c r="K38" s="252">
        <f>SUM(C38:I38)</f>
        <v>0</v>
      </c>
    </row>
    <row r="40" spans="1:11" x14ac:dyDescent="0.2">
      <c r="A40" s="254" t="s">
        <v>121</v>
      </c>
      <c r="B40" s="238"/>
      <c r="C40" s="238"/>
      <c r="D40" s="238"/>
      <c r="E40" s="238"/>
      <c r="F40" s="238"/>
      <c r="G40" s="238"/>
      <c r="H40" s="238"/>
      <c r="I40" s="238"/>
      <c r="J40" s="238"/>
      <c r="K40" s="238"/>
    </row>
    <row r="41" spans="1:11" ht="13.5" thickBot="1" x14ac:dyDescent="0.25">
      <c r="A41" s="254" t="s">
        <v>122</v>
      </c>
      <c r="B41" s="238"/>
      <c r="C41" s="255">
        <f>SUM(C15:C38)</f>
        <v>0</v>
      </c>
      <c r="D41" s="247"/>
      <c r="E41" s="255">
        <f>SUM(E15:E38)</f>
        <v>0</v>
      </c>
      <c r="F41" s="247"/>
      <c r="G41" s="255">
        <f>SUM(G15:G38)</f>
        <v>0</v>
      </c>
      <c r="H41" s="247"/>
      <c r="I41" s="255">
        <f>SUM(I15:I38)</f>
        <v>0</v>
      </c>
      <c r="J41" s="247"/>
      <c r="K41" s="255">
        <f>SUM(K16:K38)</f>
        <v>0</v>
      </c>
    </row>
    <row r="42" spans="1:11" ht="13.5" thickTop="1" x14ac:dyDescent="0.2">
      <c r="A42" s="42" t="s">
        <v>347</v>
      </c>
    </row>
    <row r="43" spans="1:11" x14ac:dyDescent="0.2">
      <c r="A43" s="318" t="s">
        <v>346</v>
      </c>
    </row>
    <row r="45" spans="1:11" x14ac:dyDescent="0.2">
      <c r="A45" s="242"/>
      <c r="B45" s="238"/>
      <c r="C45" s="238"/>
      <c r="D45" s="238"/>
      <c r="E45" s="238"/>
      <c r="F45" s="238"/>
      <c r="G45" s="238"/>
      <c r="H45" s="238"/>
      <c r="I45" s="238"/>
      <c r="J45" s="238"/>
      <c r="K45" s="238"/>
    </row>
    <row r="46" spans="1:11" x14ac:dyDescent="0.2">
      <c r="A46" s="243" t="s">
        <v>4</v>
      </c>
      <c r="B46" s="244"/>
      <c r="C46" s="245" t="s">
        <v>114</v>
      </c>
      <c r="D46" s="244"/>
      <c r="E46" s="245" t="s">
        <v>115</v>
      </c>
      <c r="F46" s="244"/>
      <c r="G46" s="245" t="s">
        <v>116</v>
      </c>
      <c r="H46" s="244"/>
      <c r="I46" s="245" t="s">
        <v>117</v>
      </c>
      <c r="J46" s="244"/>
      <c r="K46" s="246" t="s">
        <v>118</v>
      </c>
    </row>
    <row r="47" spans="1:11" x14ac:dyDescent="0.2">
      <c r="A47" s="241" t="s">
        <v>123</v>
      </c>
      <c r="B47" s="247"/>
      <c r="C47" s="248"/>
      <c r="D47" s="247"/>
      <c r="E47" s="248"/>
      <c r="F47" s="247"/>
      <c r="G47" s="248"/>
      <c r="H47" s="247"/>
      <c r="I47" s="248"/>
      <c r="J47" s="247"/>
      <c r="K47" s="248"/>
    </row>
    <row r="48" spans="1:11" x14ac:dyDescent="0.2">
      <c r="A48" s="107" t="s">
        <v>233</v>
      </c>
      <c r="B48" s="247"/>
      <c r="C48" s="248"/>
      <c r="D48" s="247"/>
      <c r="E48" s="248"/>
      <c r="F48" s="247"/>
      <c r="G48" s="248"/>
      <c r="H48" s="247"/>
      <c r="I48" s="248"/>
      <c r="J48" s="247"/>
      <c r="K48" s="248"/>
    </row>
    <row r="49" spans="1:11" x14ac:dyDescent="0.2">
      <c r="A49" s="107" t="s">
        <v>377</v>
      </c>
      <c r="B49" s="247"/>
      <c r="C49" s="248"/>
      <c r="D49" s="247"/>
      <c r="E49" s="248"/>
      <c r="F49" s="247"/>
      <c r="G49" s="248"/>
      <c r="H49" s="247"/>
      <c r="I49" s="248"/>
      <c r="J49" s="247"/>
      <c r="K49" s="248"/>
    </row>
    <row r="50" spans="1:11" x14ac:dyDescent="0.2">
      <c r="A50" s="242"/>
      <c r="B50" s="250"/>
      <c r="C50" s="250"/>
      <c r="D50" s="238"/>
      <c r="E50" s="238"/>
      <c r="F50" s="238"/>
      <c r="G50" s="238"/>
      <c r="H50" s="238"/>
      <c r="I50" s="238"/>
      <c r="J50" s="238"/>
      <c r="K50" s="238"/>
    </row>
    <row r="51" spans="1:11" x14ac:dyDescent="0.2">
      <c r="A51" s="252"/>
      <c r="B51" s="250"/>
      <c r="C51" s="252"/>
      <c r="D51" s="238"/>
      <c r="E51" s="252"/>
      <c r="F51" s="238" t="s">
        <v>10</v>
      </c>
      <c r="G51" s="252"/>
      <c r="H51" s="238"/>
      <c r="I51" s="252"/>
      <c r="J51" s="238"/>
      <c r="K51" s="252">
        <f>SUM(C51:I51)</f>
        <v>0</v>
      </c>
    </row>
    <row r="52" spans="1:11" x14ac:dyDescent="0.2">
      <c r="A52" s="250"/>
      <c r="B52" s="250"/>
      <c r="C52" s="250"/>
      <c r="D52" s="238"/>
      <c r="E52" s="238"/>
      <c r="F52" s="238"/>
      <c r="G52" s="238"/>
      <c r="H52" s="238"/>
      <c r="I52" s="238"/>
      <c r="J52" s="238"/>
      <c r="K52" s="238"/>
    </row>
    <row r="53" spans="1:11" x14ac:dyDescent="0.2">
      <c r="A53" s="252"/>
      <c r="B53" s="250"/>
      <c r="C53" s="252"/>
      <c r="D53" s="238"/>
      <c r="E53" s="252" t="s">
        <v>10</v>
      </c>
      <c r="F53" s="238" t="s">
        <v>10</v>
      </c>
      <c r="G53" s="252"/>
      <c r="H53" s="238"/>
      <c r="I53" s="252"/>
      <c r="J53" s="238"/>
      <c r="K53" s="252">
        <f>SUM(C53:I53)</f>
        <v>0</v>
      </c>
    </row>
    <row r="54" spans="1:11" x14ac:dyDescent="0.2">
      <c r="A54" s="250"/>
      <c r="B54" s="250"/>
      <c r="C54" s="250"/>
      <c r="D54" s="238"/>
      <c r="E54" s="238"/>
      <c r="F54" s="238"/>
      <c r="G54" s="238"/>
      <c r="H54" s="238"/>
      <c r="I54" s="238"/>
      <c r="J54" s="238"/>
      <c r="K54" s="238"/>
    </row>
    <row r="55" spans="1:11" x14ac:dyDescent="0.2">
      <c r="A55" s="252" t="s">
        <v>10</v>
      </c>
      <c r="B55" s="250"/>
      <c r="C55" s="252" t="s">
        <v>10</v>
      </c>
      <c r="D55" s="238"/>
      <c r="E55" s="252" t="s">
        <v>10</v>
      </c>
      <c r="F55" s="238" t="s">
        <v>10</v>
      </c>
      <c r="G55" s="252"/>
      <c r="H55" s="238"/>
      <c r="I55" s="252"/>
      <c r="J55" s="238"/>
      <c r="K55" s="252">
        <f>SUM(C55:I55)</f>
        <v>0</v>
      </c>
    </row>
    <row r="56" spans="1:11" x14ac:dyDescent="0.2">
      <c r="A56" s="253"/>
      <c r="B56" s="250"/>
      <c r="C56" s="253"/>
      <c r="D56" s="238"/>
      <c r="E56" s="253"/>
      <c r="F56" s="238"/>
      <c r="G56" s="253"/>
      <c r="H56" s="238"/>
      <c r="I56" s="253"/>
      <c r="J56" s="238"/>
      <c r="K56" s="238"/>
    </row>
    <row r="57" spans="1:11" x14ac:dyDescent="0.2">
      <c r="A57" s="252" t="s">
        <v>10</v>
      </c>
      <c r="B57" s="250"/>
      <c r="C57" s="252" t="s">
        <v>10</v>
      </c>
      <c r="D57" s="238"/>
      <c r="E57" s="252" t="s">
        <v>10</v>
      </c>
      <c r="F57" s="238" t="s">
        <v>10</v>
      </c>
      <c r="G57" s="252"/>
      <c r="H57" s="238"/>
      <c r="I57" s="252"/>
      <c r="J57" s="238"/>
      <c r="K57" s="252">
        <f>SUM(C57:I57)</f>
        <v>0</v>
      </c>
    </row>
    <row r="58" spans="1:11" x14ac:dyDescent="0.2">
      <c r="A58" s="253"/>
      <c r="B58" s="250"/>
      <c r="C58" s="253"/>
      <c r="D58" s="238"/>
      <c r="E58" s="253"/>
      <c r="F58" s="238"/>
      <c r="G58" s="253"/>
      <c r="H58" s="238"/>
      <c r="I58" s="253"/>
      <c r="J58" s="238"/>
      <c r="K58" s="238"/>
    </row>
    <row r="59" spans="1:11" x14ac:dyDescent="0.2">
      <c r="A59" s="252" t="s">
        <v>10</v>
      </c>
      <c r="B59" s="250"/>
      <c r="C59" s="252" t="s">
        <v>10</v>
      </c>
      <c r="D59" s="238"/>
      <c r="E59" s="252" t="s">
        <v>10</v>
      </c>
      <c r="F59" s="238" t="s">
        <v>10</v>
      </c>
      <c r="G59" s="252"/>
      <c r="H59" s="238"/>
      <c r="I59" s="252"/>
      <c r="J59" s="238"/>
      <c r="K59" s="252">
        <f>SUM(C59:I59)</f>
        <v>0</v>
      </c>
    </row>
    <row r="60" spans="1:11" x14ac:dyDescent="0.2">
      <c r="A60" s="250"/>
      <c r="B60" s="250"/>
      <c r="C60" s="250"/>
      <c r="D60" s="238"/>
      <c r="E60" s="238"/>
      <c r="F60" s="238"/>
      <c r="G60" s="238"/>
      <c r="H60" s="238"/>
      <c r="I60" s="238"/>
      <c r="J60" s="238"/>
      <c r="K60" s="238"/>
    </row>
    <row r="61" spans="1:11" x14ac:dyDescent="0.2">
      <c r="A61" s="252" t="s">
        <v>10</v>
      </c>
      <c r="B61" s="250"/>
      <c r="C61" s="252" t="s">
        <v>10</v>
      </c>
      <c r="D61" s="238"/>
      <c r="E61" s="252" t="s">
        <v>10</v>
      </c>
      <c r="F61" s="238" t="s">
        <v>10</v>
      </c>
      <c r="G61" s="252"/>
      <c r="H61" s="238"/>
      <c r="I61" s="252"/>
      <c r="J61" s="238"/>
      <c r="K61" s="252">
        <f>SUM(C61:I61)</f>
        <v>0</v>
      </c>
    </row>
    <row r="62" spans="1:11" x14ac:dyDescent="0.2">
      <c r="A62" s="250"/>
      <c r="B62" s="250"/>
      <c r="C62" s="250"/>
      <c r="D62" s="238"/>
      <c r="E62" s="238"/>
      <c r="F62" s="238"/>
      <c r="G62" s="238"/>
      <c r="H62" s="238"/>
      <c r="I62" s="238"/>
      <c r="J62" s="238"/>
      <c r="K62" s="238"/>
    </row>
    <row r="63" spans="1:11" x14ac:dyDescent="0.2">
      <c r="A63" s="252" t="s">
        <v>10</v>
      </c>
      <c r="B63" s="250"/>
      <c r="C63" s="252" t="s">
        <v>10</v>
      </c>
      <c r="D63" s="238"/>
      <c r="E63" s="252" t="s">
        <v>10</v>
      </c>
      <c r="F63" s="238" t="s">
        <v>10</v>
      </c>
      <c r="G63" s="252"/>
      <c r="H63" s="238"/>
      <c r="I63" s="252"/>
      <c r="J63" s="238"/>
      <c r="K63" s="252">
        <f>SUM(C63:I63)</f>
        <v>0</v>
      </c>
    </row>
    <row r="64" spans="1:11" x14ac:dyDescent="0.2">
      <c r="A64" s="250"/>
      <c r="B64" s="250"/>
      <c r="C64" s="250"/>
      <c r="D64" s="238"/>
      <c r="E64" s="238"/>
      <c r="F64" s="238"/>
      <c r="G64" s="238"/>
      <c r="H64" s="238"/>
      <c r="I64" s="238"/>
      <c r="J64" s="238"/>
      <c r="K64" s="238"/>
    </row>
    <row r="65" spans="1:11" x14ac:dyDescent="0.2">
      <c r="A65" s="252" t="s">
        <v>10</v>
      </c>
      <c r="B65" s="250"/>
      <c r="C65" s="252" t="s">
        <v>10</v>
      </c>
      <c r="D65" s="238"/>
      <c r="E65" s="252" t="s">
        <v>10</v>
      </c>
      <c r="F65" s="238" t="s">
        <v>10</v>
      </c>
      <c r="G65" s="252"/>
      <c r="H65" s="238"/>
      <c r="I65" s="252"/>
      <c r="J65" s="238"/>
      <c r="K65" s="252">
        <f>SUM(C65:I65)</f>
        <v>0</v>
      </c>
    </row>
    <row r="66" spans="1:11" x14ac:dyDescent="0.2">
      <c r="A66" s="238"/>
      <c r="B66" s="238"/>
      <c r="C66" s="250"/>
      <c r="D66" s="238"/>
      <c r="E66" s="238"/>
      <c r="F66" s="238"/>
      <c r="G66" s="238"/>
      <c r="H66" s="238"/>
      <c r="I66" s="238"/>
      <c r="J66" s="238"/>
      <c r="K66" s="238"/>
    </row>
    <row r="67" spans="1:11" x14ac:dyDescent="0.2">
      <c r="A67" s="254" t="s">
        <v>124</v>
      </c>
      <c r="B67" s="238"/>
      <c r="C67" s="238"/>
      <c r="D67" s="238"/>
      <c r="E67" s="238"/>
      <c r="F67" s="238"/>
      <c r="G67" s="238"/>
      <c r="H67" s="238"/>
      <c r="I67" s="238"/>
      <c r="J67" s="238"/>
      <c r="K67" s="238"/>
    </row>
    <row r="68" spans="1:11" ht="13.5" thickBot="1" x14ac:dyDescent="0.25">
      <c r="A68" s="254" t="s">
        <v>125</v>
      </c>
      <c r="B68" s="238"/>
      <c r="C68" s="255">
        <f>SUM(C46:C65)</f>
        <v>0</v>
      </c>
      <c r="D68" s="247"/>
      <c r="E68" s="255">
        <f>SUM(E46:E65)</f>
        <v>0</v>
      </c>
      <c r="F68" s="247"/>
      <c r="G68" s="255">
        <f>SUM(G46:G65)</f>
        <v>0</v>
      </c>
      <c r="H68" s="247"/>
      <c r="I68" s="255">
        <f>SUM(I46:I65)</f>
        <v>0</v>
      </c>
      <c r="J68" s="247"/>
      <c r="K68" s="255">
        <f>SUM(K46:K65)</f>
        <v>0</v>
      </c>
    </row>
    <row r="69" spans="1:11" ht="13.5" thickTop="1" x14ac:dyDescent="0.2">
      <c r="A69" s="42" t="s">
        <v>12</v>
      </c>
    </row>
    <row r="70" spans="1:11" x14ac:dyDescent="0.2">
      <c r="A70" s="318" t="s">
        <v>348</v>
      </c>
    </row>
    <row r="71" spans="1:11" ht="13.5" customHeight="1" x14ac:dyDescent="0.2">
      <c r="A71" s="42"/>
    </row>
    <row r="72" spans="1:11" x14ac:dyDescent="0.2">
      <c r="K72" s="254" t="str">
        <f>A2</f>
        <v>COMPANY #  1291</v>
      </c>
    </row>
    <row r="73" spans="1:11" x14ac:dyDescent="0.2">
      <c r="K73" s="241" t="s">
        <v>113</v>
      </c>
    </row>
  </sheetData>
  <printOptions gridLinesSet="0"/>
  <pageMargins left="0" right="0" top="1" bottom="0" header="0.5" footer="0.5"/>
  <pageSetup scale="78" orientation="portrait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E46"/>
  <sheetViews>
    <sheetView showGridLines="0" zoomScale="75" workbookViewId="0"/>
  </sheetViews>
  <sheetFormatPr defaultColWidth="10.875" defaultRowHeight="20.100000000000001" customHeight="1" x14ac:dyDescent="0.25"/>
  <cols>
    <col min="1" max="1" width="52" style="324" customWidth="1"/>
    <col min="2" max="2" width="2.5" style="324" customWidth="1"/>
    <col min="3" max="3" width="8.25" style="324" customWidth="1"/>
    <col min="4" max="4" width="1.625" style="324" customWidth="1"/>
    <col min="5" max="5" width="12.625" style="324" customWidth="1"/>
    <col min="6" max="6" width="1.625" style="324" customWidth="1"/>
    <col min="7" max="7" width="13.75" style="324" customWidth="1"/>
    <col min="8" max="8" width="1.625" style="324" customWidth="1"/>
    <col min="9" max="9" width="12.625" style="324" customWidth="1"/>
    <col min="10" max="10" width="1.625" style="324" customWidth="1"/>
    <col min="11" max="11" width="12.625" style="324" customWidth="1"/>
    <col min="12" max="12" width="1.625" style="324" customWidth="1"/>
    <col min="13" max="13" width="12.625" style="324" customWidth="1"/>
    <col min="14" max="14" width="1.625" style="324" customWidth="1"/>
    <col min="15" max="15" width="12.625" style="324" customWidth="1"/>
    <col min="16" max="16" width="1.625" style="324" customWidth="1"/>
    <col min="17" max="17" width="12.625" style="324" customWidth="1"/>
    <col min="18" max="18" width="1.625" style="324" customWidth="1"/>
    <col min="19" max="19" width="12.625" style="324" customWidth="1"/>
    <col min="20" max="20" width="1.625" style="324" customWidth="1"/>
    <col min="21" max="21" width="12.625" style="324" customWidth="1"/>
    <col min="22" max="22" width="1.625" style="324" customWidth="1"/>
    <col min="23" max="23" width="12.625" style="324" customWidth="1"/>
    <col min="24" max="24" width="1.625" style="324" customWidth="1"/>
    <col min="25" max="25" width="12.625" style="324" customWidth="1"/>
    <col min="26" max="26" width="1.625" style="324" customWidth="1"/>
    <col min="27" max="27" width="18.25" style="324" customWidth="1"/>
    <col min="28" max="28" width="1.625" style="324" customWidth="1"/>
    <col min="29" max="29" width="15.875" style="324" customWidth="1"/>
    <col min="30" max="30" width="0.875" style="324" customWidth="1"/>
    <col min="31" max="31" width="13.625" style="324" bestFit="1" customWidth="1"/>
    <col min="32" max="16384" width="10.875" style="324"/>
  </cols>
  <sheetData>
    <row r="1" spans="1:31" ht="20.100000000000001" customHeight="1" x14ac:dyDescent="0.25">
      <c r="A1" s="322" t="s">
        <v>126</v>
      </c>
      <c r="B1" s="322"/>
      <c r="C1" s="323"/>
      <c r="D1" s="323"/>
      <c r="E1" s="323"/>
      <c r="F1" s="323"/>
      <c r="G1" s="323"/>
      <c r="H1" s="323"/>
      <c r="I1" s="323"/>
      <c r="J1" s="323"/>
    </row>
    <row r="2" spans="1:31" ht="20.100000000000001" customHeight="1" x14ac:dyDescent="0.25">
      <c r="A2" s="3" t="s">
        <v>425</v>
      </c>
      <c r="B2" s="325"/>
      <c r="C2" s="323"/>
      <c r="D2" s="323"/>
      <c r="E2" s="323"/>
      <c r="F2" s="323"/>
      <c r="G2" s="323"/>
      <c r="H2" s="323"/>
      <c r="I2" s="323"/>
      <c r="J2" s="323"/>
    </row>
    <row r="3" spans="1:31" ht="20.100000000000001" customHeight="1" x14ac:dyDescent="0.25">
      <c r="A3" s="3" t="str">
        <f>'E1.XLS '!A3</f>
        <v>COMPANY NAME    MEP Services Fair Value Co.</v>
      </c>
      <c r="B3" s="325"/>
      <c r="C3" s="323"/>
      <c r="D3" s="323"/>
      <c r="E3" s="323"/>
      <c r="F3" s="323"/>
      <c r="G3" s="323"/>
      <c r="H3" s="323"/>
      <c r="I3" s="323"/>
      <c r="J3" s="323"/>
    </row>
    <row r="4" spans="1:31" ht="20.100000000000001" customHeight="1" x14ac:dyDescent="0.25">
      <c r="A4" s="322" t="s">
        <v>127</v>
      </c>
      <c r="B4" s="322"/>
      <c r="C4" s="323"/>
      <c r="D4" s="323"/>
      <c r="E4" s="323"/>
      <c r="F4" s="323"/>
      <c r="G4" s="323"/>
      <c r="H4" s="323"/>
      <c r="I4" s="323"/>
      <c r="J4" s="323"/>
      <c r="W4" s="326" t="s">
        <v>10</v>
      </c>
      <c r="X4" s="326"/>
    </row>
    <row r="5" spans="1:31" ht="20.100000000000001" customHeight="1" x14ac:dyDescent="0.25">
      <c r="A5" s="567" t="s">
        <v>435</v>
      </c>
      <c r="B5" s="242"/>
      <c r="C5" s="323"/>
      <c r="D5" s="323"/>
      <c r="E5" s="323"/>
      <c r="F5" s="323"/>
      <c r="G5" s="323"/>
      <c r="H5" s="323"/>
      <c r="I5" s="323"/>
      <c r="J5" s="323"/>
    </row>
    <row r="6" spans="1:31" ht="20.100000000000001" customHeight="1" x14ac:dyDescent="0.25">
      <c r="E6" s="328"/>
    </row>
    <row r="7" spans="1:31" ht="20.100000000000001" customHeight="1" x14ac:dyDescent="0.25">
      <c r="A7" s="614" t="s">
        <v>436</v>
      </c>
      <c r="B7" s="329"/>
      <c r="C7" s="323"/>
      <c r="D7" s="323"/>
      <c r="E7" s="330"/>
      <c r="F7" s="323"/>
      <c r="G7" s="323"/>
      <c r="H7" s="323"/>
      <c r="I7" s="356"/>
      <c r="J7" s="356"/>
      <c r="AA7" s="331" t="str">
        <f>A2</f>
        <v>COMPANY #  1291</v>
      </c>
      <c r="AB7" s="331"/>
    </row>
    <row r="8" spans="1:31" ht="20.100000000000001" customHeight="1" x14ac:dyDescent="0.25">
      <c r="A8" s="332" t="str">
        <f>E18YTD.XLS!A8</f>
        <v>EXTENSION:  3 9690</v>
      </c>
      <c r="B8" s="322"/>
      <c r="C8" s="323"/>
      <c r="D8" s="323"/>
      <c r="E8" s="323"/>
      <c r="F8" s="323"/>
      <c r="G8" s="323"/>
      <c r="H8" s="323"/>
      <c r="I8" s="356"/>
      <c r="J8" s="356"/>
      <c r="AA8" s="331" t="s">
        <v>128</v>
      </c>
      <c r="AB8" s="331"/>
    </row>
    <row r="10" spans="1:31" s="359" customFormat="1" ht="20.100000000000001" customHeight="1" x14ac:dyDescent="0.35">
      <c r="A10" s="367" t="s">
        <v>129</v>
      </c>
      <c r="B10" s="360"/>
      <c r="C10" s="361"/>
      <c r="D10" s="361"/>
      <c r="E10" s="361"/>
      <c r="F10" s="361"/>
      <c r="G10" s="358"/>
      <c r="H10" s="358"/>
      <c r="I10" s="358"/>
      <c r="J10" s="358"/>
    </row>
    <row r="11" spans="1:31" s="359" customFormat="1" ht="20.100000000000001" customHeight="1" x14ac:dyDescent="0.35">
      <c r="A11" s="367"/>
      <c r="B11" s="360"/>
      <c r="C11" s="361"/>
      <c r="D11" s="361"/>
      <c r="E11" s="361"/>
      <c r="F11" s="361"/>
      <c r="G11" s="358"/>
      <c r="H11" s="358"/>
      <c r="I11" s="358"/>
      <c r="J11" s="358"/>
    </row>
    <row r="12" spans="1:31" s="359" customFormat="1" ht="20.100000000000001" customHeight="1" x14ac:dyDescent="0.35">
      <c r="A12" s="367" t="s">
        <v>130</v>
      </c>
      <c r="B12" s="362"/>
      <c r="C12" s="361"/>
      <c r="D12" s="361"/>
      <c r="E12" s="361"/>
      <c r="F12" s="361"/>
      <c r="G12" s="358"/>
      <c r="H12" s="358"/>
      <c r="I12" s="358"/>
      <c r="J12" s="358"/>
      <c r="M12" s="363"/>
    </row>
    <row r="13" spans="1:31" ht="20.100000000000001" customHeight="1" x14ac:dyDescent="0.25">
      <c r="A13"/>
      <c r="B13" s="356"/>
      <c r="C13" s="333"/>
      <c r="D13" s="333"/>
      <c r="E13" s="333"/>
      <c r="F13" s="333"/>
      <c r="G13" s="323"/>
      <c r="H13" s="323"/>
      <c r="I13" s="323"/>
      <c r="J13" s="323"/>
    </row>
    <row r="14" spans="1:31" ht="20.100000000000001" customHeight="1" thickBot="1" x14ac:dyDescent="0.3">
      <c r="A14" s="331"/>
      <c r="B14" s="331"/>
      <c r="C14" s="333"/>
      <c r="D14" s="351"/>
      <c r="E14" s="333"/>
      <c r="F14" s="333"/>
      <c r="G14" s="323"/>
      <c r="H14" s="323"/>
      <c r="I14" s="323"/>
      <c r="J14" s="323"/>
    </row>
    <row r="15" spans="1:31" s="364" customFormat="1" ht="20.100000000000001" customHeight="1" thickBot="1" x14ac:dyDescent="0.4">
      <c r="A15" s="452" t="s">
        <v>131</v>
      </c>
      <c r="B15" s="453"/>
      <c r="C15" s="454"/>
      <c r="D15" s="455"/>
      <c r="E15" s="456" t="s">
        <v>132</v>
      </c>
      <c r="F15" s="457"/>
      <c r="G15" s="458"/>
      <c r="H15" s="458"/>
      <c r="I15" s="459"/>
      <c r="J15" s="457"/>
      <c r="K15" s="460" t="s">
        <v>133</v>
      </c>
      <c r="L15" s="457"/>
      <c r="M15" s="457"/>
      <c r="N15" s="457"/>
      <c r="O15" s="457"/>
      <c r="P15" s="457"/>
      <c r="Q15" s="457"/>
      <c r="R15" s="457"/>
      <c r="S15" s="457"/>
      <c r="T15" s="457"/>
      <c r="U15" s="457"/>
      <c r="V15" s="457"/>
      <c r="W15" s="457"/>
      <c r="X15" s="457"/>
      <c r="Y15" s="457"/>
      <c r="Z15" s="457"/>
      <c r="AA15" s="457"/>
      <c r="AB15" s="457"/>
      <c r="AC15" s="461"/>
      <c r="AE15" s="462" t="s">
        <v>295</v>
      </c>
    </row>
    <row r="16" spans="1:31" s="359" customFormat="1" ht="20.100000000000001" customHeight="1" x14ac:dyDescent="0.35">
      <c r="A16" s="463" t="s">
        <v>134</v>
      </c>
      <c r="B16" s="464"/>
      <c r="C16" s="465" t="s">
        <v>135</v>
      </c>
      <c r="D16" s="466"/>
      <c r="E16" s="467" t="s">
        <v>136</v>
      </c>
      <c r="F16" s="468"/>
      <c r="G16" s="469" t="s">
        <v>137</v>
      </c>
      <c r="H16" s="468"/>
      <c r="I16" s="469" t="s">
        <v>138</v>
      </c>
      <c r="J16" s="470"/>
      <c r="K16" s="471" t="s">
        <v>139</v>
      </c>
      <c r="L16" s="472"/>
      <c r="M16" s="472"/>
      <c r="N16" s="472"/>
      <c r="O16" s="472"/>
      <c r="P16" s="472"/>
      <c r="Q16" s="472"/>
      <c r="R16" s="472"/>
      <c r="S16" s="472"/>
      <c r="T16" s="472"/>
      <c r="U16" s="471" t="s">
        <v>140</v>
      </c>
      <c r="V16" s="472"/>
      <c r="W16" s="472"/>
      <c r="X16" s="472"/>
      <c r="Y16" s="473"/>
      <c r="Z16" s="473"/>
      <c r="AA16" s="474" t="s">
        <v>141</v>
      </c>
      <c r="AB16" s="475"/>
      <c r="AC16" s="476" t="s">
        <v>42</v>
      </c>
      <c r="AE16" s="477" t="s">
        <v>296</v>
      </c>
    </row>
    <row r="17" spans="1:31" s="359" customFormat="1" ht="20.100000000000001" customHeight="1" thickBot="1" x14ac:dyDescent="0.4">
      <c r="A17" s="478" t="s">
        <v>142</v>
      </c>
      <c r="B17" s="479"/>
      <c r="C17" s="480" t="s">
        <v>143</v>
      </c>
      <c r="D17" s="481"/>
      <c r="E17" s="482" t="s">
        <v>144</v>
      </c>
      <c r="F17" s="483"/>
      <c r="G17" s="484" t="s">
        <v>145</v>
      </c>
      <c r="H17" s="483"/>
      <c r="I17" s="484" t="s">
        <v>146</v>
      </c>
      <c r="J17" s="483"/>
      <c r="K17" s="485" t="s">
        <v>148</v>
      </c>
      <c r="L17" s="486"/>
      <c r="M17" s="485" t="s">
        <v>149</v>
      </c>
      <c r="N17" s="486"/>
      <c r="O17" s="485" t="s">
        <v>366</v>
      </c>
      <c r="P17" s="486"/>
      <c r="Q17" s="485" t="s">
        <v>386</v>
      </c>
      <c r="R17" s="486"/>
      <c r="S17" s="485" t="s">
        <v>420</v>
      </c>
      <c r="T17" s="486"/>
      <c r="U17" s="485" t="s">
        <v>421</v>
      </c>
      <c r="V17" s="486"/>
      <c r="W17" s="485" t="s">
        <v>422</v>
      </c>
      <c r="X17" s="486"/>
      <c r="Y17" s="485" t="s">
        <v>423</v>
      </c>
      <c r="Z17" s="487"/>
      <c r="AA17" s="488" t="s">
        <v>424</v>
      </c>
      <c r="AB17" s="489"/>
      <c r="AC17" s="490" t="s">
        <v>150</v>
      </c>
      <c r="AE17" s="491" t="s">
        <v>324</v>
      </c>
    </row>
    <row r="18" spans="1:31" ht="20.100000000000001" customHeight="1" x14ac:dyDescent="0.25">
      <c r="A18"/>
      <c r="B18" s="337"/>
      <c r="C18" s="357"/>
      <c r="D18" s="330"/>
      <c r="E18" s="338"/>
      <c r="F18" s="330"/>
      <c r="G18" s="338"/>
      <c r="H18" s="330"/>
      <c r="I18" s="338"/>
      <c r="J18" s="330"/>
      <c r="K18" s="339"/>
      <c r="L18" s="339"/>
      <c r="M18" s="339"/>
      <c r="N18" s="339"/>
      <c r="O18" s="339"/>
      <c r="P18" s="339"/>
      <c r="Q18" s="339"/>
      <c r="R18" s="339"/>
      <c r="S18" s="339"/>
      <c r="T18" s="339"/>
      <c r="U18" s="339"/>
      <c r="V18" s="339"/>
      <c r="W18" s="339"/>
      <c r="X18" s="339"/>
      <c r="Y18" s="339"/>
      <c r="Z18" s="340"/>
      <c r="AA18" s="341"/>
      <c r="AB18" s="335"/>
      <c r="AC18" s="335"/>
    </row>
    <row r="19" spans="1:31" s="345" customFormat="1" ht="39.950000000000003" customHeight="1" x14ac:dyDescent="0.35">
      <c r="A19" s="365" t="s">
        <v>151</v>
      </c>
      <c r="B19" s="321"/>
      <c r="C19" s="342"/>
      <c r="D19" s="342"/>
      <c r="E19" s="343"/>
      <c r="F19" s="343"/>
      <c r="G19" s="343"/>
      <c r="H19" s="343"/>
      <c r="I19" s="343"/>
      <c r="J19" s="343"/>
      <c r="K19" s="344"/>
    </row>
    <row r="20" spans="1:31" ht="24.95" customHeight="1" x14ac:dyDescent="0.25">
      <c r="A20" s="336"/>
      <c r="B20" s="337"/>
      <c r="C20" s="346"/>
      <c r="D20" s="334"/>
      <c r="E20" s="347">
        <v>0</v>
      </c>
      <c r="F20" s="348"/>
      <c r="G20" s="347">
        <v>0</v>
      </c>
      <c r="H20" s="348"/>
      <c r="I20" s="336">
        <f t="shared" ref="I20:I33" si="0">+E20+G20</f>
        <v>0</v>
      </c>
      <c r="J20" s="323"/>
      <c r="K20" s="347">
        <v>0</v>
      </c>
      <c r="L20" s="348"/>
      <c r="M20" s="347">
        <v>0</v>
      </c>
      <c r="N20" s="348"/>
      <c r="O20" s="347">
        <v>0</v>
      </c>
      <c r="P20" s="348"/>
      <c r="Q20" s="347">
        <v>0</v>
      </c>
      <c r="R20" s="348"/>
      <c r="S20" s="347">
        <v>0</v>
      </c>
      <c r="T20" s="348"/>
      <c r="U20" s="347">
        <v>0</v>
      </c>
      <c r="V20" s="348"/>
      <c r="W20" s="347">
        <v>0</v>
      </c>
      <c r="X20" s="348"/>
      <c r="Y20" s="347">
        <v>0</v>
      </c>
      <c r="Z20" s="348"/>
      <c r="AA20" s="347">
        <v>0</v>
      </c>
      <c r="AB20" s="348"/>
      <c r="AC20" s="349">
        <f>SUM(K20:AA20)</f>
        <v>0</v>
      </c>
      <c r="AE20" s="492"/>
    </row>
    <row r="21" spans="1:31" ht="24.95" customHeight="1" x14ac:dyDescent="0.25">
      <c r="A21" s="336"/>
      <c r="B21" s="337"/>
      <c r="C21" s="346"/>
      <c r="D21" s="334"/>
      <c r="E21" s="347">
        <v>0</v>
      </c>
      <c r="F21" s="348"/>
      <c r="G21" s="347">
        <v>0</v>
      </c>
      <c r="H21" s="348"/>
      <c r="I21" s="336">
        <f t="shared" si="0"/>
        <v>0</v>
      </c>
      <c r="J21" s="323"/>
      <c r="K21" s="347">
        <v>0</v>
      </c>
      <c r="L21" s="348"/>
      <c r="M21" s="347">
        <v>0</v>
      </c>
      <c r="N21" s="348"/>
      <c r="O21" s="347">
        <v>0</v>
      </c>
      <c r="P21" s="348"/>
      <c r="Q21" s="347">
        <v>0</v>
      </c>
      <c r="R21" s="348"/>
      <c r="S21" s="347">
        <v>0</v>
      </c>
      <c r="T21" s="348"/>
      <c r="U21" s="347">
        <v>0</v>
      </c>
      <c r="V21" s="348"/>
      <c r="W21" s="347">
        <v>0</v>
      </c>
      <c r="X21" s="348"/>
      <c r="Y21" s="347">
        <v>0</v>
      </c>
      <c r="Z21" s="348"/>
      <c r="AA21" s="347">
        <v>0</v>
      </c>
      <c r="AB21" s="348"/>
      <c r="AC21" s="349">
        <f>SUM(K21:AA21)</f>
        <v>0</v>
      </c>
      <c r="AE21" s="492"/>
    </row>
    <row r="22" spans="1:31" ht="24.95" customHeight="1" x14ac:dyDescent="0.25">
      <c r="A22" s="336"/>
      <c r="B22" s="337"/>
      <c r="C22" s="346"/>
      <c r="D22" s="334"/>
      <c r="E22" s="347">
        <v>0</v>
      </c>
      <c r="F22" s="348"/>
      <c r="G22" s="347">
        <v>0</v>
      </c>
      <c r="H22" s="348"/>
      <c r="I22" s="336">
        <f t="shared" si="0"/>
        <v>0</v>
      </c>
      <c r="J22" s="323"/>
      <c r="K22" s="347">
        <v>0</v>
      </c>
      <c r="L22" s="348"/>
      <c r="M22" s="347">
        <v>0</v>
      </c>
      <c r="N22" s="348"/>
      <c r="O22" s="347">
        <v>0</v>
      </c>
      <c r="P22" s="348"/>
      <c r="Q22" s="347">
        <v>0</v>
      </c>
      <c r="R22" s="348"/>
      <c r="S22" s="347">
        <v>0</v>
      </c>
      <c r="T22" s="348"/>
      <c r="U22" s="347">
        <v>0</v>
      </c>
      <c r="V22" s="348"/>
      <c r="W22" s="347">
        <v>0</v>
      </c>
      <c r="X22" s="348"/>
      <c r="Y22" s="347">
        <v>0</v>
      </c>
      <c r="Z22" s="348"/>
      <c r="AA22" s="347">
        <v>0</v>
      </c>
      <c r="AB22" s="348"/>
      <c r="AC22" s="349">
        <f t="shared" ref="AC22:AC32" si="1">SUM(K22:AA22)</f>
        <v>0</v>
      </c>
      <c r="AE22" s="492"/>
    </row>
    <row r="23" spans="1:31" ht="24.95" customHeight="1" x14ac:dyDescent="0.25">
      <c r="A23" s="336"/>
      <c r="B23" s="337"/>
      <c r="C23" s="346"/>
      <c r="D23" s="334"/>
      <c r="E23" s="347">
        <v>0</v>
      </c>
      <c r="F23" s="348"/>
      <c r="G23" s="347">
        <v>0</v>
      </c>
      <c r="H23" s="348"/>
      <c r="I23" s="336">
        <f t="shared" si="0"/>
        <v>0</v>
      </c>
      <c r="J23" s="323"/>
      <c r="K23" s="347">
        <v>0</v>
      </c>
      <c r="L23" s="348"/>
      <c r="M23" s="347">
        <v>0</v>
      </c>
      <c r="N23" s="348"/>
      <c r="O23" s="347">
        <v>0</v>
      </c>
      <c r="P23" s="348"/>
      <c r="Q23" s="347">
        <v>0</v>
      </c>
      <c r="R23" s="348"/>
      <c r="S23" s="347">
        <v>0</v>
      </c>
      <c r="T23" s="348"/>
      <c r="U23" s="347">
        <v>0</v>
      </c>
      <c r="V23" s="348"/>
      <c r="W23" s="347">
        <v>0</v>
      </c>
      <c r="X23" s="348"/>
      <c r="Y23" s="347">
        <v>0</v>
      </c>
      <c r="Z23" s="348"/>
      <c r="AA23" s="347">
        <v>0</v>
      </c>
      <c r="AB23" s="348"/>
      <c r="AC23" s="349">
        <f t="shared" si="1"/>
        <v>0</v>
      </c>
      <c r="AE23" s="492"/>
    </row>
    <row r="24" spans="1:31" ht="24.95" customHeight="1" x14ac:dyDescent="0.25">
      <c r="A24" s="336"/>
      <c r="B24" s="337"/>
      <c r="C24" s="346"/>
      <c r="D24" s="334"/>
      <c r="E24" s="347">
        <v>0</v>
      </c>
      <c r="F24" s="348"/>
      <c r="G24" s="347">
        <v>0</v>
      </c>
      <c r="H24" s="348"/>
      <c r="I24" s="336">
        <f t="shared" si="0"/>
        <v>0</v>
      </c>
      <c r="J24" s="323"/>
      <c r="K24" s="347">
        <v>0</v>
      </c>
      <c r="L24" s="348"/>
      <c r="M24" s="347">
        <v>0</v>
      </c>
      <c r="N24" s="348"/>
      <c r="O24" s="347">
        <v>0</v>
      </c>
      <c r="P24" s="348"/>
      <c r="Q24" s="347">
        <v>0</v>
      </c>
      <c r="R24" s="348"/>
      <c r="S24" s="347">
        <v>0</v>
      </c>
      <c r="T24" s="348"/>
      <c r="U24" s="347">
        <v>0</v>
      </c>
      <c r="V24" s="348"/>
      <c r="W24" s="347">
        <v>0</v>
      </c>
      <c r="X24" s="348"/>
      <c r="Y24" s="347">
        <v>0</v>
      </c>
      <c r="Z24" s="348"/>
      <c r="AA24" s="347">
        <v>0</v>
      </c>
      <c r="AB24" s="348"/>
      <c r="AC24" s="349">
        <f t="shared" si="1"/>
        <v>0</v>
      </c>
      <c r="AE24" s="492"/>
    </row>
    <row r="25" spans="1:31" ht="24.95" customHeight="1" x14ac:dyDescent="0.25">
      <c r="A25" s="336"/>
      <c r="B25" s="337"/>
      <c r="C25" s="346"/>
      <c r="D25" s="334"/>
      <c r="E25" s="347">
        <v>0</v>
      </c>
      <c r="F25" s="348"/>
      <c r="G25" s="347">
        <v>0</v>
      </c>
      <c r="H25" s="348"/>
      <c r="I25" s="336">
        <f t="shared" si="0"/>
        <v>0</v>
      </c>
      <c r="J25" s="323"/>
      <c r="K25" s="347">
        <v>0</v>
      </c>
      <c r="L25" s="348"/>
      <c r="M25" s="347">
        <v>0</v>
      </c>
      <c r="N25" s="348"/>
      <c r="O25" s="347">
        <v>0</v>
      </c>
      <c r="P25" s="348"/>
      <c r="Q25" s="347">
        <v>0</v>
      </c>
      <c r="R25" s="348"/>
      <c r="S25" s="347">
        <v>0</v>
      </c>
      <c r="T25" s="348"/>
      <c r="U25" s="347">
        <v>0</v>
      </c>
      <c r="V25" s="348"/>
      <c r="W25" s="347">
        <v>0</v>
      </c>
      <c r="X25" s="348"/>
      <c r="Y25" s="347">
        <v>0</v>
      </c>
      <c r="Z25" s="348"/>
      <c r="AA25" s="347">
        <v>0</v>
      </c>
      <c r="AB25" s="348"/>
      <c r="AC25" s="349">
        <f t="shared" si="1"/>
        <v>0</v>
      </c>
      <c r="AE25" s="492"/>
    </row>
    <row r="26" spans="1:31" ht="24.95" customHeight="1" x14ac:dyDescent="0.25">
      <c r="A26" s="336"/>
      <c r="B26" s="337"/>
      <c r="C26" s="346"/>
      <c r="D26" s="334"/>
      <c r="E26" s="347">
        <v>0</v>
      </c>
      <c r="F26" s="348"/>
      <c r="G26" s="347">
        <v>0</v>
      </c>
      <c r="H26" s="348"/>
      <c r="I26" s="336">
        <f t="shared" si="0"/>
        <v>0</v>
      </c>
      <c r="J26" s="323"/>
      <c r="K26" s="347">
        <v>0</v>
      </c>
      <c r="L26" s="348"/>
      <c r="M26" s="347">
        <v>0</v>
      </c>
      <c r="N26" s="348"/>
      <c r="O26" s="347">
        <v>0</v>
      </c>
      <c r="P26" s="348"/>
      <c r="Q26" s="347">
        <v>0</v>
      </c>
      <c r="R26" s="348"/>
      <c r="S26" s="347">
        <v>0</v>
      </c>
      <c r="T26" s="348"/>
      <c r="U26" s="347">
        <v>0</v>
      </c>
      <c r="V26" s="348"/>
      <c r="W26" s="347">
        <v>0</v>
      </c>
      <c r="X26" s="348"/>
      <c r="Y26" s="347">
        <v>0</v>
      </c>
      <c r="Z26" s="348"/>
      <c r="AA26" s="347">
        <v>0</v>
      </c>
      <c r="AB26" s="348"/>
      <c r="AC26" s="349">
        <f t="shared" si="1"/>
        <v>0</v>
      </c>
      <c r="AE26" s="492"/>
    </row>
    <row r="27" spans="1:31" ht="24.95" customHeight="1" x14ac:dyDescent="0.25">
      <c r="A27" s="336"/>
      <c r="B27" s="337"/>
      <c r="C27" s="346"/>
      <c r="D27" s="334"/>
      <c r="E27" s="347">
        <v>0</v>
      </c>
      <c r="F27" s="348"/>
      <c r="G27" s="347">
        <v>0</v>
      </c>
      <c r="H27" s="348"/>
      <c r="I27" s="336">
        <f t="shared" si="0"/>
        <v>0</v>
      </c>
      <c r="J27" s="323"/>
      <c r="K27" s="347">
        <v>0</v>
      </c>
      <c r="L27" s="348"/>
      <c r="M27" s="347">
        <v>0</v>
      </c>
      <c r="N27" s="348"/>
      <c r="O27" s="347">
        <v>0</v>
      </c>
      <c r="P27" s="348"/>
      <c r="Q27" s="347">
        <v>0</v>
      </c>
      <c r="R27" s="348"/>
      <c r="S27" s="347">
        <v>0</v>
      </c>
      <c r="T27" s="348"/>
      <c r="U27" s="347">
        <v>0</v>
      </c>
      <c r="V27" s="348"/>
      <c r="W27" s="347">
        <v>0</v>
      </c>
      <c r="X27" s="348"/>
      <c r="Y27" s="347">
        <v>0</v>
      </c>
      <c r="Z27" s="348"/>
      <c r="AA27" s="347">
        <v>0</v>
      </c>
      <c r="AB27" s="348"/>
      <c r="AC27" s="349">
        <f t="shared" si="1"/>
        <v>0</v>
      </c>
      <c r="AE27" s="492"/>
    </row>
    <row r="28" spans="1:31" ht="24.95" customHeight="1" x14ac:dyDescent="0.25">
      <c r="A28" s="336"/>
      <c r="B28" s="337"/>
      <c r="C28" s="346"/>
      <c r="D28" s="334"/>
      <c r="E28" s="347">
        <v>0</v>
      </c>
      <c r="F28" s="348"/>
      <c r="G28" s="347">
        <v>0</v>
      </c>
      <c r="H28" s="348"/>
      <c r="I28" s="336">
        <f t="shared" si="0"/>
        <v>0</v>
      </c>
      <c r="J28" s="323"/>
      <c r="K28" s="347">
        <v>0</v>
      </c>
      <c r="L28" s="348"/>
      <c r="M28" s="347">
        <v>0</v>
      </c>
      <c r="N28" s="348"/>
      <c r="O28" s="347">
        <v>0</v>
      </c>
      <c r="P28" s="348"/>
      <c r="Q28" s="347">
        <v>0</v>
      </c>
      <c r="R28" s="348"/>
      <c r="S28" s="347">
        <v>0</v>
      </c>
      <c r="T28" s="348"/>
      <c r="U28" s="347">
        <v>0</v>
      </c>
      <c r="V28" s="348"/>
      <c r="W28" s="347">
        <v>0</v>
      </c>
      <c r="X28" s="348"/>
      <c r="Y28" s="347">
        <v>0</v>
      </c>
      <c r="Z28" s="348"/>
      <c r="AA28" s="347">
        <v>0</v>
      </c>
      <c r="AB28" s="348"/>
      <c r="AC28" s="349">
        <f t="shared" si="1"/>
        <v>0</v>
      </c>
      <c r="AE28" s="492"/>
    </row>
    <row r="29" spans="1:31" ht="24.95" customHeight="1" x14ac:dyDescent="0.25">
      <c r="A29" s="336"/>
      <c r="B29" s="337"/>
      <c r="C29" s="346"/>
      <c r="D29" s="334"/>
      <c r="E29" s="347">
        <v>0</v>
      </c>
      <c r="F29" s="348"/>
      <c r="G29" s="347">
        <v>0</v>
      </c>
      <c r="H29" s="348"/>
      <c r="I29" s="336">
        <f t="shared" si="0"/>
        <v>0</v>
      </c>
      <c r="J29" s="323"/>
      <c r="K29" s="347">
        <v>0</v>
      </c>
      <c r="L29" s="348"/>
      <c r="M29" s="347">
        <v>0</v>
      </c>
      <c r="N29" s="348"/>
      <c r="O29" s="347">
        <v>0</v>
      </c>
      <c r="P29" s="348"/>
      <c r="Q29" s="347">
        <v>0</v>
      </c>
      <c r="R29" s="348"/>
      <c r="S29" s="347">
        <v>0</v>
      </c>
      <c r="T29" s="348"/>
      <c r="U29" s="347">
        <v>0</v>
      </c>
      <c r="V29" s="348"/>
      <c r="W29" s="347">
        <v>0</v>
      </c>
      <c r="X29" s="348"/>
      <c r="Y29" s="347">
        <v>0</v>
      </c>
      <c r="Z29" s="348"/>
      <c r="AA29" s="347">
        <v>0</v>
      </c>
      <c r="AB29" s="348"/>
      <c r="AC29" s="349">
        <f t="shared" si="1"/>
        <v>0</v>
      </c>
      <c r="AE29" s="492"/>
    </row>
    <row r="30" spans="1:31" ht="24.95" customHeight="1" x14ac:dyDescent="0.25">
      <c r="A30" s="336"/>
      <c r="B30" s="337"/>
      <c r="C30" s="346"/>
      <c r="D30" s="334"/>
      <c r="E30" s="347">
        <v>0</v>
      </c>
      <c r="F30" s="348"/>
      <c r="G30" s="347">
        <v>0</v>
      </c>
      <c r="H30" s="348"/>
      <c r="I30" s="336">
        <f t="shared" si="0"/>
        <v>0</v>
      </c>
      <c r="J30" s="323"/>
      <c r="K30" s="347">
        <v>0</v>
      </c>
      <c r="L30" s="348"/>
      <c r="M30" s="347">
        <v>0</v>
      </c>
      <c r="N30" s="348"/>
      <c r="O30" s="347">
        <v>0</v>
      </c>
      <c r="P30" s="348"/>
      <c r="Q30" s="347">
        <v>0</v>
      </c>
      <c r="R30" s="348"/>
      <c r="S30" s="347">
        <v>0</v>
      </c>
      <c r="T30" s="348"/>
      <c r="U30" s="347">
        <v>0</v>
      </c>
      <c r="V30" s="348"/>
      <c r="W30" s="347">
        <v>0</v>
      </c>
      <c r="X30" s="348"/>
      <c r="Y30" s="347">
        <v>0</v>
      </c>
      <c r="Z30" s="348"/>
      <c r="AA30" s="347">
        <v>0</v>
      </c>
      <c r="AB30" s="348"/>
      <c r="AC30" s="349">
        <f t="shared" si="1"/>
        <v>0</v>
      </c>
      <c r="AE30" s="492"/>
    </row>
    <row r="31" spans="1:31" ht="24.95" customHeight="1" x14ac:dyDescent="0.25">
      <c r="A31" s="336"/>
      <c r="B31" s="337"/>
      <c r="C31" s="346"/>
      <c r="D31" s="334"/>
      <c r="E31" s="347">
        <v>0</v>
      </c>
      <c r="F31" s="348"/>
      <c r="G31" s="347">
        <v>0</v>
      </c>
      <c r="H31" s="348"/>
      <c r="I31" s="336">
        <f t="shared" si="0"/>
        <v>0</v>
      </c>
      <c r="J31" s="323"/>
      <c r="K31" s="347">
        <v>0</v>
      </c>
      <c r="L31" s="348"/>
      <c r="M31" s="347">
        <v>0</v>
      </c>
      <c r="N31" s="348"/>
      <c r="O31" s="347">
        <v>0</v>
      </c>
      <c r="P31" s="348"/>
      <c r="Q31" s="347">
        <v>0</v>
      </c>
      <c r="R31" s="348"/>
      <c r="S31" s="347">
        <v>0</v>
      </c>
      <c r="T31" s="348"/>
      <c r="U31" s="347">
        <v>0</v>
      </c>
      <c r="V31" s="348"/>
      <c r="W31" s="347">
        <v>0</v>
      </c>
      <c r="X31" s="348"/>
      <c r="Y31" s="347">
        <v>0</v>
      </c>
      <c r="Z31" s="348"/>
      <c r="AA31" s="347">
        <v>0</v>
      </c>
      <c r="AB31" s="348"/>
      <c r="AC31" s="349">
        <f t="shared" si="1"/>
        <v>0</v>
      </c>
      <c r="AE31" s="492"/>
    </row>
    <row r="32" spans="1:31" ht="24.95" customHeight="1" x14ac:dyDescent="0.25">
      <c r="A32" s="336"/>
      <c r="B32" s="337"/>
      <c r="C32" s="346"/>
      <c r="D32" s="334"/>
      <c r="E32" s="347">
        <v>0</v>
      </c>
      <c r="F32" s="348"/>
      <c r="G32" s="347">
        <v>0</v>
      </c>
      <c r="H32" s="348"/>
      <c r="I32" s="336">
        <f t="shared" si="0"/>
        <v>0</v>
      </c>
      <c r="J32" s="323"/>
      <c r="K32" s="347">
        <v>0</v>
      </c>
      <c r="L32" s="348"/>
      <c r="M32" s="347">
        <v>0</v>
      </c>
      <c r="N32" s="348"/>
      <c r="O32" s="347">
        <v>0</v>
      </c>
      <c r="P32" s="348"/>
      <c r="Q32" s="347">
        <v>0</v>
      </c>
      <c r="R32" s="348"/>
      <c r="S32" s="347">
        <v>0</v>
      </c>
      <c r="T32" s="348"/>
      <c r="U32" s="347">
        <v>0</v>
      </c>
      <c r="V32" s="348"/>
      <c r="W32" s="347">
        <v>0</v>
      </c>
      <c r="X32" s="348"/>
      <c r="Y32" s="347">
        <v>0</v>
      </c>
      <c r="Z32" s="348"/>
      <c r="AA32" s="347">
        <v>0</v>
      </c>
      <c r="AB32" s="348"/>
      <c r="AC32" s="349">
        <f t="shared" si="1"/>
        <v>0</v>
      </c>
      <c r="AE32" s="492"/>
    </row>
    <row r="33" spans="1:31" ht="24.95" customHeight="1" x14ac:dyDescent="0.25">
      <c r="A33" s="336"/>
      <c r="B33" s="337"/>
      <c r="C33" s="346"/>
      <c r="D33" s="334"/>
      <c r="E33" s="347">
        <v>0</v>
      </c>
      <c r="F33" s="348"/>
      <c r="G33" s="347">
        <v>0</v>
      </c>
      <c r="H33" s="348"/>
      <c r="I33" s="336">
        <f t="shared" si="0"/>
        <v>0</v>
      </c>
      <c r="J33" s="323"/>
      <c r="K33" s="347">
        <v>0</v>
      </c>
      <c r="L33" s="348"/>
      <c r="M33" s="347">
        <v>0</v>
      </c>
      <c r="N33" s="348"/>
      <c r="O33" s="347">
        <v>0</v>
      </c>
      <c r="P33" s="348"/>
      <c r="Q33" s="347">
        <v>0</v>
      </c>
      <c r="R33" s="348"/>
      <c r="S33" s="347">
        <v>0</v>
      </c>
      <c r="T33" s="348"/>
      <c r="U33" s="347">
        <v>0</v>
      </c>
      <c r="V33" s="348"/>
      <c r="W33" s="347">
        <v>0</v>
      </c>
      <c r="X33" s="348"/>
      <c r="Y33" s="347">
        <v>0</v>
      </c>
      <c r="Z33" s="348"/>
      <c r="AA33" s="347">
        <v>0</v>
      </c>
      <c r="AB33" s="348"/>
      <c r="AC33" s="349">
        <f>SUM(K33:AA33)</f>
        <v>0</v>
      </c>
      <c r="AE33" s="492"/>
    </row>
    <row r="34" spans="1:31" s="327" customFormat="1" ht="24.95" customHeight="1" x14ac:dyDescent="0.25">
      <c r="A34" s="337"/>
      <c r="B34" s="337"/>
      <c r="C34" s="334"/>
      <c r="D34" s="334"/>
      <c r="E34" s="350"/>
      <c r="F34" s="350"/>
      <c r="G34" s="350"/>
      <c r="H34" s="350"/>
      <c r="I34" s="337"/>
      <c r="J34" s="337"/>
      <c r="K34" s="350"/>
      <c r="L34" s="350"/>
      <c r="M34" s="350"/>
      <c r="N34" s="350"/>
      <c r="O34" s="350"/>
      <c r="P34" s="350"/>
      <c r="Q34" s="350"/>
      <c r="R34" s="350"/>
      <c r="S34" s="350"/>
      <c r="T34" s="350"/>
      <c r="U34" s="350"/>
      <c r="V34" s="350"/>
      <c r="W34" s="350"/>
      <c r="X34" s="350"/>
      <c r="Y34" s="350"/>
      <c r="Z34" s="350"/>
      <c r="AA34" s="350"/>
      <c r="AB34" s="350"/>
    </row>
    <row r="35" spans="1:31" s="327" customFormat="1" ht="24.95" customHeight="1" x14ac:dyDescent="0.25">
      <c r="A35" s="337"/>
      <c r="B35" s="337"/>
      <c r="C35" s="334"/>
      <c r="D35" s="334"/>
      <c r="E35" s="350"/>
      <c r="F35" s="350"/>
      <c r="G35" s="350"/>
      <c r="H35" s="350"/>
      <c r="I35" s="337"/>
      <c r="J35" s="337"/>
      <c r="K35" s="350"/>
      <c r="L35" s="350"/>
      <c r="M35" s="350"/>
      <c r="N35" s="350"/>
      <c r="O35" s="350"/>
      <c r="P35" s="350"/>
      <c r="Q35" s="350"/>
      <c r="R35" s="350"/>
      <c r="S35" s="350"/>
      <c r="T35" s="350"/>
      <c r="U35" s="350"/>
      <c r="V35" s="350"/>
      <c r="W35" s="350"/>
      <c r="X35" s="350"/>
      <c r="Y35" s="350"/>
      <c r="Z35" s="350"/>
      <c r="AA35" s="350"/>
      <c r="AB35" s="350"/>
    </row>
    <row r="36" spans="1:31" ht="24.95" customHeight="1" x14ac:dyDescent="0.35">
      <c r="A36" s="366" t="s">
        <v>152</v>
      </c>
      <c r="B36" s="351"/>
      <c r="C36" s="334"/>
      <c r="D36" s="334"/>
      <c r="E36" s="347">
        <v>0</v>
      </c>
      <c r="F36" s="348"/>
      <c r="G36" s="347">
        <v>0</v>
      </c>
      <c r="H36" s="348"/>
      <c r="I36" s="336">
        <f>+E36+G36</f>
        <v>0</v>
      </c>
      <c r="J36" s="323"/>
      <c r="K36" s="347">
        <v>0</v>
      </c>
      <c r="L36" s="348"/>
      <c r="M36" s="347">
        <v>0</v>
      </c>
      <c r="N36" s="348"/>
      <c r="O36" s="347">
        <v>0</v>
      </c>
      <c r="P36" s="348"/>
      <c r="Q36" s="347">
        <v>0</v>
      </c>
      <c r="R36" s="348"/>
      <c r="S36" s="347">
        <v>0</v>
      </c>
      <c r="T36" s="348"/>
      <c r="U36" s="347">
        <v>0</v>
      </c>
      <c r="V36" s="348"/>
      <c r="W36" s="347">
        <v>0</v>
      </c>
      <c r="X36" s="348"/>
      <c r="Y36" s="347">
        <v>0</v>
      </c>
      <c r="Z36" s="348"/>
      <c r="AA36" s="347">
        <v>0</v>
      </c>
      <c r="AB36" s="348"/>
      <c r="AC36" s="349">
        <f>SUM(I36:AA36)</f>
        <v>0</v>
      </c>
      <c r="AE36" s="492"/>
    </row>
    <row r="37" spans="1:31" ht="24.95" customHeight="1" x14ac:dyDescent="0.25">
      <c r="C37" s="323"/>
      <c r="D37" s="323"/>
      <c r="E37" s="338"/>
      <c r="F37" s="338"/>
      <c r="G37" s="338"/>
      <c r="H37" s="338"/>
      <c r="I37" s="338"/>
      <c r="J37" s="338"/>
      <c r="AE37" s="492"/>
    </row>
    <row r="38" spans="1:31" ht="24.95" customHeight="1" thickBot="1" x14ac:dyDescent="0.3">
      <c r="A38" s="352" t="s">
        <v>42</v>
      </c>
      <c r="B38" s="352"/>
      <c r="C38" s="353"/>
      <c r="D38" s="353"/>
      <c r="E38" s="354">
        <f>SUM(E20:E37)</f>
        <v>0</v>
      </c>
      <c r="F38" s="354"/>
      <c r="G38" s="354">
        <f>SUM(G20:G37)</f>
        <v>0</v>
      </c>
      <c r="H38" s="354"/>
      <c r="I38" s="354">
        <f>SUM(I20:I37)</f>
        <v>0</v>
      </c>
      <c r="J38" s="354"/>
      <c r="K38" s="354">
        <f>SUM(K20:K37)</f>
        <v>0</v>
      </c>
      <c r="L38" s="354"/>
      <c r="M38" s="354">
        <f>SUM(M20:M37)</f>
        <v>0</v>
      </c>
      <c r="N38" s="354"/>
      <c r="O38" s="354">
        <f>SUM(O20:O37)</f>
        <v>0</v>
      </c>
      <c r="P38" s="354"/>
      <c r="Q38" s="354">
        <f>SUM(Q20:Q37)</f>
        <v>0</v>
      </c>
      <c r="R38" s="354"/>
      <c r="S38" s="354">
        <f>SUM(S20:S37)</f>
        <v>0</v>
      </c>
      <c r="T38" s="354"/>
      <c r="U38" s="354">
        <f>SUM(U20:U37)</f>
        <v>0</v>
      </c>
      <c r="V38" s="354"/>
      <c r="W38" s="354">
        <f>SUM(W20:W37)</f>
        <v>0</v>
      </c>
      <c r="X38" s="354"/>
      <c r="Y38" s="354">
        <f>SUM(Y20:Y37)</f>
        <v>0</v>
      </c>
      <c r="Z38" s="354"/>
      <c r="AA38" s="354">
        <f>SUM(AA20:AA37)</f>
        <v>0</v>
      </c>
      <c r="AB38" s="354"/>
      <c r="AC38" s="354">
        <f>SUM(AC20:AC37)</f>
        <v>0</v>
      </c>
      <c r="AE38" s="493"/>
    </row>
    <row r="39" spans="1:31" ht="24.95" customHeight="1" thickTop="1" x14ac:dyDescent="0.25">
      <c r="C39" s="323"/>
      <c r="D39" s="323"/>
      <c r="E39" s="323"/>
      <c r="F39" s="323"/>
      <c r="G39" s="323"/>
      <c r="H39" s="323"/>
      <c r="I39" s="323"/>
      <c r="J39" s="323"/>
    </row>
    <row r="40" spans="1:31" ht="24.95" customHeight="1" x14ac:dyDescent="0.25">
      <c r="A40" s="355"/>
      <c r="B40" s="355"/>
      <c r="C40" s="337"/>
      <c r="D40" s="337"/>
      <c r="E40" s="337"/>
      <c r="F40" s="337"/>
      <c r="G40" s="337"/>
      <c r="H40" s="337"/>
      <c r="I40" s="337"/>
      <c r="J40" s="337"/>
    </row>
    <row r="41" spans="1:31" ht="24.95" customHeight="1" x14ac:dyDescent="0.25">
      <c r="A41" s="327"/>
      <c r="B41" s="327"/>
      <c r="C41" s="337"/>
      <c r="D41" s="337"/>
      <c r="E41" s="337"/>
      <c r="F41" s="337"/>
      <c r="G41" s="337"/>
      <c r="H41" s="337"/>
      <c r="I41" s="337"/>
      <c r="J41" s="337"/>
    </row>
    <row r="42" spans="1:31" ht="24.95" customHeight="1" x14ac:dyDescent="0.25">
      <c r="A42" s="327"/>
      <c r="B42" s="327"/>
      <c r="C42" s="337"/>
      <c r="D42" s="337"/>
      <c r="E42" s="337"/>
      <c r="F42" s="337"/>
      <c r="G42" s="337"/>
      <c r="H42" s="337"/>
      <c r="I42" s="337"/>
      <c r="J42" s="337"/>
      <c r="AA42" s="331" t="str">
        <f>A2</f>
        <v>COMPANY #  1291</v>
      </c>
    </row>
    <row r="43" spans="1:31" ht="24.95" customHeight="1" x14ac:dyDescent="0.25">
      <c r="A43" s="327"/>
      <c r="B43" s="327"/>
      <c r="C43" s="337"/>
      <c r="D43" s="337"/>
      <c r="E43" s="337"/>
      <c r="F43" s="337"/>
      <c r="G43" s="337"/>
      <c r="H43" s="337"/>
      <c r="I43" s="337"/>
      <c r="J43" s="337"/>
      <c r="AA43" s="331" t="s">
        <v>128</v>
      </c>
    </row>
    <row r="44" spans="1:31" ht="24.95" customHeight="1" x14ac:dyDescent="0.25">
      <c r="AB44" s="331"/>
      <c r="AC44" s="356"/>
    </row>
    <row r="45" spans="1:31" ht="24.95" customHeight="1" x14ac:dyDescent="0.25">
      <c r="C45" s="323"/>
      <c r="D45" s="323"/>
      <c r="E45" s="323"/>
      <c r="F45" s="323"/>
      <c r="G45" s="323"/>
      <c r="H45" s="323"/>
      <c r="I45" s="356"/>
      <c r="J45" s="356"/>
      <c r="AB45" s="331"/>
      <c r="AC45" s="356"/>
    </row>
    <row r="46" spans="1:31" ht="24.95" customHeight="1" x14ac:dyDescent="0.25">
      <c r="C46" s="323"/>
      <c r="D46" s="323"/>
      <c r="E46" s="323"/>
      <c r="F46" s="323"/>
      <c r="G46" s="323"/>
      <c r="H46" s="323"/>
      <c r="I46" s="356"/>
      <c r="J46" s="356"/>
    </row>
  </sheetData>
  <printOptions gridLinesSet="0"/>
  <pageMargins left="0" right="0" top="0.65" bottom="0" header="0.5" footer="0.5"/>
  <pageSetup scale="46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"/>
  <sheetViews>
    <sheetView topLeftCell="C1" zoomScale="65" workbookViewId="0">
      <selection activeCell="I19" sqref="I19"/>
    </sheetView>
  </sheetViews>
  <sheetFormatPr defaultColWidth="23" defaultRowHeight="12.75" x14ac:dyDescent="0.2"/>
  <cols>
    <col min="1" max="1" width="32.25" style="564" customWidth="1"/>
    <col min="2" max="2" width="2.625" style="564" customWidth="1"/>
    <col min="3" max="3" width="13.5" style="564" customWidth="1"/>
    <col min="4" max="4" width="1.625" style="564" customWidth="1"/>
    <col min="5" max="5" width="15.625" style="564" customWidth="1"/>
    <col min="6" max="6" width="1.625" style="564" customWidth="1"/>
    <col min="7" max="7" width="15.625" style="564" customWidth="1"/>
    <col min="8" max="8" width="1.625" style="564" customWidth="1"/>
    <col min="9" max="9" width="15.625" style="564" customWidth="1"/>
    <col min="10" max="10" width="1.625" style="564" customWidth="1"/>
    <col min="11" max="11" width="15.625" style="564" customWidth="1"/>
    <col min="12" max="12" width="1.625" style="564" customWidth="1"/>
    <col min="13" max="13" width="15.625" style="564" customWidth="1"/>
    <col min="14" max="14" width="1.625" style="564" customWidth="1"/>
    <col min="15" max="15" width="15.625" style="564" customWidth="1"/>
    <col min="16" max="16" width="2" style="564" customWidth="1"/>
    <col min="17" max="17" width="25.75" style="564" customWidth="1"/>
    <col min="18" max="18" width="1.625" style="564" customWidth="1"/>
    <col min="19" max="19" width="15.625" style="564" customWidth="1"/>
    <col min="20" max="16384" width="23" style="564"/>
  </cols>
  <sheetData>
    <row r="1" spans="1:21" x14ac:dyDescent="0.2">
      <c r="A1" s="562" t="s">
        <v>0</v>
      </c>
      <c r="B1" s="563"/>
      <c r="C1" s="563"/>
      <c r="D1" s="563"/>
      <c r="E1" s="563"/>
      <c r="F1" s="563"/>
      <c r="G1" s="563"/>
      <c r="H1" s="563"/>
      <c r="I1" s="563"/>
      <c r="J1" s="563"/>
      <c r="K1" s="563"/>
      <c r="L1" s="563"/>
      <c r="M1" s="563"/>
      <c r="N1" s="563"/>
      <c r="O1" s="563"/>
      <c r="P1" s="563"/>
      <c r="Q1" s="563"/>
      <c r="R1" s="563"/>
      <c r="S1" s="563"/>
    </row>
    <row r="2" spans="1:21" x14ac:dyDescent="0.2">
      <c r="A2" s="565" t="s">
        <v>490</v>
      </c>
      <c r="B2" s="563"/>
      <c r="C2" s="563"/>
      <c r="D2" s="563"/>
      <c r="E2" s="566"/>
      <c r="F2" s="563"/>
      <c r="G2" s="563"/>
      <c r="H2" s="563"/>
      <c r="I2" s="563"/>
      <c r="J2" s="563"/>
      <c r="K2" s="563"/>
      <c r="L2" s="563"/>
      <c r="M2" s="563"/>
      <c r="N2" s="563"/>
      <c r="O2" s="563"/>
      <c r="P2" s="563"/>
      <c r="Q2" s="563"/>
      <c r="R2" s="563"/>
      <c r="S2" s="563"/>
    </row>
    <row r="3" spans="1:21" x14ac:dyDescent="0.2">
      <c r="A3" s="565" t="str">
        <f>'E1.XLS '!A3</f>
        <v>COMPANY NAME    MEP Services Fair Value Co.</v>
      </c>
      <c r="B3" s="563"/>
      <c r="C3" s="563"/>
      <c r="D3" s="563"/>
      <c r="E3" s="566"/>
      <c r="F3" s="563"/>
      <c r="G3" s="563"/>
      <c r="H3" s="563"/>
      <c r="I3" s="563"/>
      <c r="J3" s="563"/>
      <c r="K3" s="563"/>
      <c r="L3" s="563"/>
      <c r="M3" s="563"/>
      <c r="N3" s="563"/>
      <c r="O3" s="563"/>
      <c r="P3" s="563"/>
      <c r="Q3" s="563"/>
      <c r="R3" s="563"/>
      <c r="S3" s="563"/>
    </row>
    <row r="4" spans="1:21" x14ac:dyDescent="0.2">
      <c r="A4" s="562" t="s">
        <v>434</v>
      </c>
      <c r="B4" s="563"/>
      <c r="C4" s="563"/>
      <c r="D4" s="563"/>
      <c r="E4" s="563"/>
      <c r="F4" s="563"/>
      <c r="G4" s="563"/>
      <c r="H4" s="563"/>
      <c r="I4" s="563"/>
      <c r="J4" s="563"/>
      <c r="K4" s="563"/>
      <c r="L4" s="563"/>
      <c r="M4" s="563"/>
      <c r="N4" s="563"/>
      <c r="O4" s="563"/>
      <c r="P4" s="563"/>
      <c r="Q4" s="563"/>
      <c r="R4" s="563"/>
      <c r="S4" s="563"/>
    </row>
    <row r="5" spans="1:21" x14ac:dyDescent="0.2">
      <c r="A5" s="567" t="s">
        <v>435</v>
      </c>
      <c r="B5" s="563"/>
      <c r="C5" s="563"/>
      <c r="D5" s="563"/>
      <c r="E5" s="563"/>
      <c r="F5" s="563"/>
      <c r="G5" s="563"/>
      <c r="H5" s="563"/>
      <c r="I5" s="563"/>
      <c r="J5" s="563"/>
      <c r="K5" s="563"/>
      <c r="L5" s="563"/>
      <c r="M5" s="563"/>
      <c r="N5" s="563"/>
      <c r="O5" s="563"/>
      <c r="P5" s="563"/>
      <c r="Q5" s="563"/>
      <c r="R5" s="563"/>
      <c r="S5" s="563"/>
    </row>
    <row r="7" spans="1:21" x14ac:dyDescent="0.2">
      <c r="A7" s="565" t="str">
        <f>'E1.XLS '!A7</f>
        <v>PREPARED BY:  Sonya City</v>
      </c>
      <c r="B7" s="563"/>
      <c r="C7" s="563"/>
      <c r="D7" s="563"/>
      <c r="E7" s="563"/>
      <c r="F7" s="563"/>
      <c r="G7" s="563"/>
      <c r="H7" s="563"/>
      <c r="I7" s="563"/>
      <c r="J7" s="563"/>
      <c r="K7" s="563"/>
      <c r="L7" s="563"/>
      <c r="M7" s="563"/>
      <c r="N7" s="563"/>
      <c r="O7" s="563"/>
      <c r="P7" s="563"/>
      <c r="Q7" s="563"/>
      <c r="R7" s="563"/>
      <c r="S7" s="568" t="str">
        <f>+A2</f>
        <v>COMPANY 1291</v>
      </c>
    </row>
    <row r="8" spans="1:21" ht="13.5" thickBot="1" x14ac:dyDescent="0.25">
      <c r="A8" s="565" t="str">
        <f>'E1.XLS '!A8</f>
        <v>EXTENSION:  3 9690</v>
      </c>
      <c r="B8" s="563"/>
      <c r="C8" s="563"/>
      <c r="D8" s="563"/>
      <c r="E8" s="563"/>
      <c r="F8" s="569"/>
      <c r="G8" s="569"/>
      <c r="H8" s="569"/>
      <c r="I8" s="569"/>
      <c r="J8" s="569"/>
      <c r="K8" s="569"/>
      <c r="L8" s="563"/>
      <c r="M8" s="563"/>
      <c r="N8" s="569"/>
      <c r="O8" s="569"/>
      <c r="P8" s="563"/>
      <c r="Q8" s="563"/>
      <c r="R8" s="563"/>
      <c r="S8" s="570" t="s">
        <v>432</v>
      </c>
    </row>
    <row r="9" spans="1:21" ht="13.5" thickTop="1" x14ac:dyDescent="0.2">
      <c r="A9" s="571"/>
      <c r="B9" s="572"/>
      <c r="C9" s="572"/>
      <c r="D9" s="573"/>
      <c r="E9" s="574" t="s">
        <v>437</v>
      </c>
      <c r="F9" s="575"/>
      <c r="G9" s="576"/>
      <c r="H9" s="575"/>
      <c r="I9" s="576" t="s">
        <v>438</v>
      </c>
      <c r="J9" s="576"/>
      <c r="K9" s="621" t="s">
        <v>439</v>
      </c>
      <c r="L9" s="621"/>
      <c r="M9" s="621"/>
      <c r="N9" s="576"/>
      <c r="O9" s="621" t="s">
        <v>440</v>
      </c>
      <c r="P9" s="621"/>
      <c r="Q9" s="621"/>
      <c r="R9" s="573"/>
      <c r="S9" s="577"/>
      <c r="U9" s="578"/>
    </row>
    <row r="10" spans="1:21" x14ac:dyDescent="0.2">
      <c r="A10" s="579"/>
      <c r="B10" s="580"/>
      <c r="C10" s="581"/>
      <c r="D10" s="575"/>
      <c r="E10" s="582" t="s">
        <v>441</v>
      </c>
      <c r="F10" s="575"/>
      <c r="G10" s="583" t="s">
        <v>442</v>
      </c>
      <c r="H10" s="575"/>
      <c r="I10" s="582" t="s">
        <v>443</v>
      </c>
      <c r="J10" s="575"/>
      <c r="K10" s="584"/>
      <c r="L10" s="575"/>
      <c r="M10" s="582"/>
      <c r="N10" s="575"/>
      <c r="O10" s="582" t="s">
        <v>10</v>
      </c>
      <c r="P10" s="575"/>
      <c r="Q10" s="582"/>
      <c r="R10" s="582"/>
      <c r="S10" s="585" t="s">
        <v>441</v>
      </c>
      <c r="U10" s="582"/>
    </row>
    <row r="11" spans="1:21" ht="13.5" thickBot="1" x14ac:dyDescent="0.25">
      <c r="A11" s="586"/>
      <c r="B11" s="587"/>
      <c r="C11" s="588" t="s">
        <v>444</v>
      </c>
      <c r="D11" s="569"/>
      <c r="E11" s="589" t="s">
        <v>445</v>
      </c>
      <c r="F11" s="569"/>
      <c r="G11" s="589" t="s">
        <v>446</v>
      </c>
      <c r="H11" s="569"/>
      <c r="I11" s="589" t="s">
        <v>447</v>
      </c>
      <c r="J11" s="569"/>
      <c r="K11" s="589" t="s">
        <v>448</v>
      </c>
      <c r="L11" s="569"/>
      <c r="M11" s="589" t="s">
        <v>449</v>
      </c>
      <c r="N11" s="569"/>
      <c r="O11" s="589" t="s">
        <v>91</v>
      </c>
      <c r="P11" s="569"/>
      <c r="Q11" s="589" t="s">
        <v>450</v>
      </c>
      <c r="R11" s="589"/>
      <c r="S11" s="590" t="s">
        <v>451</v>
      </c>
      <c r="U11" s="582"/>
    </row>
    <row r="12" spans="1:21" ht="12.75" customHeight="1" thickTop="1" x14ac:dyDescent="0.2">
      <c r="A12" s="563"/>
      <c r="B12" s="591"/>
      <c r="C12" s="566"/>
      <c r="D12" s="592"/>
      <c r="E12" s="563"/>
      <c r="F12" s="592"/>
      <c r="G12" s="563"/>
      <c r="H12" s="592"/>
      <c r="I12" s="563"/>
      <c r="J12" s="592"/>
      <c r="K12" s="563"/>
      <c r="L12" s="592"/>
      <c r="M12" s="563"/>
      <c r="N12" s="592"/>
      <c r="O12" s="563"/>
      <c r="P12" s="592"/>
      <c r="Q12" s="592"/>
      <c r="R12" s="592"/>
      <c r="S12" s="563"/>
      <c r="U12" s="578"/>
    </row>
    <row r="13" spans="1:21" ht="23.25" customHeight="1" x14ac:dyDescent="0.2">
      <c r="A13" s="593" t="s">
        <v>452</v>
      </c>
      <c r="B13" s="594"/>
      <c r="C13" s="318" t="s">
        <v>346</v>
      </c>
      <c r="D13" s="595"/>
      <c r="E13" s="596"/>
      <c r="F13" s="595"/>
      <c r="G13" s="596"/>
      <c r="H13" s="595"/>
      <c r="I13" s="596"/>
      <c r="J13" s="595"/>
      <c r="K13" s="596"/>
      <c r="L13" s="595"/>
      <c r="M13" s="596"/>
      <c r="N13" s="595"/>
      <c r="O13" s="596"/>
      <c r="P13" s="595"/>
      <c r="Q13" s="596"/>
      <c r="R13" s="584"/>
      <c r="S13" s="575"/>
      <c r="U13" s="578"/>
    </row>
    <row r="14" spans="1:21" ht="23.25" customHeight="1" x14ac:dyDescent="0.2">
      <c r="A14" s="593" t="s">
        <v>453</v>
      </c>
      <c r="B14" s="594"/>
      <c r="C14" s="597" t="s">
        <v>454</v>
      </c>
      <c r="D14" s="594"/>
      <c r="E14" s="593"/>
      <c r="F14" s="594"/>
      <c r="G14" s="593"/>
      <c r="H14" s="594"/>
      <c r="I14" s="593"/>
      <c r="J14" s="594"/>
      <c r="K14" s="593"/>
      <c r="L14" s="594"/>
      <c r="M14" s="593"/>
      <c r="N14" s="594"/>
      <c r="O14" s="593"/>
      <c r="P14" s="594"/>
      <c r="Q14" s="593"/>
      <c r="R14" s="598"/>
      <c r="S14" s="599">
        <f t="shared" ref="S14:S22" si="0">SUM(E14:Q14)</f>
        <v>0</v>
      </c>
      <c r="U14" s="578"/>
    </row>
    <row r="15" spans="1:21" ht="23.25" customHeight="1" x14ac:dyDescent="0.2">
      <c r="A15" s="593" t="s">
        <v>455</v>
      </c>
      <c r="B15" s="594"/>
      <c r="C15" s="597" t="s">
        <v>456</v>
      </c>
      <c r="D15" s="594"/>
      <c r="E15" s="593"/>
      <c r="F15" s="594"/>
      <c r="G15" s="593"/>
      <c r="H15" s="594"/>
      <c r="I15" s="593"/>
      <c r="J15" s="594"/>
      <c r="K15" s="593"/>
      <c r="L15" s="594"/>
      <c r="M15" s="593"/>
      <c r="N15" s="594"/>
      <c r="O15" s="593"/>
      <c r="P15" s="594"/>
      <c r="Q15" s="593"/>
      <c r="R15" s="598"/>
      <c r="S15" s="599">
        <f t="shared" si="0"/>
        <v>0</v>
      </c>
      <c r="U15" s="578"/>
    </row>
    <row r="16" spans="1:21" ht="23.25" customHeight="1" x14ac:dyDescent="0.2">
      <c r="A16" s="593" t="s">
        <v>457</v>
      </c>
      <c r="B16" s="594"/>
      <c r="C16" s="597" t="s">
        <v>458</v>
      </c>
      <c r="D16" s="594"/>
      <c r="E16" s="593"/>
      <c r="F16" s="594"/>
      <c r="G16" s="593"/>
      <c r="H16" s="594"/>
      <c r="I16" s="593"/>
      <c r="J16" s="594"/>
      <c r="K16" s="593"/>
      <c r="L16" s="594"/>
      <c r="M16" s="593"/>
      <c r="N16" s="594"/>
      <c r="O16" s="593"/>
      <c r="P16" s="594"/>
      <c r="Q16" s="593"/>
      <c r="R16" s="598"/>
      <c r="S16" s="599">
        <f t="shared" si="0"/>
        <v>0</v>
      </c>
      <c r="U16" s="578"/>
    </row>
    <row r="17" spans="1:21" ht="23.25" customHeight="1" x14ac:dyDescent="0.2">
      <c r="A17" s="593" t="s">
        <v>459</v>
      </c>
      <c r="B17" s="594"/>
      <c r="C17" s="597" t="s">
        <v>460</v>
      </c>
      <c r="D17" s="594"/>
      <c r="E17" s="593"/>
      <c r="F17" s="594"/>
      <c r="G17" s="593">
        <v>46000</v>
      </c>
      <c r="H17" s="594"/>
      <c r="I17" s="593"/>
      <c r="J17" s="594"/>
      <c r="K17" s="593"/>
      <c r="L17" s="594"/>
      <c r="M17" s="593"/>
      <c r="N17" s="594"/>
      <c r="O17" s="593">
        <v>-18299</v>
      </c>
      <c r="P17" s="594"/>
      <c r="Q17" s="593" t="s">
        <v>461</v>
      </c>
      <c r="R17" s="598"/>
      <c r="S17" s="599">
        <f t="shared" si="0"/>
        <v>27701</v>
      </c>
      <c r="U17" s="578"/>
    </row>
    <row r="18" spans="1:21" ht="23.25" customHeight="1" x14ac:dyDescent="0.2">
      <c r="A18" s="593" t="s">
        <v>462</v>
      </c>
      <c r="B18" s="594"/>
      <c r="C18" s="597" t="s">
        <v>463</v>
      </c>
      <c r="D18" s="594"/>
      <c r="E18" s="593">
        <v>46000</v>
      </c>
      <c r="F18" s="594"/>
      <c r="G18" s="593"/>
      <c r="H18" s="594"/>
      <c r="I18" s="593">
        <v>-61807</v>
      </c>
      <c r="J18" s="594"/>
      <c r="K18" s="593"/>
      <c r="L18" s="594"/>
      <c r="M18" s="593"/>
      <c r="N18" s="594"/>
      <c r="O18" s="593"/>
      <c r="P18" s="594"/>
      <c r="Q18" s="593"/>
      <c r="R18" s="598"/>
      <c r="S18" s="599">
        <f t="shared" si="0"/>
        <v>-15807</v>
      </c>
    </row>
    <row r="19" spans="1:21" ht="23.25" customHeight="1" x14ac:dyDescent="0.2">
      <c r="A19" s="593" t="s">
        <v>464</v>
      </c>
      <c r="B19" s="594"/>
      <c r="C19" s="597" t="s">
        <v>465</v>
      </c>
      <c r="D19" s="594"/>
      <c r="E19" s="593"/>
      <c r="F19" s="594"/>
      <c r="G19" s="593"/>
      <c r="H19" s="594"/>
      <c r="I19" s="593">
        <v>27364</v>
      </c>
      <c r="J19" s="594"/>
      <c r="K19" s="593"/>
      <c r="L19" s="594"/>
      <c r="M19" s="593"/>
      <c r="N19" s="594"/>
      <c r="O19" s="593"/>
      <c r="P19" s="594"/>
      <c r="Q19" s="593"/>
      <c r="R19" s="598"/>
      <c r="S19" s="599">
        <f>SUM(E19:Q19)</f>
        <v>27364</v>
      </c>
    </row>
    <row r="20" spans="1:21" ht="23.25" customHeight="1" x14ac:dyDescent="0.2">
      <c r="A20" s="593" t="s">
        <v>466</v>
      </c>
      <c r="B20" s="594"/>
      <c r="C20" s="597" t="s">
        <v>467</v>
      </c>
      <c r="D20" s="594"/>
      <c r="E20" s="593"/>
      <c r="F20" s="594"/>
      <c r="G20" s="593"/>
      <c r="H20" s="594"/>
      <c r="I20" s="593"/>
      <c r="J20" s="594"/>
      <c r="K20" s="593"/>
      <c r="L20" s="594"/>
      <c r="M20" s="593"/>
      <c r="N20" s="594"/>
      <c r="O20" s="593"/>
      <c r="P20" s="594"/>
      <c r="Q20" s="593"/>
      <c r="R20" s="598"/>
      <c r="S20" s="599">
        <f>SUM(E20:Q20)</f>
        <v>0</v>
      </c>
    </row>
    <row r="21" spans="1:21" ht="23.25" customHeight="1" x14ac:dyDescent="0.2">
      <c r="A21" s="593" t="s">
        <v>468</v>
      </c>
      <c r="B21" s="594"/>
      <c r="C21" s="597" t="s">
        <v>469</v>
      </c>
      <c r="D21" s="594"/>
      <c r="E21" s="593"/>
      <c r="F21" s="594"/>
      <c r="G21" s="593"/>
      <c r="H21" s="594"/>
      <c r="I21" s="593"/>
      <c r="J21" s="594"/>
      <c r="K21" s="593"/>
      <c r="L21" s="594"/>
      <c r="M21" s="593"/>
      <c r="N21" s="594"/>
      <c r="O21" s="593"/>
      <c r="P21" s="594"/>
      <c r="Q21" s="593"/>
      <c r="R21" s="598"/>
      <c r="S21" s="599">
        <f>SUM(E21:Q21)</f>
        <v>0</v>
      </c>
    </row>
    <row r="22" spans="1:21" ht="23.25" customHeight="1" x14ac:dyDescent="0.2">
      <c r="A22" s="593" t="s">
        <v>470</v>
      </c>
      <c r="B22" s="594"/>
      <c r="C22" s="597" t="s">
        <v>471</v>
      </c>
      <c r="D22" s="594"/>
      <c r="E22" s="593"/>
      <c r="F22" s="594"/>
      <c r="G22" s="593"/>
      <c r="H22" s="594"/>
      <c r="I22" s="593"/>
      <c r="J22" s="594"/>
      <c r="K22" s="593"/>
      <c r="L22" s="594"/>
      <c r="M22" s="593"/>
      <c r="N22" s="594"/>
      <c r="O22" s="593"/>
      <c r="P22" s="594"/>
      <c r="Q22" s="593"/>
      <c r="R22" s="598"/>
      <c r="S22" s="599">
        <f t="shared" si="0"/>
        <v>0</v>
      </c>
    </row>
    <row r="23" spans="1:21" ht="23.25" customHeight="1" thickBot="1" x14ac:dyDescent="0.25">
      <c r="A23" s="593" t="s">
        <v>472</v>
      </c>
      <c r="B23" s="594"/>
      <c r="C23" s="593" t="s">
        <v>473</v>
      </c>
      <c r="D23" s="594"/>
      <c r="E23" s="600">
        <f>SUM(E14:E22)</f>
        <v>46000</v>
      </c>
      <c r="F23" s="594"/>
      <c r="G23" s="600">
        <f>SUM(G14:G22)</f>
        <v>46000</v>
      </c>
      <c r="H23" s="594"/>
      <c r="I23" s="600">
        <f>SUM(I14:I22)</f>
        <v>-34443</v>
      </c>
      <c r="J23" s="594"/>
      <c r="K23" s="600">
        <f>SUM(K14:K22)</f>
        <v>0</v>
      </c>
      <c r="L23" s="594"/>
      <c r="M23" s="600">
        <f>SUM(M14:M22)</f>
        <v>0</v>
      </c>
      <c r="N23" s="594"/>
      <c r="O23" s="600">
        <f>SUM(O14:O22)</f>
        <v>-18299</v>
      </c>
      <c r="P23" s="594"/>
      <c r="Q23" s="596"/>
      <c r="R23" s="598"/>
      <c r="S23" s="600">
        <f>SUM(S14:S22)</f>
        <v>39258</v>
      </c>
    </row>
    <row r="24" spans="1:21" s="578" customFormat="1" ht="12.75" customHeight="1" thickTop="1" x14ac:dyDescent="0.2">
      <c r="A24" s="596"/>
      <c r="B24" s="595"/>
      <c r="C24" s="596"/>
      <c r="D24" s="595"/>
      <c r="E24" s="596"/>
      <c r="F24" s="595"/>
      <c r="G24" s="596"/>
      <c r="H24" s="595"/>
      <c r="I24" s="596"/>
      <c r="J24" s="595"/>
      <c r="K24" s="596"/>
      <c r="L24" s="595"/>
      <c r="M24" s="596"/>
      <c r="N24" s="595"/>
      <c r="O24" s="596"/>
      <c r="P24" s="595"/>
      <c r="Q24" s="596"/>
      <c r="R24" s="584"/>
      <c r="S24" s="596"/>
    </row>
    <row r="25" spans="1:21" ht="23.25" customHeight="1" thickBot="1" x14ac:dyDescent="0.25">
      <c r="A25" s="596" t="s">
        <v>474</v>
      </c>
      <c r="B25" s="594"/>
      <c r="C25" s="593" t="s">
        <v>475</v>
      </c>
      <c r="D25" s="594"/>
      <c r="E25" s="601"/>
      <c r="F25" s="594"/>
      <c r="G25" s="596"/>
      <c r="H25" s="594"/>
      <c r="I25" s="596"/>
      <c r="J25" s="596"/>
      <c r="K25" s="596"/>
      <c r="L25" s="596"/>
      <c r="M25" s="596"/>
      <c r="N25" s="596"/>
      <c r="O25" s="596"/>
      <c r="P25" s="596"/>
      <c r="Q25" s="596"/>
      <c r="R25" s="596"/>
      <c r="S25" s="569"/>
    </row>
    <row r="26" spans="1:21" ht="23.25" customHeight="1" thickTop="1" x14ac:dyDescent="0.2">
      <c r="A26" s="596"/>
      <c r="B26" s="594"/>
      <c r="C26" s="596"/>
      <c r="D26" s="594"/>
      <c r="E26" s="596"/>
      <c r="F26" s="594"/>
      <c r="G26" s="596"/>
      <c r="H26" s="594"/>
      <c r="I26" s="596"/>
      <c r="J26" s="596"/>
      <c r="K26" s="596"/>
      <c r="L26" s="596"/>
      <c r="M26" s="596"/>
      <c r="N26" s="596"/>
      <c r="O26" s="596"/>
      <c r="P26" s="596"/>
      <c r="Q26" s="596"/>
      <c r="R26" s="596"/>
      <c r="S26" s="575"/>
    </row>
    <row r="27" spans="1:21" s="578" customFormat="1" ht="12.75" customHeight="1" x14ac:dyDescent="0.2">
      <c r="A27" s="596"/>
      <c r="B27" s="595"/>
      <c r="C27" s="596"/>
      <c r="D27" s="595"/>
      <c r="E27" s="596"/>
      <c r="F27" s="595"/>
      <c r="G27" s="596"/>
      <c r="H27" s="595"/>
      <c r="I27" s="596"/>
      <c r="J27" s="595"/>
      <c r="K27" s="596"/>
      <c r="L27" s="595"/>
      <c r="M27" s="596"/>
      <c r="N27" s="595"/>
      <c r="O27" s="596"/>
      <c r="P27" s="595"/>
      <c r="Q27" s="596"/>
      <c r="R27" s="584"/>
      <c r="S27" s="596"/>
    </row>
    <row r="28" spans="1:21" ht="12.75" customHeight="1" x14ac:dyDescent="0.2">
      <c r="A28" s="563" t="s">
        <v>476</v>
      </c>
      <c r="B28" s="591"/>
      <c r="C28" s="602"/>
      <c r="D28" s="592"/>
      <c r="E28" s="563"/>
      <c r="F28" s="592"/>
      <c r="G28" s="563"/>
      <c r="H28" s="592"/>
      <c r="I28" s="563"/>
      <c r="J28" s="592"/>
      <c r="K28" s="563"/>
      <c r="L28" s="592"/>
      <c r="M28" s="563"/>
      <c r="N28" s="592"/>
      <c r="O28" s="563"/>
      <c r="P28" s="592"/>
      <c r="Q28" s="592"/>
      <c r="R28" s="592"/>
      <c r="S28" s="563"/>
      <c r="U28" s="578"/>
    </row>
    <row r="29" spans="1:21" s="578" customFormat="1" ht="23.25" customHeight="1" x14ac:dyDescent="0.2">
      <c r="A29" s="603" t="s">
        <v>477</v>
      </c>
      <c r="B29" s="595"/>
      <c r="C29" s="596"/>
      <c r="D29" s="595"/>
      <c r="E29" s="604" t="s">
        <v>348</v>
      </c>
      <c r="F29" s="595"/>
      <c r="G29" s="596"/>
      <c r="H29" s="595"/>
      <c r="I29" s="596"/>
      <c r="J29" s="595"/>
      <c r="K29" s="596"/>
      <c r="L29" s="595"/>
      <c r="M29" s="596"/>
      <c r="N29" s="595"/>
      <c r="O29" s="596"/>
      <c r="P29" s="595"/>
      <c r="Q29" s="596"/>
      <c r="R29" s="584"/>
      <c r="S29" s="575"/>
    </row>
    <row r="30" spans="1:21" ht="23.25" customHeight="1" x14ac:dyDescent="0.2">
      <c r="A30" s="593" t="s">
        <v>478</v>
      </c>
      <c r="B30" s="594"/>
      <c r="C30" s="597" t="s">
        <v>479</v>
      </c>
      <c r="D30" s="594"/>
      <c r="E30" s="593"/>
      <c r="F30" s="594"/>
      <c r="G30" s="593"/>
      <c r="H30" s="594"/>
      <c r="I30" s="593"/>
      <c r="J30" s="594"/>
      <c r="K30" s="593"/>
      <c r="L30" s="594"/>
      <c r="M30" s="593"/>
      <c r="N30" s="594"/>
      <c r="O30" s="593"/>
      <c r="P30" s="594"/>
      <c r="Q30" s="593"/>
      <c r="R30" s="598"/>
      <c r="S30" s="599">
        <f>SUM(E30:Q30)</f>
        <v>0</v>
      </c>
    </row>
    <row r="31" spans="1:21" ht="23.25" customHeight="1" x14ac:dyDescent="0.2">
      <c r="A31" s="593" t="s">
        <v>480</v>
      </c>
      <c r="B31" s="594"/>
      <c r="C31" s="597" t="s">
        <v>481</v>
      </c>
      <c r="D31" s="594"/>
      <c r="E31" s="593"/>
      <c r="F31" s="594"/>
      <c r="G31" s="593"/>
      <c r="H31" s="594"/>
      <c r="I31" s="593"/>
      <c r="J31" s="594"/>
      <c r="K31" s="593"/>
      <c r="L31" s="594"/>
      <c r="M31" s="593"/>
      <c r="N31" s="594"/>
      <c r="O31" s="593"/>
      <c r="P31" s="594"/>
      <c r="Q31" s="593"/>
      <c r="R31" s="598"/>
      <c r="S31" s="599">
        <f>SUM(E31:Q31)</f>
        <v>0</v>
      </c>
    </row>
    <row r="32" spans="1:21" ht="23.25" customHeight="1" x14ac:dyDescent="0.2">
      <c r="A32" s="593" t="s">
        <v>482</v>
      </c>
      <c r="B32" s="594"/>
      <c r="C32" s="597" t="s">
        <v>483</v>
      </c>
      <c r="D32" s="594"/>
      <c r="E32" s="593"/>
      <c r="F32" s="594"/>
      <c r="G32" s="593"/>
      <c r="H32" s="594"/>
      <c r="I32" s="593"/>
      <c r="J32" s="594"/>
      <c r="K32" s="593"/>
      <c r="L32" s="594"/>
      <c r="M32" s="593"/>
      <c r="N32" s="594"/>
      <c r="O32" s="593"/>
      <c r="P32" s="594"/>
      <c r="Q32" s="593"/>
      <c r="R32" s="598"/>
      <c r="S32" s="599">
        <f>SUM(E32:Q32)</f>
        <v>0</v>
      </c>
    </row>
    <row r="33" spans="1:19" s="578" customFormat="1" ht="23.25" customHeight="1" thickBot="1" x14ac:dyDescent="0.25">
      <c r="A33" s="605" t="s">
        <v>484</v>
      </c>
      <c r="B33" s="595"/>
      <c r="C33" s="596"/>
      <c r="D33" s="595"/>
      <c r="E33" s="600">
        <f>SUM(E30:E32)</f>
        <v>0</v>
      </c>
      <c r="F33" s="595"/>
      <c r="G33" s="600">
        <f>SUM(G30:G32)</f>
        <v>0</v>
      </c>
      <c r="H33" s="595"/>
      <c r="I33" s="600">
        <f>SUM(I30:I32)</f>
        <v>0</v>
      </c>
      <c r="J33" s="595"/>
      <c r="K33" s="600">
        <f>SUM(K30:K32)</f>
        <v>0</v>
      </c>
      <c r="L33" s="595"/>
      <c r="M33" s="600">
        <f>SUM(M30:M32)</f>
        <v>0</v>
      </c>
      <c r="N33" s="595"/>
      <c r="O33" s="600">
        <f>SUM(O30:O32)</f>
        <v>0</v>
      </c>
      <c r="P33" s="595"/>
      <c r="Q33" s="596"/>
      <c r="R33" s="584"/>
      <c r="S33" s="600">
        <f>SUM(S30:S32)</f>
        <v>0</v>
      </c>
    </row>
    <row r="34" spans="1:19" s="578" customFormat="1" ht="12.75" customHeight="1" thickTop="1" x14ac:dyDescent="0.2">
      <c r="A34" s="596"/>
      <c r="B34" s="595"/>
      <c r="C34" s="596"/>
      <c r="D34" s="595"/>
      <c r="E34" s="596"/>
      <c r="F34" s="595"/>
      <c r="G34" s="596"/>
      <c r="H34" s="595"/>
      <c r="I34" s="596"/>
      <c r="J34" s="595"/>
      <c r="K34" s="596"/>
      <c r="L34" s="595"/>
      <c r="M34" s="596"/>
      <c r="N34" s="595"/>
      <c r="O34" s="596"/>
      <c r="P34" s="595"/>
      <c r="Q34" s="596"/>
      <c r="R34" s="584"/>
      <c r="S34" s="596"/>
    </row>
    <row r="35" spans="1:19" ht="23.25" customHeight="1" thickBot="1" x14ac:dyDescent="0.25">
      <c r="A35" s="593" t="s">
        <v>485</v>
      </c>
      <c r="B35" s="594"/>
      <c r="C35" s="597" t="s">
        <v>486</v>
      </c>
      <c r="D35" s="594"/>
      <c r="E35" s="601"/>
      <c r="F35" s="594"/>
      <c r="G35" s="596"/>
      <c r="H35" s="595"/>
      <c r="I35" s="596"/>
      <c r="J35" s="595"/>
      <c r="K35" s="596"/>
      <c r="L35" s="595"/>
      <c r="M35" s="596"/>
      <c r="N35" s="595"/>
      <c r="O35" s="596"/>
      <c r="P35" s="595"/>
      <c r="Q35" s="596"/>
      <c r="R35" s="598"/>
      <c r="S35" s="569"/>
    </row>
    <row r="36" spans="1:19" s="578" customFormat="1" ht="12.75" customHeight="1" thickTop="1" x14ac:dyDescent="0.2">
      <c r="A36" s="596"/>
      <c r="B36" s="595"/>
      <c r="C36" s="596"/>
      <c r="D36" s="595"/>
      <c r="E36" s="596"/>
      <c r="F36" s="595"/>
      <c r="G36" s="596"/>
      <c r="H36" s="595"/>
      <c r="I36" s="596"/>
      <c r="J36" s="595"/>
      <c r="K36" s="596"/>
      <c r="L36" s="595"/>
      <c r="M36" s="596"/>
      <c r="N36" s="595"/>
      <c r="O36" s="596"/>
      <c r="P36" s="595"/>
      <c r="Q36" s="596"/>
      <c r="R36" s="584"/>
      <c r="S36" s="596"/>
    </row>
    <row r="37" spans="1:19" ht="23.25" customHeight="1" x14ac:dyDescent="0.2">
      <c r="A37" s="596" t="s">
        <v>487</v>
      </c>
      <c r="B37" s="594"/>
      <c r="C37" s="596"/>
      <c r="D37" s="594"/>
      <c r="E37" s="593">
        <f>+E23+E33</f>
        <v>46000</v>
      </c>
      <c r="F37" s="594"/>
      <c r="G37" s="593">
        <f>+G23+G33</f>
        <v>46000</v>
      </c>
      <c r="H37" s="594"/>
      <c r="I37" s="593">
        <f>+I23+I33</f>
        <v>-34443</v>
      </c>
      <c r="J37" s="594"/>
      <c r="K37" s="593">
        <f>+K23+K33</f>
        <v>0</v>
      </c>
      <c r="L37" s="594"/>
      <c r="M37" s="593">
        <f>+M23+M33</f>
        <v>0</v>
      </c>
      <c r="N37" s="594"/>
      <c r="O37" s="593">
        <f>+O23+O33</f>
        <v>-18299</v>
      </c>
      <c r="P37" s="594"/>
      <c r="Q37" s="596"/>
      <c r="R37" s="598"/>
      <c r="S37" s="593">
        <f>+S23+S33</f>
        <v>39258</v>
      </c>
    </row>
    <row r="38" spans="1:19" s="578" customFormat="1" ht="13.5" customHeight="1" x14ac:dyDescent="0.2">
      <c r="A38" s="596"/>
      <c r="B38" s="595"/>
      <c r="C38" s="596"/>
      <c r="D38" s="595"/>
      <c r="E38" s="596"/>
      <c r="F38" s="595"/>
      <c r="G38" s="596"/>
      <c r="H38" s="595"/>
      <c r="I38" s="596"/>
      <c r="J38" s="595"/>
      <c r="K38" s="596"/>
      <c r="L38" s="595"/>
      <c r="M38" s="596"/>
      <c r="N38" s="595"/>
      <c r="O38" s="596"/>
      <c r="P38" s="595"/>
      <c r="Q38" s="596"/>
      <c r="R38" s="584"/>
      <c r="S38" s="596"/>
    </row>
    <row r="39" spans="1:19" ht="23.25" customHeight="1" x14ac:dyDescent="0.2">
      <c r="A39" s="593" t="s">
        <v>488</v>
      </c>
      <c r="B39" s="594"/>
      <c r="C39" s="593"/>
      <c r="D39" s="594"/>
      <c r="E39" s="593"/>
      <c r="F39" s="594"/>
      <c r="G39" s="593"/>
      <c r="H39" s="594"/>
      <c r="I39" s="593"/>
      <c r="J39" s="594"/>
      <c r="K39" s="593"/>
      <c r="L39" s="594"/>
      <c r="M39" s="593"/>
      <c r="N39" s="594"/>
      <c r="O39" s="593"/>
      <c r="P39" s="594"/>
      <c r="Q39" s="593"/>
      <c r="R39" s="598"/>
      <c r="S39" s="599">
        <f>SUM(E39:Q39)</f>
        <v>0</v>
      </c>
    </row>
    <row r="40" spans="1:19" ht="23.25" customHeight="1" x14ac:dyDescent="0.2">
      <c r="A40" s="593"/>
      <c r="B40" s="594"/>
      <c r="C40" s="593"/>
      <c r="D40" s="594"/>
      <c r="E40" s="593"/>
      <c r="F40" s="594"/>
      <c r="G40" s="593"/>
      <c r="H40" s="594"/>
      <c r="I40" s="593"/>
      <c r="J40" s="594"/>
      <c r="K40" s="593"/>
      <c r="L40" s="594"/>
      <c r="M40" s="593"/>
      <c r="N40" s="594"/>
      <c r="O40" s="593"/>
      <c r="P40" s="594"/>
      <c r="Q40" s="593"/>
      <c r="R40" s="598"/>
      <c r="S40" s="599">
        <f>SUM(E40:Q40)</f>
        <v>0</v>
      </c>
    </row>
    <row r="41" spans="1:19" ht="23.25" customHeight="1" x14ac:dyDescent="0.2">
      <c r="A41" s="593"/>
      <c r="B41" s="594"/>
      <c r="C41" s="593"/>
      <c r="D41" s="594"/>
      <c r="E41" s="593"/>
      <c r="F41" s="594"/>
      <c r="G41" s="593"/>
      <c r="H41" s="594"/>
      <c r="I41" s="593"/>
      <c r="J41" s="594"/>
      <c r="K41" s="593"/>
      <c r="L41" s="594"/>
      <c r="M41" s="593"/>
      <c r="N41" s="594"/>
      <c r="O41" s="593"/>
      <c r="P41" s="594"/>
      <c r="Q41" s="593"/>
      <c r="R41" s="598"/>
      <c r="S41" s="599">
        <f>SUM(E41:Q41)</f>
        <v>0</v>
      </c>
    </row>
    <row r="42" spans="1:19" ht="23.25" customHeight="1" x14ac:dyDescent="0.2">
      <c r="A42" s="593"/>
      <c r="B42" s="594"/>
      <c r="C42" s="593"/>
      <c r="D42" s="594"/>
      <c r="E42" s="593"/>
      <c r="F42" s="594"/>
      <c r="G42" s="593"/>
      <c r="H42" s="594"/>
      <c r="I42" s="593"/>
      <c r="J42" s="594"/>
      <c r="K42" s="593"/>
      <c r="L42" s="594"/>
      <c r="M42" s="593"/>
      <c r="N42" s="594"/>
      <c r="O42" s="593"/>
      <c r="P42" s="594"/>
      <c r="Q42" s="593"/>
      <c r="R42" s="598"/>
      <c r="S42" s="599">
        <f>SUM(E42:Q42)</f>
        <v>0</v>
      </c>
    </row>
    <row r="43" spans="1:19" x14ac:dyDescent="0.2">
      <c r="A43" s="563"/>
      <c r="B43" s="563"/>
      <c r="C43" s="566"/>
      <c r="D43" s="563"/>
      <c r="E43" s="598"/>
      <c r="F43" s="592"/>
      <c r="G43" s="598"/>
      <c r="H43" s="592"/>
      <c r="I43" s="598"/>
      <c r="J43" s="592"/>
      <c r="K43" s="563"/>
      <c r="L43" s="592"/>
      <c r="M43" s="563"/>
      <c r="N43" s="592"/>
      <c r="O43" s="563"/>
      <c r="P43" s="592"/>
      <c r="Q43" s="563"/>
      <c r="R43" s="598"/>
      <c r="S43" s="598"/>
    </row>
    <row r="44" spans="1:19" x14ac:dyDescent="0.2">
      <c r="A44" s="563"/>
      <c r="B44" s="563"/>
      <c r="C44" s="566"/>
      <c r="D44" s="563"/>
      <c r="E44" s="568"/>
      <c r="F44" s="592"/>
      <c r="G44" s="568"/>
      <c r="H44" s="592"/>
      <c r="I44" s="568"/>
      <c r="J44" s="592"/>
      <c r="K44" s="563"/>
      <c r="L44" s="592"/>
      <c r="M44" s="563"/>
      <c r="N44" s="592"/>
      <c r="O44" s="563"/>
      <c r="P44" s="592"/>
      <c r="Q44" s="563"/>
      <c r="R44" s="598"/>
      <c r="S44" s="568"/>
    </row>
    <row r="45" spans="1:19" ht="13.5" thickBot="1" x14ac:dyDescent="0.25">
      <c r="A45" s="568"/>
      <c r="B45" s="563"/>
      <c r="C45" s="566"/>
      <c r="D45" s="563"/>
      <c r="E45" s="569"/>
      <c r="F45" s="606"/>
      <c r="G45" s="569"/>
      <c r="H45" s="606"/>
      <c r="I45" s="569"/>
      <c r="J45" s="606"/>
      <c r="K45" s="569"/>
      <c r="L45" s="606"/>
      <c r="M45" s="569"/>
      <c r="N45" s="606"/>
      <c r="O45" s="569"/>
      <c r="P45" s="606"/>
      <c r="Q45" s="569"/>
      <c r="R45" s="598"/>
      <c r="S45" s="569"/>
    </row>
    <row r="46" spans="1:19" ht="13.5" thickTop="1" x14ac:dyDescent="0.2">
      <c r="A46" s="607"/>
      <c r="B46" s="563"/>
      <c r="C46" s="566"/>
      <c r="D46" s="563"/>
      <c r="E46" s="563"/>
      <c r="F46" s="592"/>
      <c r="G46" s="563"/>
      <c r="H46" s="592"/>
      <c r="I46" s="563"/>
      <c r="J46" s="592"/>
      <c r="K46" s="563"/>
      <c r="L46" s="592"/>
      <c r="M46" s="563"/>
      <c r="N46" s="592"/>
      <c r="O46" s="563"/>
      <c r="P46" s="592"/>
      <c r="Q46" s="563"/>
      <c r="R46" s="598"/>
      <c r="S46" s="563"/>
    </row>
    <row r="47" spans="1:19" x14ac:dyDescent="0.2">
      <c r="A47" s="563"/>
      <c r="B47" s="563"/>
      <c r="C47" s="566"/>
      <c r="D47" s="563"/>
      <c r="E47" s="563"/>
      <c r="F47" s="563"/>
      <c r="G47" s="563"/>
      <c r="H47" s="563"/>
      <c r="I47" s="563"/>
      <c r="J47" s="563"/>
      <c r="K47" s="563"/>
      <c r="L47" s="563"/>
      <c r="M47" s="563"/>
      <c r="N47" s="563"/>
      <c r="O47" s="563"/>
      <c r="P47" s="563"/>
      <c r="Q47" s="563"/>
      <c r="R47" s="598"/>
      <c r="S47" s="563"/>
    </row>
    <row r="48" spans="1:19" x14ac:dyDescent="0.2">
      <c r="A48" s="570" t="s">
        <v>489</v>
      </c>
      <c r="B48" s="563"/>
      <c r="C48" s="566"/>
      <c r="D48" s="570"/>
      <c r="E48" s="563"/>
      <c r="F48" s="563"/>
      <c r="G48" s="563"/>
      <c r="H48" s="563"/>
      <c r="I48" s="563"/>
      <c r="J48" s="563"/>
      <c r="K48" s="563"/>
      <c r="L48" s="563"/>
      <c r="M48" s="563"/>
      <c r="N48" s="563"/>
      <c r="O48" s="563"/>
      <c r="P48" s="563"/>
      <c r="Q48" s="563"/>
      <c r="R48" s="598"/>
      <c r="S48" s="568" t="str">
        <f>+A2</f>
        <v>COMPANY 1291</v>
      </c>
    </row>
    <row r="49" spans="1:19" x14ac:dyDescent="0.2">
      <c r="A49" s="608"/>
      <c r="B49" s="563"/>
      <c r="C49" s="566"/>
      <c r="D49" s="563"/>
      <c r="E49" s="563"/>
      <c r="F49" s="563"/>
      <c r="G49" s="563"/>
      <c r="H49" s="563"/>
      <c r="I49" s="563"/>
      <c r="J49" s="563"/>
      <c r="K49" s="563"/>
      <c r="L49" s="563"/>
      <c r="M49" s="563"/>
      <c r="N49" s="563"/>
      <c r="O49" s="563"/>
      <c r="P49" s="563"/>
      <c r="Q49" s="563"/>
      <c r="R49" s="598"/>
      <c r="S49" s="570" t="s">
        <v>432</v>
      </c>
    </row>
    <row r="50" spans="1:19" x14ac:dyDescent="0.2">
      <c r="A50" s="570"/>
      <c r="B50" s="563"/>
      <c r="C50" s="566"/>
      <c r="D50" s="570"/>
      <c r="E50" s="563"/>
      <c r="F50" s="563"/>
      <c r="G50" s="609"/>
      <c r="H50" s="563"/>
      <c r="I50" s="609"/>
      <c r="J50" s="563"/>
      <c r="K50" s="563"/>
      <c r="L50" s="563"/>
      <c r="M50" s="563"/>
      <c r="N50" s="563"/>
      <c r="O50" s="563"/>
      <c r="P50" s="563"/>
      <c r="Q50" s="563"/>
      <c r="R50" s="598"/>
      <c r="S50" s="563"/>
    </row>
    <row r="51" spans="1:19" x14ac:dyDescent="0.2">
      <c r="A51" s="563"/>
      <c r="B51" s="563"/>
      <c r="C51" s="566"/>
      <c r="D51" s="563"/>
      <c r="E51" s="563"/>
      <c r="F51" s="563"/>
      <c r="G51" s="609"/>
      <c r="H51" s="563"/>
      <c r="I51" s="609"/>
      <c r="J51" s="563"/>
      <c r="K51" s="563"/>
      <c r="L51" s="563"/>
      <c r="M51" s="563"/>
      <c r="N51" s="563"/>
      <c r="O51" s="563"/>
      <c r="P51" s="563"/>
      <c r="Q51" s="563"/>
      <c r="R51" s="598"/>
      <c r="S51" s="563"/>
    </row>
    <row r="52" spans="1:19" x14ac:dyDescent="0.2">
      <c r="A52" s="563"/>
      <c r="B52" s="563"/>
      <c r="C52" s="566"/>
      <c r="D52" s="563"/>
      <c r="E52" s="563"/>
      <c r="F52" s="563"/>
      <c r="G52" s="609"/>
      <c r="H52" s="563"/>
      <c r="I52" s="609"/>
      <c r="J52" s="563"/>
      <c r="K52" s="563"/>
      <c r="L52" s="563"/>
      <c r="M52" s="563"/>
      <c r="N52" s="563"/>
      <c r="O52" s="563"/>
      <c r="P52" s="563"/>
      <c r="Q52" s="563"/>
      <c r="R52" s="598"/>
      <c r="S52" s="563"/>
    </row>
    <row r="53" spans="1:19" x14ac:dyDescent="0.2">
      <c r="A53" s="563"/>
      <c r="B53" s="563"/>
      <c r="C53" s="566"/>
      <c r="D53" s="563"/>
      <c r="E53" s="563"/>
      <c r="F53" s="563"/>
      <c r="G53" s="563"/>
      <c r="H53" s="563"/>
      <c r="I53" s="563"/>
      <c r="J53" s="563"/>
      <c r="K53" s="563"/>
      <c r="L53" s="563"/>
      <c r="M53" s="563"/>
      <c r="N53" s="563"/>
      <c r="O53" s="563"/>
      <c r="P53" s="563"/>
      <c r="Q53" s="563"/>
      <c r="R53" s="598"/>
      <c r="S53" s="563"/>
    </row>
    <row r="54" spans="1:19" x14ac:dyDescent="0.2">
      <c r="A54" s="563"/>
      <c r="B54" s="563"/>
      <c r="C54" s="566"/>
      <c r="D54" s="563"/>
      <c r="E54" s="563"/>
      <c r="F54" s="563"/>
      <c r="G54" s="563"/>
      <c r="H54" s="563"/>
      <c r="I54" s="563"/>
      <c r="J54" s="563"/>
      <c r="K54" s="563"/>
      <c r="L54" s="563"/>
      <c r="M54" s="563"/>
      <c r="N54" s="563"/>
      <c r="O54" s="563"/>
      <c r="P54" s="563"/>
      <c r="Q54" s="563"/>
      <c r="R54" s="598"/>
      <c r="S54" s="563"/>
    </row>
    <row r="55" spans="1:19" x14ac:dyDescent="0.2">
      <c r="A55" s="563"/>
      <c r="B55" s="563"/>
      <c r="C55" s="566"/>
      <c r="D55" s="563"/>
      <c r="E55" s="563"/>
      <c r="F55" s="563"/>
      <c r="G55" s="563"/>
      <c r="H55" s="563"/>
      <c r="I55" s="563"/>
      <c r="J55" s="563"/>
      <c r="K55" s="563"/>
      <c r="L55" s="563"/>
      <c r="M55" s="563"/>
      <c r="N55" s="563"/>
      <c r="O55" s="563"/>
      <c r="P55" s="563"/>
      <c r="Q55" s="563"/>
      <c r="R55" s="598"/>
      <c r="S55" s="563"/>
    </row>
    <row r="56" spans="1:19" x14ac:dyDescent="0.2">
      <c r="A56" s="563"/>
      <c r="B56" s="563"/>
      <c r="C56" s="566"/>
      <c r="D56" s="563"/>
      <c r="E56" s="563"/>
      <c r="F56" s="563"/>
      <c r="G56" s="563"/>
      <c r="H56" s="563"/>
      <c r="I56" s="563"/>
      <c r="J56" s="563"/>
      <c r="K56" s="563"/>
      <c r="L56" s="563"/>
      <c r="M56" s="563"/>
      <c r="N56" s="563"/>
      <c r="O56" s="563"/>
      <c r="P56" s="563"/>
      <c r="Q56" s="563"/>
      <c r="R56" s="598"/>
      <c r="S56" s="563"/>
    </row>
    <row r="57" spans="1:19" x14ac:dyDescent="0.2">
      <c r="A57" s="563"/>
      <c r="B57" s="563"/>
      <c r="C57" s="566"/>
      <c r="D57" s="563"/>
      <c r="E57" s="563"/>
      <c r="F57" s="563"/>
      <c r="G57" s="563"/>
      <c r="H57" s="563"/>
      <c r="I57" s="563"/>
      <c r="J57" s="563"/>
      <c r="K57" s="563"/>
      <c r="L57" s="563"/>
      <c r="M57" s="563"/>
      <c r="N57" s="563"/>
      <c r="O57" s="563"/>
      <c r="P57" s="563"/>
      <c r="Q57" s="563"/>
      <c r="R57" s="598"/>
      <c r="S57" s="563"/>
    </row>
    <row r="58" spans="1:19" x14ac:dyDescent="0.2">
      <c r="A58" s="563"/>
      <c r="B58" s="563"/>
      <c r="C58" s="566"/>
      <c r="D58" s="563"/>
      <c r="E58" s="563"/>
      <c r="F58" s="563"/>
      <c r="G58" s="563"/>
      <c r="H58" s="563"/>
      <c r="I58" s="563"/>
      <c r="J58" s="563"/>
      <c r="K58" s="563"/>
      <c r="L58" s="563"/>
      <c r="M58" s="563"/>
      <c r="N58" s="563"/>
      <c r="O58" s="563"/>
      <c r="P58" s="563"/>
      <c r="Q58" s="563"/>
      <c r="R58" s="598"/>
      <c r="S58" s="563"/>
    </row>
    <row r="59" spans="1:19" x14ac:dyDescent="0.2">
      <c r="A59" s="563"/>
      <c r="B59" s="563"/>
      <c r="C59" s="566"/>
      <c r="D59" s="563"/>
      <c r="E59" s="563"/>
      <c r="F59" s="563"/>
      <c r="G59" s="563"/>
      <c r="H59" s="563"/>
      <c r="I59" s="563"/>
      <c r="J59" s="563"/>
      <c r="K59" s="563"/>
      <c r="L59" s="563"/>
      <c r="M59" s="563"/>
      <c r="N59" s="563"/>
      <c r="O59" s="563"/>
      <c r="P59" s="563"/>
      <c r="Q59" s="563"/>
      <c r="R59" s="598"/>
      <c r="S59" s="563"/>
    </row>
    <row r="60" spans="1:19" x14ac:dyDescent="0.2">
      <c r="R60" s="598"/>
    </row>
    <row r="61" spans="1:19" x14ac:dyDescent="0.2">
      <c r="R61" s="598"/>
    </row>
    <row r="62" spans="1:19" x14ac:dyDescent="0.2">
      <c r="R62" s="598"/>
    </row>
    <row r="63" spans="1:19" x14ac:dyDescent="0.2">
      <c r="R63" s="598"/>
    </row>
    <row r="64" spans="1:19" x14ac:dyDescent="0.2">
      <c r="R64" s="598"/>
    </row>
    <row r="65" spans="18:18" x14ac:dyDescent="0.2">
      <c r="R65" s="598"/>
    </row>
    <row r="66" spans="18:18" x14ac:dyDescent="0.2">
      <c r="R66" s="598"/>
    </row>
    <row r="67" spans="18:18" x14ac:dyDescent="0.2">
      <c r="R67" s="598"/>
    </row>
  </sheetData>
  <mergeCells count="2">
    <mergeCell ref="K9:M9"/>
    <mergeCell ref="O9:Q9"/>
  </mergeCells>
  <pageMargins left="0.25" right="0.26" top="0.55000000000000004" bottom="0.51" header="0.5" footer="0.5"/>
  <pageSetup scale="6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E93"/>
  <sheetViews>
    <sheetView showGridLines="0" zoomScale="75" workbookViewId="0">
      <selection activeCell="A8" sqref="A8"/>
    </sheetView>
  </sheetViews>
  <sheetFormatPr defaultColWidth="22" defaultRowHeight="12.75" x14ac:dyDescent="0.2"/>
  <cols>
    <col min="1" max="1" width="51.25" style="26" customWidth="1"/>
    <col min="2" max="2" width="15.625" style="26" customWidth="1"/>
    <col min="3" max="3" width="18.625" style="26" customWidth="1"/>
    <col min="4" max="4" width="15.625" style="26" customWidth="1"/>
    <col min="5" max="16384" width="22" style="26"/>
  </cols>
  <sheetData>
    <row r="1" spans="1:5" x14ac:dyDescent="0.2">
      <c r="A1" s="23" t="s">
        <v>0</v>
      </c>
      <c r="B1" s="23"/>
      <c r="C1" s="24"/>
      <c r="D1" s="24"/>
      <c r="E1" s="24"/>
    </row>
    <row r="2" spans="1:5" x14ac:dyDescent="0.2">
      <c r="A2" s="3" t="s">
        <v>425</v>
      </c>
      <c r="B2" s="27"/>
      <c r="C2" s="24"/>
      <c r="D2" s="24"/>
      <c r="E2" s="24"/>
    </row>
    <row r="3" spans="1:5" x14ac:dyDescent="0.2">
      <c r="A3" s="3" t="s">
        <v>426</v>
      </c>
      <c r="B3" s="27"/>
      <c r="C3" s="24"/>
      <c r="D3" s="24"/>
      <c r="E3" s="24"/>
    </row>
    <row r="4" spans="1:5" x14ac:dyDescent="0.2">
      <c r="A4" s="23" t="s">
        <v>153</v>
      </c>
      <c r="B4" s="23"/>
      <c r="C4" s="24"/>
      <c r="D4" s="24"/>
      <c r="E4" s="24"/>
    </row>
    <row r="5" spans="1:5" x14ac:dyDescent="0.2">
      <c r="A5" s="610" t="s">
        <v>435</v>
      </c>
      <c r="B5" s="29"/>
      <c r="C5" s="24"/>
      <c r="D5" s="24"/>
      <c r="E5" s="24"/>
    </row>
    <row r="7" spans="1:5" ht="15.75" x14ac:dyDescent="0.25">
      <c r="A7" s="614" t="s">
        <v>436</v>
      </c>
      <c r="B7" s="29"/>
      <c r="C7" s="24"/>
      <c r="D7" s="24"/>
      <c r="E7" s="24"/>
    </row>
    <row r="8" spans="1:5" ht="15.75" x14ac:dyDescent="0.25">
      <c r="A8" s="332" t="str">
        <f>E18YTD.XLS!A8</f>
        <v>EXTENSION:  3 9690</v>
      </c>
      <c r="B8" s="23"/>
      <c r="C8" s="24"/>
      <c r="D8" s="24"/>
      <c r="E8" s="256" t="str">
        <f>A2</f>
        <v>COMPANY #  1291</v>
      </c>
    </row>
    <row r="9" spans="1:5" x14ac:dyDescent="0.2">
      <c r="A9" s="24"/>
      <c r="B9" s="24"/>
      <c r="C9" s="24"/>
      <c r="D9" s="24"/>
      <c r="E9" s="256" t="s">
        <v>221</v>
      </c>
    </row>
    <row r="11" spans="1:5" x14ac:dyDescent="0.2">
      <c r="A11" s="257" t="s">
        <v>154</v>
      </c>
      <c r="B11" s="257"/>
      <c r="C11" s="40"/>
      <c r="D11" s="32"/>
      <c r="E11" s="24"/>
    </row>
    <row r="12" spans="1:5" x14ac:dyDescent="0.2">
      <c r="A12" s="41"/>
      <c r="B12" s="41"/>
      <c r="C12" s="41"/>
      <c r="D12" s="41"/>
      <c r="E12" s="24"/>
    </row>
    <row r="13" spans="1:5" x14ac:dyDescent="0.2">
      <c r="A13" s="257" t="s">
        <v>160</v>
      </c>
      <c r="B13" s="373"/>
      <c r="C13" s="24"/>
      <c r="D13" s="24"/>
      <c r="E13" s="24"/>
    </row>
    <row r="14" spans="1:5" x14ac:dyDescent="0.2">
      <c r="A14" s="41"/>
      <c r="B14" s="41"/>
      <c r="C14" s="41"/>
      <c r="D14" s="41"/>
      <c r="E14" s="24"/>
    </row>
    <row r="16" spans="1:5" ht="15.75" x14ac:dyDescent="0.25">
      <c r="A16" s="372" t="s">
        <v>387</v>
      </c>
      <c r="B16" s="372"/>
    </row>
    <row r="17" spans="1:5" ht="8.1" customHeight="1" x14ac:dyDescent="0.2">
      <c r="A17" s="369"/>
      <c r="B17" s="369"/>
      <c r="C17" s="24"/>
      <c r="D17" s="24"/>
      <c r="E17" s="24"/>
    </row>
    <row r="18" spans="1:5" ht="14.1" customHeight="1" x14ac:dyDescent="0.25">
      <c r="A18" s="370" t="s">
        <v>161</v>
      </c>
      <c r="B18" s="370"/>
      <c r="C18" s="24"/>
      <c r="D18" s="24"/>
      <c r="E18" s="24"/>
    </row>
    <row r="19" spans="1:5" ht="14.1" customHeight="1" x14ac:dyDescent="0.25">
      <c r="A19" s="370" t="s">
        <v>162</v>
      </c>
      <c r="B19" s="370"/>
    </row>
    <row r="20" spans="1:5" ht="14.1" customHeight="1" x14ac:dyDescent="0.25">
      <c r="A20" s="370" t="s">
        <v>350</v>
      </c>
      <c r="B20" s="370"/>
    </row>
    <row r="21" spans="1:5" ht="14.1" customHeight="1" x14ac:dyDescent="0.25">
      <c r="A21" s="370" t="s">
        <v>351</v>
      </c>
      <c r="B21" s="370"/>
    </row>
    <row r="22" spans="1:5" ht="8.1" customHeight="1" x14ac:dyDescent="0.25">
      <c r="A22" s="370"/>
      <c r="B22" s="370"/>
    </row>
    <row r="23" spans="1:5" ht="14.1" customHeight="1" x14ac:dyDescent="0.25">
      <c r="A23" s="370" t="s">
        <v>352</v>
      </c>
      <c r="B23" s="370"/>
    </row>
    <row r="24" spans="1:5" ht="8.1" customHeight="1" x14ac:dyDescent="0.2"/>
    <row r="25" spans="1:5" ht="15.75" x14ac:dyDescent="0.25">
      <c r="A25" s="371" t="s">
        <v>155</v>
      </c>
      <c r="B25" s="371"/>
    </row>
    <row r="26" spans="1:5" ht="15.75" x14ac:dyDescent="0.25">
      <c r="A26" s="371" t="s">
        <v>163</v>
      </c>
      <c r="B26" s="371"/>
    </row>
    <row r="27" spans="1:5" x14ac:dyDescent="0.2">
      <c r="A27" s="368"/>
      <c r="B27" s="368"/>
    </row>
    <row r="28" spans="1:5" x14ac:dyDescent="0.2">
      <c r="A28" s="24"/>
      <c r="B28" s="24"/>
      <c r="C28" s="24"/>
      <c r="D28" s="24"/>
      <c r="E28" s="44" t="s">
        <v>164</v>
      </c>
    </row>
    <row r="29" spans="1:5" x14ac:dyDescent="0.2">
      <c r="A29" s="258" t="s">
        <v>165</v>
      </c>
      <c r="B29" s="33"/>
      <c r="C29" s="24"/>
      <c r="D29" s="24"/>
      <c r="E29" s="258" t="s">
        <v>382</v>
      </c>
    </row>
    <row r="31" spans="1:5" x14ac:dyDescent="0.2">
      <c r="A31" s="23" t="s">
        <v>166</v>
      </c>
      <c r="B31" s="23"/>
      <c r="C31" s="24"/>
      <c r="D31" s="24"/>
      <c r="E31" s="28">
        <v>0</v>
      </c>
    </row>
    <row r="32" spans="1:5" x14ac:dyDescent="0.2">
      <c r="A32" s="23" t="s">
        <v>349</v>
      </c>
      <c r="B32" s="23"/>
      <c r="C32" s="24"/>
      <c r="D32" s="24"/>
      <c r="E32" s="28">
        <v>0</v>
      </c>
    </row>
    <row r="33" spans="1:5" x14ac:dyDescent="0.2">
      <c r="A33" s="23" t="s">
        <v>167</v>
      </c>
      <c r="B33" s="23"/>
      <c r="C33" s="24"/>
      <c r="D33" s="24"/>
      <c r="E33" s="28">
        <v>0</v>
      </c>
    </row>
    <row r="34" spans="1:5" x14ac:dyDescent="0.2">
      <c r="A34" s="23"/>
      <c r="B34" s="23"/>
      <c r="C34" s="24"/>
      <c r="D34" s="24"/>
      <c r="E34" s="28"/>
    </row>
    <row r="35" spans="1:5" ht="18" customHeight="1" thickBot="1" x14ac:dyDescent="0.25">
      <c r="A35" s="24"/>
      <c r="B35" s="24"/>
      <c r="C35" s="24"/>
      <c r="D35" s="24"/>
      <c r="E35" s="276">
        <f>SUM(E31:E33)</f>
        <v>0</v>
      </c>
    </row>
    <row r="36" spans="1:5" ht="13.5" thickTop="1" x14ac:dyDescent="0.2"/>
    <row r="38" spans="1:5" x14ac:dyDescent="0.2">
      <c r="A38" s="23" t="s">
        <v>168</v>
      </c>
      <c r="B38" s="23"/>
      <c r="C38" s="24"/>
      <c r="D38" s="24"/>
      <c r="E38" s="28">
        <v>0</v>
      </c>
    </row>
    <row r="39" spans="1:5" x14ac:dyDescent="0.2">
      <c r="A39" s="23" t="s">
        <v>169</v>
      </c>
      <c r="B39" s="23"/>
      <c r="C39" s="24"/>
      <c r="D39" s="24"/>
      <c r="E39" s="28">
        <v>0</v>
      </c>
    </row>
    <row r="40" spans="1:5" x14ac:dyDescent="0.2">
      <c r="A40" s="23" t="s">
        <v>170</v>
      </c>
      <c r="B40" s="23"/>
      <c r="C40" s="24"/>
      <c r="D40" s="24"/>
      <c r="E40" s="28">
        <v>0</v>
      </c>
    </row>
    <row r="41" spans="1:5" x14ac:dyDescent="0.2">
      <c r="A41" s="23" t="s">
        <v>171</v>
      </c>
      <c r="B41" s="23"/>
      <c r="C41" s="24"/>
      <c r="D41" s="24"/>
      <c r="E41" s="28">
        <v>0</v>
      </c>
    </row>
    <row r="42" spans="1:5" x14ac:dyDescent="0.2">
      <c r="A42" s="23" t="s">
        <v>172</v>
      </c>
      <c r="B42" s="23"/>
      <c r="C42" s="24"/>
      <c r="D42" s="24"/>
      <c r="E42" s="28">
        <v>0</v>
      </c>
    </row>
    <row r="43" spans="1:5" x14ac:dyDescent="0.2">
      <c r="A43" s="24"/>
      <c r="B43" s="24"/>
      <c r="C43" s="24"/>
      <c r="D43" s="24"/>
      <c r="E43" s="39"/>
    </row>
    <row r="44" spans="1:5" ht="18" customHeight="1" thickBot="1" x14ac:dyDescent="0.25">
      <c r="A44" s="24"/>
      <c r="B44" s="24"/>
      <c r="C44" s="24"/>
      <c r="D44" s="24"/>
      <c r="E44" s="276">
        <f>SUM(E38:E43)</f>
        <v>0</v>
      </c>
    </row>
    <row r="45" spans="1:5" ht="14.25" customHeight="1" thickTop="1" x14ac:dyDescent="0.2">
      <c r="A45" s="24" t="s">
        <v>379</v>
      </c>
      <c r="B45" s="24"/>
      <c r="C45" s="24"/>
      <c r="D45" s="24"/>
      <c r="E45" s="32"/>
    </row>
    <row r="46" spans="1:5" ht="14.25" customHeight="1" thickBot="1" x14ac:dyDescent="0.25">
      <c r="A46" s="24" t="s">
        <v>380</v>
      </c>
      <c r="B46" s="24"/>
      <c r="C46" s="24"/>
      <c r="D46" s="24"/>
      <c r="E46" s="35">
        <v>0</v>
      </c>
    </row>
    <row r="47" spans="1:5" ht="14.25" customHeight="1" thickTop="1" x14ac:dyDescent="0.2">
      <c r="A47" s="24"/>
      <c r="B47" s="24"/>
      <c r="C47" s="24"/>
      <c r="D47" s="24"/>
      <c r="E47" s="32"/>
    </row>
    <row r="48" spans="1:5" ht="14.25" customHeight="1" thickBot="1" x14ac:dyDescent="0.25">
      <c r="A48" s="24" t="s">
        <v>381</v>
      </c>
      <c r="B48" s="24"/>
      <c r="C48" s="24"/>
      <c r="D48" s="24"/>
      <c r="E48" s="35">
        <v>0</v>
      </c>
    </row>
    <row r="49" spans="1:5" ht="13.5" thickTop="1" x14ac:dyDescent="0.2"/>
    <row r="50" spans="1:5" x14ac:dyDescent="0.2">
      <c r="A50" s="23" t="s">
        <v>173</v>
      </c>
      <c r="B50" s="23"/>
      <c r="C50" s="24"/>
      <c r="D50" s="24"/>
      <c r="E50" s="24"/>
    </row>
    <row r="51" spans="1:5" x14ac:dyDescent="0.2">
      <c r="A51" s="23" t="s">
        <v>174</v>
      </c>
      <c r="B51" s="23"/>
      <c r="C51" s="24"/>
      <c r="D51" s="24"/>
      <c r="E51" s="24"/>
    </row>
    <row r="52" spans="1:5" ht="13.5" thickBot="1" x14ac:dyDescent="0.25">
      <c r="A52" s="30" t="s">
        <v>175</v>
      </c>
      <c r="B52" s="30"/>
      <c r="C52" s="34">
        <v>0</v>
      </c>
      <c r="D52" s="31"/>
      <c r="E52" s="24"/>
    </row>
    <row r="53" spans="1:5" ht="13.5" thickTop="1" x14ac:dyDescent="0.2">
      <c r="A53" s="312" t="s">
        <v>12</v>
      </c>
      <c r="B53" s="312"/>
      <c r="C53" s="24"/>
      <c r="D53" s="24"/>
      <c r="E53" s="24"/>
    </row>
    <row r="54" spans="1:5" x14ac:dyDescent="0.2">
      <c r="A54" s="24"/>
      <c r="B54" s="24"/>
      <c r="C54" s="24"/>
      <c r="D54" s="24"/>
      <c r="E54" s="24"/>
    </row>
    <row r="55" spans="1:5" x14ac:dyDescent="0.2">
      <c r="A55" s="24"/>
      <c r="B55" s="24"/>
      <c r="C55" s="24"/>
      <c r="D55" s="24"/>
      <c r="E55" s="44" t="s">
        <v>10</v>
      </c>
    </row>
    <row r="56" spans="1:5" x14ac:dyDescent="0.2">
      <c r="A56" s="258" t="s">
        <v>156</v>
      </c>
      <c r="B56" s="33"/>
      <c r="C56" s="24"/>
      <c r="D56" s="24"/>
      <c r="E56" s="258" t="s">
        <v>383</v>
      </c>
    </row>
    <row r="57" spans="1:5" x14ac:dyDescent="0.2">
      <c r="A57" s="24"/>
      <c r="B57" s="24"/>
      <c r="C57" s="24"/>
      <c r="D57" s="24"/>
      <c r="E57" s="24"/>
    </row>
    <row r="58" spans="1:5" x14ac:dyDescent="0.2">
      <c r="A58" s="23" t="s">
        <v>176</v>
      </c>
      <c r="B58" s="23"/>
      <c r="C58" s="24"/>
      <c r="D58" s="24"/>
      <c r="E58" s="28">
        <v>0</v>
      </c>
    </row>
    <row r="59" spans="1:5" x14ac:dyDescent="0.2">
      <c r="A59" s="24"/>
      <c r="B59" s="24"/>
      <c r="C59" s="24"/>
      <c r="D59" s="24"/>
      <c r="E59" s="24"/>
    </row>
    <row r="60" spans="1:5" x14ac:dyDescent="0.2">
      <c r="A60" s="23" t="s">
        <v>177</v>
      </c>
      <c r="B60" s="23"/>
      <c r="C60" s="24"/>
      <c r="D60" s="24"/>
      <c r="E60" s="28">
        <v>0</v>
      </c>
    </row>
    <row r="61" spans="1:5" x14ac:dyDescent="0.2">
      <c r="A61" s="24"/>
      <c r="B61" s="24"/>
      <c r="C61" s="24"/>
      <c r="D61" s="24"/>
      <c r="E61" s="28"/>
    </row>
    <row r="62" spans="1:5" x14ac:dyDescent="0.2">
      <c r="A62" s="23" t="s">
        <v>178</v>
      </c>
      <c r="B62" s="23"/>
      <c r="C62" s="24"/>
      <c r="D62" s="24"/>
      <c r="E62" s="28">
        <v>0</v>
      </c>
    </row>
    <row r="63" spans="1:5" x14ac:dyDescent="0.2">
      <c r="A63" s="24"/>
      <c r="B63" s="24"/>
      <c r="C63" s="24"/>
      <c r="D63" s="24"/>
      <c r="E63" s="24"/>
    </row>
    <row r="64" spans="1:5" x14ac:dyDescent="0.2">
      <c r="A64" s="23" t="s">
        <v>179</v>
      </c>
      <c r="B64" s="23"/>
      <c r="C64" s="24"/>
      <c r="D64" s="24"/>
      <c r="E64" s="28">
        <v>0</v>
      </c>
    </row>
    <row r="65" spans="1:5" x14ac:dyDescent="0.2">
      <c r="A65" s="24"/>
      <c r="B65" s="24"/>
      <c r="C65" s="24"/>
      <c r="D65" s="24"/>
      <c r="E65" s="24"/>
    </row>
    <row r="66" spans="1:5" x14ac:dyDescent="0.2">
      <c r="A66" s="23" t="s">
        <v>158</v>
      </c>
      <c r="B66" s="23"/>
      <c r="C66" s="24"/>
      <c r="D66" s="24"/>
      <c r="E66" s="28">
        <v>0</v>
      </c>
    </row>
    <row r="67" spans="1:5" x14ac:dyDescent="0.2">
      <c r="A67" s="23"/>
      <c r="B67" s="23"/>
      <c r="C67" s="24"/>
      <c r="D67" s="24"/>
      <c r="E67" s="28"/>
    </row>
    <row r="68" spans="1:5" ht="18" customHeight="1" thickBot="1" x14ac:dyDescent="0.25">
      <c r="A68" s="44" t="s">
        <v>180</v>
      </c>
      <c r="B68" s="44"/>
      <c r="C68" s="24"/>
      <c r="D68" s="24"/>
      <c r="E68" s="276">
        <f>SUM(E58:E66)</f>
        <v>0</v>
      </c>
    </row>
    <row r="69" spans="1:5" ht="13.5" thickTop="1" x14ac:dyDescent="0.2">
      <c r="A69" s="24"/>
      <c r="B69" s="24"/>
      <c r="C69" s="24"/>
      <c r="D69" s="24"/>
      <c r="E69" s="24"/>
    </row>
    <row r="70" spans="1:5" x14ac:dyDescent="0.2">
      <c r="A70" s="24"/>
      <c r="B70" s="24"/>
      <c r="C70" s="24"/>
      <c r="D70" s="24"/>
      <c r="E70" s="24"/>
    </row>
    <row r="71" spans="1:5" x14ac:dyDescent="0.2">
      <c r="A71" s="23" t="s">
        <v>181</v>
      </c>
      <c r="B71" s="23"/>
      <c r="C71" s="24"/>
      <c r="D71" s="24"/>
      <c r="E71" s="24"/>
    </row>
    <row r="72" spans="1:5" ht="13.5" thickBot="1" x14ac:dyDescent="0.25">
      <c r="A72" s="30" t="s">
        <v>182</v>
      </c>
      <c r="B72" s="30"/>
      <c r="C72" s="35">
        <v>0</v>
      </c>
      <c r="D72" s="32"/>
      <c r="E72" s="24"/>
    </row>
    <row r="73" spans="1:5" ht="13.5" thickTop="1" x14ac:dyDescent="0.2">
      <c r="A73" s="312" t="s">
        <v>347</v>
      </c>
      <c r="B73" s="312"/>
      <c r="C73" s="24"/>
      <c r="D73" s="24"/>
      <c r="E73" s="24"/>
    </row>
    <row r="74" spans="1:5" x14ac:dyDescent="0.2">
      <c r="A74" s="312"/>
      <c r="B74" s="312"/>
      <c r="C74" s="24"/>
      <c r="D74" s="24"/>
      <c r="E74" s="24"/>
    </row>
    <row r="75" spans="1:5" x14ac:dyDescent="0.2">
      <c r="A75" s="24" t="s">
        <v>379</v>
      </c>
      <c r="B75" s="24"/>
      <c r="C75" s="24"/>
      <c r="D75" s="24"/>
      <c r="E75" s="24"/>
    </row>
    <row r="76" spans="1:5" ht="13.5" thickBot="1" x14ac:dyDescent="0.25">
      <c r="A76" s="24" t="s">
        <v>157</v>
      </c>
      <c r="B76" s="24"/>
      <c r="C76" s="24"/>
      <c r="D76" s="24"/>
      <c r="E76" s="34">
        <v>0</v>
      </c>
    </row>
    <row r="77" spans="1:5" ht="13.5" thickTop="1" x14ac:dyDescent="0.2">
      <c r="A77" s="24"/>
      <c r="B77" s="24"/>
      <c r="C77" s="24"/>
      <c r="D77" s="24"/>
      <c r="E77" s="24"/>
    </row>
    <row r="78" spans="1:5" ht="13.5" thickBot="1" x14ac:dyDescent="0.25">
      <c r="A78" s="24" t="s">
        <v>159</v>
      </c>
      <c r="B78" s="24"/>
      <c r="C78" s="24"/>
      <c r="D78" s="24"/>
      <c r="E78" s="34">
        <v>0</v>
      </c>
    </row>
    <row r="79" spans="1:5" ht="13.5" thickTop="1" x14ac:dyDescent="0.2">
      <c r="A79" s="24"/>
      <c r="B79" s="24"/>
      <c r="C79" s="24"/>
      <c r="D79" s="24"/>
      <c r="E79" s="24"/>
    </row>
    <row r="80" spans="1:5" x14ac:dyDescent="0.2">
      <c r="A80" s="24"/>
      <c r="B80" s="24"/>
      <c r="C80" s="24"/>
      <c r="D80" s="24"/>
      <c r="E80" s="256" t="str">
        <f>A2</f>
        <v>COMPANY #  1291</v>
      </c>
    </row>
    <row r="81" spans="1:5" x14ac:dyDescent="0.2">
      <c r="A81" s="24"/>
      <c r="B81" s="24"/>
      <c r="C81" s="24"/>
      <c r="D81" s="24"/>
      <c r="E81" s="256" t="s">
        <v>221</v>
      </c>
    </row>
    <row r="82" spans="1:5" x14ac:dyDescent="0.2">
      <c r="A82" s="24"/>
      <c r="B82" s="24"/>
      <c r="C82" s="24"/>
      <c r="D82" s="24"/>
      <c r="E82" s="24"/>
    </row>
    <row r="83" spans="1:5" x14ac:dyDescent="0.2">
      <c r="A83" s="24"/>
      <c r="B83" s="24"/>
      <c r="C83" s="24"/>
      <c r="D83" s="24"/>
      <c r="E83" s="24"/>
    </row>
    <row r="84" spans="1:5" x14ac:dyDescent="0.2">
      <c r="A84" s="24"/>
      <c r="B84" s="24"/>
      <c r="C84" s="24"/>
      <c r="D84" s="24"/>
      <c r="E84" s="24"/>
    </row>
    <row r="85" spans="1:5" x14ac:dyDescent="0.2">
      <c r="A85" s="24"/>
      <c r="B85" s="24"/>
      <c r="C85" s="24"/>
      <c r="D85" s="24"/>
      <c r="E85" s="24"/>
    </row>
    <row r="86" spans="1:5" x14ac:dyDescent="0.2">
      <c r="A86" s="24"/>
      <c r="B86" s="24"/>
      <c r="C86" s="24"/>
      <c r="D86" s="24"/>
      <c r="E86" s="24"/>
    </row>
    <row r="87" spans="1:5" x14ac:dyDescent="0.2">
      <c r="A87" s="24"/>
      <c r="B87" s="24"/>
      <c r="C87" s="24"/>
      <c r="D87" s="24"/>
      <c r="E87" s="24"/>
    </row>
    <row r="88" spans="1:5" x14ac:dyDescent="0.2">
      <c r="A88" s="24"/>
      <c r="B88" s="24"/>
      <c r="C88" s="24"/>
      <c r="D88" s="24"/>
      <c r="E88" s="24"/>
    </row>
    <row r="89" spans="1:5" x14ac:dyDescent="0.2">
      <c r="E89" s="24"/>
    </row>
    <row r="90" spans="1:5" x14ac:dyDescent="0.2">
      <c r="E90" s="24"/>
    </row>
    <row r="91" spans="1:5" x14ac:dyDescent="0.2">
      <c r="E91" s="24"/>
    </row>
    <row r="92" spans="1:5" x14ac:dyDescent="0.2">
      <c r="E92" s="24"/>
    </row>
    <row r="93" spans="1:5" x14ac:dyDescent="0.2">
      <c r="E93" s="24"/>
    </row>
  </sheetData>
  <printOptions horizontalCentered="1" gridLinesSet="0"/>
  <pageMargins left="0" right="0" top="0.5" bottom="0.5" header="0.5" footer="0.5"/>
  <pageSetup scale="71" orientation="portrait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G53"/>
  <sheetViews>
    <sheetView showGridLines="0" zoomScale="75" workbookViewId="0">
      <selection activeCell="E31" sqref="E31"/>
    </sheetView>
  </sheetViews>
  <sheetFormatPr defaultColWidth="20.625" defaultRowHeight="12.75" x14ac:dyDescent="0.2"/>
  <cols>
    <col min="1" max="1" width="7.625" style="260" customWidth="1"/>
    <col min="2" max="2" width="25.625" style="260" customWidth="1"/>
    <col min="3" max="3" width="45.375" style="260" customWidth="1"/>
    <col min="4" max="4" width="18.625" style="260" customWidth="1"/>
    <col min="5" max="9" width="20.625" style="260"/>
    <col min="10" max="10" width="7.625" style="260" customWidth="1"/>
    <col min="11" max="16384" width="20.625" style="260"/>
  </cols>
  <sheetData>
    <row r="1" spans="1:4" x14ac:dyDescent="0.2">
      <c r="A1" s="259" t="s">
        <v>0</v>
      </c>
      <c r="B1" s="259"/>
    </row>
    <row r="2" spans="1:4" x14ac:dyDescent="0.2">
      <c r="A2" s="3" t="s">
        <v>425</v>
      </c>
      <c r="B2" s="261"/>
      <c r="C2" s="262" t="s">
        <v>183</v>
      </c>
      <c r="D2" s="382" t="s">
        <v>492</v>
      </c>
    </row>
    <row r="3" spans="1:4" x14ac:dyDescent="0.2">
      <c r="A3" s="3" t="s">
        <v>491</v>
      </c>
      <c r="B3" s="261"/>
      <c r="C3" s="262"/>
      <c r="D3" s="388"/>
    </row>
    <row r="4" spans="1:4" x14ac:dyDescent="0.2">
      <c r="A4" s="259" t="s">
        <v>184</v>
      </c>
      <c r="B4" s="259"/>
    </row>
    <row r="5" spans="1:4" x14ac:dyDescent="0.2">
      <c r="A5" s="561" t="s">
        <v>493</v>
      </c>
      <c r="B5" s="261"/>
      <c r="C5" s="262" t="s">
        <v>185</v>
      </c>
      <c r="D5" s="383" t="s">
        <v>494</v>
      </c>
    </row>
    <row r="6" spans="1:4" x14ac:dyDescent="0.2">
      <c r="A6" s="261"/>
      <c r="B6" s="261"/>
      <c r="D6"/>
    </row>
    <row r="7" spans="1:4" x14ac:dyDescent="0.2">
      <c r="A7" s="260" t="s">
        <v>186</v>
      </c>
      <c r="B7" s="261"/>
      <c r="D7" s="319" t="str">
        <f>A2</f>
        <v>COMPANY #  1291</v>
      </c>
    </row>
    <row r="8" spans="1:4" x14ac:dyDescent="0.2">
      <c r="A8" s="264"/>
      <c r="B8" s="261"/>
      <c r="D8" s="263"/>
    </row>
    <row r="9" spans="1:4" x14ac:dyDescent="0.2">
      <c r="A9" s="265" t="s">
        <v>187</v>
      </c>
      <c r="B9" s="266" t="s">
        <v>188</v>
      </c>
      <c r="C9" s="267" t="s">
        <v>189</v>
      </c>
      <c r="D9" s="268" t="s">
        <v>190</v>
      </c>
    </row>
    <row r="10" spans="1:4" x14ac:dyDescent="0.2">
      <c r="C10" s="269"/>
      <c r="D10" s="269"/>
    </row>
    <row r="11" spans="1:4" x14ac:dyDescent="0.2">
      <c r="A11" s="259" t="s">
        <v>191</v>
      </c>
      <c r="B11" s="270" t="s">
        <v>192</v>
      </c>
      <c r="C11" s="259" t="s">
        <v>193</v>
      </c>
      <c r="D11" s="271" t="s">
        <v>429</v>
      </c>
    </row>
    <row r="12" spans="1:4" ht="6.75" customHeight="1" x14ac:dyDescent="0.2">
      <c r="C12" s="269"/>
      <c r="D12" s="269"/>
    </row>
    <row r="13" spans="1:4" x14ac:dyDescent="0.2">
      <c r="A13" s="259" t="s">
        <v>194</v>
      </c>
      <c r="B13" s="270" t="s">
        <v>195</v>
      </c>
      <c r="C13" s="259" t="s">
        <v>196</v>
      </c>
      <c r="D13" s="271" t="s">
        <v>429</v>
      </c>
    </row>
    <row r="14" spans="1:4" ht="7.5" customHeight="1" x14ac:dyDescent="0.2"/>
    <row r="15" spans="1:4" x14ac:dyDescent="0.2">
      <c r="A15" s="259" t="s">
        <v>197</v>
      </c>
      <c r="B15" s="260" t="s">
        <v>198</v>
      </c>
      <c r="C15" s="259" t="s">
        <v>199</v>
      </c>
    </row>
    <row r="16" spans="1:4" x14ac:dyDescent="0.2">
      <c r="A16"/>
      <c r="B16" s="259" t="s">
        <v>200</v>
      </c>
      <c r="C16" s="259" t="s">
        <v>388</v>
      </c>
      <c r="D16" s="271" t="s">
        <v>429</v>
      </c>
    </row>
    <row r="17" spans="1:4" ht="7.5" customHeight="1" x14ac:dyDescent="0.2">
      <c r="D17"/>
    </row>
    <row r="18" spans="1:4" x14ac:dyDescent="0.2">
      <c r="A18" s="259" t="s">
        <v>340</v>
      </c>
      <c r="B18" s="259" t="s">
        <v>360</v>
      </c>
      <c r="C18" s="259" t="s">
        <v>389</v>
      </c>
      <c r="D18" s="271" t="s">
        <v>429</v>
      </c>
    </row>
    <row r="19" spans="1:4" ht="7.5" customHeight="1" x14ac:dyDescent="0.2"/>
    <row r="20" spans="1:4" x14ac:dyDescent="0.2">
      <c r="A20" s="259" t="s">
        <v>240</v>
      </c>
      <c r="B20" s="259">
        <v>344</v>
      </c>
      <c r="C20" s="259" t="s">
        <v>255</v>
      </c>
      <c r="D20" s="271" t="s">
        <v>430</v>
      </c>
    </row>
    <row r="21" spans="1:4" ht="7.5" customHeight="1" x14ac:dyDescent="0.2"/>
    <row r="22" spans="1:4" x14ac:dyDescent="0.2">
      <c r="A22" s="259" t="s">
        <v>201</v>
      </c>
      <c r="B22" s="259" t="s">
        <v>49</v>
      </c>
      <c r="C22" s="259" t="s">
        <v>202</v>
      </c>
      <c r="D22" s="271" t="s">
        <v>430</v>
      </c>
    </row>
    <row r="23" spans="1:4" x14ac:dyDescent="0.2">
      <c r="A23" s="259"/>
      <c r="B23" s="259" t="s">
        <v>286</v>
      </c>
      <c r="C23" s="259" t="s">
        <v>203</v>
      </c>
      <c r="D23" s="272"/>
    </row>
    <row r="24" spans="1:4" ht="7.5" customHeight="1" x14ac:dyDescent="0.2"/>
    <row r="25" spans="1:4" x14ac:dyDescent="0.2">
      <c r="A25" s="259" t="s">
        <v>204</v>
      </c>
      <c r="B25" s="270" t="s">
        <v>256</v>
      </c>
      <c r="C25" s="259" t="s">
        <v>205</v>
      </c>
      <c r="D25" s="271" t="s">
        <v>429</v>
      </c>
    </row>
    <row r="26" spans="1:4" ht="7.5" customHeight="1" x14ac:dyDescent="0.2"/>
    <row r="27" spans="1:4" x14ac:dyDescent="0.2">
      <c r="A27" s="259" t="s">
        <v>206</v>
      </c>
      <c r="B27" s="270" t="s">
        <v>207</v>
      </c>
      <c r="C27" s="259" t="s">
        <v>390</v>
      </c>
      <c r="D27" s="271" t="s">
        <v>430</v>
      </c>
    </row>
    <row r="28" spans="1:4" ht="7.5" customHeight="1" x14ac:dyDescent="0.2"/>
    <row r="29" spans="1:4" x14ac:dyDescent="0.2">
      <c r="A29" s="259" t="s">
        <v>208</v>
      </c>
      <c r="B29" s="259" t="s">
        <v>359</v>
      </c>
      <c r="C29" s="259" t="s">
        <v>258</v>
      </c>
      <c r="D29" s="271" t="s">
        <v>429</v>
      </c>
    </row>
    <row r="30" spans="1:4" x14ac:dyDescent="0.2">
      <c r="A30" s="259"/>
      <c r="B30" s="259" t="s">
        <v>257</v>
      </c>
      <c r="C30" s="259"/>
      <c r="D30" s="272"/>
    </row>
    <row r="31" spans="1:4" ht="7.5" customHeight="1" x14ac:dyDescent="0.2"/>
    <row r="32" spans="1:4" x14ac:dyDescent="0.2">
      <c r="A32" s="259" t="s">
        <v>209</v>
      </c>
      <c r="B32" s="270" t="s">
        <v>210</v>
      </c>
      <c r="C32" s="259" t="s">
        <v>211</v>
      </c>
      <c r="D32" s="271" t="s">
        <v>429</v>
      </c>
    </row>
    <row r="33" spans="1:33" ht="7.5" customHeight="1" x14ac:dyDescent="0.2"/>
    <row r="34" spans="1:33" x14ac:dyDescent="0.2">
      <c r="A34" s="259" t="s">
        <v>249</v>
      </c>
      <c r="B34" s="270">
        <v>855</v>
      </c>
      <c r="C34" s="259" t="s">
        <v>259</v>
      </c>
      <c r="D34" s="271" t="s">
        <v>429</v>
      </c>
    </row>
    <row r="35" spans="1:33" ht="7.5" customHeight="1" x14ac:dyDescent="0.2"/>
    <row r="36" spans="1:33" x14ac:dyDescent="0.2">
      <c r="A36" s="259" t="s">
        <v>212</v>
      </c>
      <c r="B36" s="270" t="s">
        <v>213</v>
      </c>
      <c r="C36" s="259" t="s">
        <v>391</v>
      </c>
      <c r="D36" s="271" t="s">
        <v>429</v>
      </c>
    </row>
    <row r="37" spans="1:33" ht="7.5" customHeight="1" x14ac:dyDescent="0.2"/>
    <row r="38" spans="1:33" x14ac:dyDescent="0.2">
      <c r="A38" s="259" t="s">
        <v>214</v>
      </c>
      <c r="B38" s="270" t="s">
        <v>215</v>
      </c>
      <c r="C38" s="259" t="s">
        <v>216</v>
      </c>
      <c r="D38" s="271" t="s">
        <v>429</v>
      </c>
    </row>
    <row r="39" spans="1:33" ht="7.5" customHeight="1" x14ac:dyDescent="0.2"/>
    <row r="40" spans="1:33" x14ac:dyDescent="0.2">
      <c r="A40" s="259" t="s">
        <v>128</v>
      </c>
      <c r="B40" s="259"/>
      <c r="C40" s="259" t="s">
        <v>217</v>
      </c>
      <c r="D40" s="271" t="s">
        <v>429</v>
      </c>
    </row>
    <row r="41" spans="1:33" ht="6.75" customHeight="1" x14ac:dyDescent="0.2">
      <c r="A41" s="259"/>
      <c r="B41" s="259"/>
      <c r="C41" s="259"/>
      <c r="D41" s="272"/>
    </row>
    <row r="42" spans="1:33" ht="12.75" customHeight="1" x14ac:dyDescent="0.2">
      <c r="A42" s="270" t="s">
        <v>432</v>
      </c>
      <c r="B42" s="259" t="s">
        <v>497</v>
      </c>
      <c r="C42" s="259" t="s">
        <v>433</v>
      </c>
      <c r="D42" s="271" t="s">
        <v>430</v>
      </c>
    </row>
    <row r="43" spans="1:33" ht="6.75" customHeight="1" x14ac:dyDescent="0.2">
      <c r="A43" s="259"/>
      <c r="B43" s="259"/>
      <c r="C43" s="259"/>
      <c r="D43" s="272"/>
    </row>
    <row r="44" spans="1:33" x14ac:dyDescent="0.2">
      <c r="A44" s="259" t="s">
        <v>221</v>
      </c>
      <c r="B44" s="259" t="s">
        <v>198</v>
      </c>
      <c r="C44" s="259" t="s">
        <v>222</v>
      </c>
      <c r="D44" s="271" t="s">
        <v>429</v>
      </c>
      <c r="AG44"/>
    </row>
    <row r="45" spans="1:33" x14ac:dyDescent="0.2">
      <c r="B45" s="259" t="s">
        <v>200</v>
      </c>
      <c r="C45" s="260" t="s">
        <v>10</v>
      </c>
    </row>
    <row r="47" spans="1:33" x14ac:dyDescent="0.2">
      <c r="A47" s="273"/>
      <c r="B47" s="274"/>
      <c r="C47" s="267" t="s">
        <v>218</v>
      </c>
      <c r="D47" s="275"/>
    </row>
    <row r="48" spans="1:33" x14ac:dyDescent="0.2">
      <c r="C48" s="269"/>
    </row>
    <row r="49" spans="1:4" x14ac:dyDescent="0.2">
      <c r="A49" s="259" t="s">
        <v>219</v>
      </c>
      <c r="B49" s="270" t="s">
        <v>361</v>
      </c>
      <c r="C49" s="259" t="s">
        <v>220</v>
      </c>
      <c r="D49" s="271" t="s">
        <v>429</v>
      </c>
    </row>
    <row r="50" spans="1:4" ht="7.5" customHeight="1" x14ac:dyDescent="0.2"/>
    <row r="51" spans="1:4" x14ac:dyDescent="0.2">
      <c r="A51" s="259"/>
      <c r="B51" s="259"/>
      <c r="C51" s="259"/>
      <c r="D51" s="272"/>
    </row>
    <row r="52" spans="1:4" x14ac:dyDescent="0.2">
      <c r="A52" s="259"/>
      <c r="B52" s="259"/>
      <c r="D52" s="272"/>
    </row>
    <row r="53" spans="1:4" x14ac:dyDescent="0.2">
      <c r="A53" s="259"/>
      <c r="B53" s="270"/>
      <c r="C53" s="259"/>
      <c r="D53" s="320" t="str">
        <f>A2</f>
        <v>COMPANY #  1291</v>
      </c>
    </row>
  </sheetData>
  <printOptions gridLinesSet="0"/>
  <pageMargins left="0" right="0.25" top="1" bottom="0" header="0.5" footer="0.5"/>
  <pageSetup scale="97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8"/>
  <sheetViews>
    <sheetView showGridLines="0" zoomScale="75" workbookViewId="0">
      <selection activeCell="A7" sqref="A7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2.625" style="2" customWidth="1"/>
    <col min="4" max="4" width="1.625" style="2" customWidth="1"/>
    <col min="5" max="5" width="12.625" style="2" customWidth="1"/>
    <col min="6" max="6" width="1.625" style="2" customWidth="1"/>
    <col min="7" max="7" width="12.625" style="2" customWidth="1"/>
    <col min="8" max="8" width="1.625" style="2" customWidth="1"/>
    <col min="9" max="9" width="12.625" style="2" customWidth="1"/>
    <col min="10" max="10" width="1.625" style="2" customWidth="1"/>
    <col min="11" max="11" width="12.625" style="2" customWidth="1"/>
    <col min="12" max="12" width="1.625" style="2" customWidth="1"/>
    <col min="13" max="13" width="12.625" style="2" customWidth="1"/>
    <col min="14" max="14" width="1.625" style="2" customWidth="1"/>
    <col min="15" max="15" width="12.625" style="2" customWidth="1"/>
    <col min="16" max="16" width="1.625" style="2" customWidth="1"/>
    <col min="17" max="17" width="12.625" style="2" customWidth="1"/>
    <col min="18" max="18" width="1.625" style="2" customWidth="1"/>
    <col min="19" max="19" width="12.625" style="2" customWidth="1"/>
    <col min="20" max="20" width="1.625" style="2" customWidth="1"/>
    <col min="21" max="16384" width="20.25" style="2"/>
  </cols>
  <sheetData>
    <row r="1" spans="1:19" ht="15" customHeight="1" x14ac:dyDescent="0.2">
      <c r="A1" s="1" t="s">
        <v>0</v>
      </c>
    </row>
    <row r="2" spans="1:19" ht="15" customHeight="1" x14ac:dyDescent="0.2">
      <c r="A2" s="3" t="s">
        <v>425</v>
      </c>
      <c r="C2" s="4"/>
    </row>
    <row r="3" spans="1:19" ht="15" customHeight="1" x14ac:dyDescent="0.2">
      <c r="A3" s="3" t="str">
        <f>'E1.XLS '!A3</f>
        <v>COMPANY NAME    MEP Services Fair Value Co.</v>
      </c>
      <c r="C3" s="4"/>
    </row>
    <row r="4" spans="1:19" ht="15" customHeight="1" x14ac:dyDescent="0.2">
      <c r="A4" s="1" t="s">
        <v>392</v>
      </c>
    </row>
    <row r="5" spans="1:19" ht="15" customHeight="1" x14ac:dyDescent="0.2">
      <c r="A5" s="567" t="s">
        <v>435</v>
      </c>
    </row>
    <row r="6" spans="1:19" ht="15" customHeight="1" x14ac:dyDescent="0.2"/>
    <row r="7" spans="1:19" ht="15" customHeight="1" x14ac:dyDescent="0.2">
      <c r="A7" s="565" t="str">
        <f>'E1.XLS '!A7</f>
        <v>PREPARED BY:  Sonya City</v>
      </c>
      <c r="S7" s="20" t="str">
        <f>A2</f>
        <v>COMPANY #  1291</v>
      </c>
    </row>
    <row r="8" spans="1:19" ht="15" customHeight="1" thickBot="1" x14ac:dyDescent="0.25">
      <c r="A8" s="1" t="str">
        <f>'E1.XLS '!A8</f>
        <v>EXTENSION:  3 9690</v>
      </c>
      <c r="S8" s="6" t="s">
        <v>16</v>
      </c>
    </row>
    <row r="9" spans="1:19" ht="15" customHeight="1" thickTop="1" x14ac:dyDescent="0.2">
      <c r="A9" s="299"/>
      <c r="B9" s="7"/>
      <c r="C9" s="301" t="s">
        <v>415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0"/>
    </row>
    <row r="10" spans="1:19" ht="15" customHeight="1" x14ac:dyDescent="0.2">
      <c r="A10" s="296"/>
      <c r="B10" s="9"/>
      <c r="C10" s="11" t="s">
        <v>2</v>
      </c>
      <c r="D10" s="9"/>
      <c r="E10" s="10" t="s">
        <v>3</v>
      </c>
      <c r="F10" s="9"/>
      <c r="G10" s="297" t="s">
        <v>416</v>
      </c>
      <c r="H10" s="9"/>
      <c r="I10" s="10" t="s">
        <v>3</v>
      </c>
      <c r="J10" s="9"/>
      <c r="K10" s="297" t="s">
        <v>417</v>
      </c>
      <c r="L10" s="9"/>
      <c r="M10" s="10" t="s">
        <v>3</v>
      </c>
      <c r="N10" s="9"/>
      <c r="O10" s="297" t="s">
        <v>418</v>
      </c>
      <c r="P10" s="9"/>
      <c r="Q10" s="10" t="s">
        <v>3</v>
      </c>
      <c r="R10" s="9"/>
      <c r="S10" s="298" t="s">
        <v>147</v>
      </c>
    </row>
    <row r="11" spans="1:19" ht="15" customHeight="1" x14ac:dyDescent="0.2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</row>
    <row r="12" spans="1:19" ht="15" customHeight="1" thickBot="1" x14ac:dyDescent="0.25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</row>
    <row r="13" spans="1:19" ht="15" customHeight="1" thickTop="1" x14ac:dyDescent="0.2">
      <c r="A13" s="107" t="s">
        <v>8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</row>
    <row r="14" spans="1:19" ht="15" customHeight="1" x14ac:dyDescent="0.2">
      <c r="A14" s="107" t="s">
        <v>377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</row>
    <row r="15" spans="1:19" ht="24.95" customHeight="1" x14ac:dyDescent="0.2">
      <c r="A15" s="18"/>
      <c r="C15" s="18"/>
      <c r="D15" s="19"/>
      <c r="E15" s="18"/>
      <c r="F15" s="19"/>
      <c r="G15" s="18">
        <f t="shared" ref="G15:G32" si="0">SUM(C15:E15)</f>
        <v>0</v>
      </c>
      <c r="H15" s="19"/>
      <c r="I15" s="18"/>
      <c r="J15" s="19"/>
      <c r="K15" s="18">
        <f t="shared" ref="K15:K32" si="1">SUM(G15:I15)</f>
        <v>0</v>
      </c>
      <c r="L15" s="19"/>
      <c r="M15" s="18"/>
      <c r="N15" s="19"/>
      <c r="O15" s="18">
        <f t="shared" ref="O15:O32" si="2">SUM(K15:M15)</f>
        <v>0</v>
      </c>
      <c r="P15" s="19"/>
      <c r="Q15" s="18"/>
      <c r="R15" s="19"/>
      <c r="S15" s="18">
        <f t="shared" ref="S15:S32" si="3">SUM(O15:Q15)</f>
        <v>0</v>
      </c>
    </row>
    <row r="16" spans="1:19" ht="24.95" customHeight="1" x14ac:dyDescent="0.2">
      <c r="A16" s="18"/>
      <c r="C16" s="18"/>
      <c r="D16" s="19"/>
      <c r="E16" s="18"/>
      <c r="F16" s="19"/>
      <c r="G16" s="18">
        <f t="shared" si="0"/>
        <v>0</v>
      </c>
      <c r="H16" s="19"/>
      <c r="I16" s="18"/>
      <c r="J16" s="19"/>
      <c r="K16" s="18">
        <f t="shared" si="1"/>
        <v>0</v>
      </c>
      <c r="L16" s="19"/>
      <c r="M16" s="18"/>
      <c r="N16" s="19"/>
      <c r="O16" s="18">
        <f t="shared" si="2"/>
        <v>0</v>
      </c>
      <c r="P16" s="19"/>
      <c r="Q16" s="18"/>
      <c r="R16" s="19"/>
      <c r="S16" s="18">
        <f t="shared" si="3"/>
        <v>0</v>
      </c>
    </row>
    <row r="17" spans="1:19" ht="24.95" customHeight="1" x14ac:dyDescent="0.2">
      <c r="A17" s="18"/>
      <c r="C17" s="18"/>
      <c r="D17" s="19"/>
      <c r="E17" s="18"/>
      <c r="F17" s="19"/>
      <c r="G17" s="18">
        <f t="shared" si="0"/>
        <v>0</v>
      </c>
      <c r="H17" s="19"/>
      <c r="I17" s="18"/>
      <c r="J17" s="19"/>
      <c r="K17" s="18">
        <f t="shared" si="1"/>
        <v>0</v>
      </c>
      <c r="L17" s="19"/>
      <c r="M17" s="18"/>
      <c r="N17" s="19"/>
      <c r="O17" s="18">
        <f t="shared" si="2"/>
        <v>0</v>
      </c>
      <c r="P17" s="19"/>
      <c r="Q17" s="18"/>
      <c r="R17" s="19"/>
      <c r="S17" s="18">
        <f t="shared" si="3"/>
        <v>0</v>
      </c>
    </row>
    <row r="18" spans="1:19" ht="24.95" customHeight="1" x14ac:dyDescent="0.2">
      <c r="A18" s="18"/>
      <c r="C18" s="18"/>
      <c r="D18" s="19"/>
      <c r="E18" s="18"/>
      <c r="F18" s="19"/>
      <c r="G18" s="18">
        <f t="shared" si="0"/>
        <v>0</v>
      </c>
      <c r="H18" s="19"/>
      <c r="I18" s="18"/>
      <c r="J18" s="19"/>
      <c r="K18" s="18">
        <f t="shared" si="1"/>
        <v>0</v>
      </c>
      <c r="L18" s="19"/>
      <c r="M18" s="18"/>
      <c r="N18" s="19"/>
      <c r="O18" s="18">
        <f t="shared" si="2"/>
        <v>0</v>
      </c>
      <c r="P18" s="19"/>
      <c r="Q18" s="18"/>
      <c r="R18" s="19"/>
      <c r="S18" s="18">
        <f t="shared" si="3"/>
        <v>0</v>
      </c>
    </row>
    <row r="19" spans="1:19" ht="24.95" customHeight="1" x14ac:dyDescent="0.2">
      <c r="A19" s="18"/>
      <c r="C19" s="18"/>
      <c r="D19" s="19"/>
      <c r="E19" s="18"/>
      <c r="F19" s="19"/>
      <c r="G19" s="18">
        <f t="shared" si="0"/>
        <v>0</v>
      </c>
      <c r="H19" s="19"/>
      <c r="I19" s="18"/>
      <c r="J19" s="19"/>
      <c r="K19" s="18">
        <f t="shared" si="1"/>
        <v>0</v>
      </c>
      <c r="L19" s="19"/>
      <c r="M19" s="18"/>
      <c r="N19" s="19"/>
      <c r="O19" s="18">
        <f t="shared" si="2"/>
        <v>0</v>
      </c>
      <c r="P19" s="19"/>
      <c r="Q19" s="18"/>
      <c r="R19" s="19"/>
      <c r="S19" s="18">
        <f t="shared" si="3"/>
        <v>0</v>
      </c>
    </row>
    <row r="20" spans="1:19" ht="24.95" customHeight="1" x14ac:dyDescent="0.2">
      <c r="A20" s="18"/>
      <c r="C20" s="18"/>
      <c r="D20" s="19"/>
      <c r="E20" s="18"/>
      <c r="F20" s="19"/>
      <c r="G20" s="18">
        <f t="shared" si="0"/>
        <v>0</v>
      </c>
      <c r="H20" s="19"/>
      <c r="I20" s="18"/>
      <c r="J20" s="19"/>
      <c r="K20" s="18">
        <f t="shared" si="1"/>
        <v>0</v>
      </c>
      <c r="L20" s="19"/>
      <c r="M20" s="18"/>
      <c r="N20" s="19"/>
      <c r="O20" s="18">
        <f t="shared" si="2"/>
        <v>0</v>
      </c>
      <c r="P20" s="19"/>
      <c r="Q20" s="18"/>
      <c r="R20" s="19"/>
      <c r="S20" s="18">
        <f t="shared" si="3"/>
        <v>0</v>
      </c>
    </row>
    <row r="21" spans="1:19" ht="24.95" customHeight="1" x14ac:dyDescent="0.2">
      <c r="A21" s="18"/>
      <c r="C21" s="18"/>
      <c r="D21" s="19"/>
      <c r="E21" s="18"/>
      <c r="F21" s="19"/>
      <c r="G21" s="18">
        <f t="shared" si="0"/>
        <v>0</v>
      </c>
      <c r="H21" s="19"/>
      <c r="I21" s="18"/>
      <c r="J21" s="19"/>
      <c r="K21" s="18">
        <f t="shared" si="1"/>
        <v>0</v>
      </c>
      <c r="L21" s="19"/>
      <c r="M21" s="18"/>
      <c r="N21" s="19"/>
      <c r="O21" s="18">
        <f t="shared" si="2"/>
        <v>0</v>
      </c>
      <c r="P21" s="19"/>
      <c r="Q21" s="18"/>
      <c r="R21" s="19"/>
      <c r="S21" s="18">
        <f t="shared" si="3"/>
        <v>0</v>
      </c>
    </row>
    <row r="22" spans="1:19" ht="24.95" customHeight="1" x14ac:dyDescent="0.2">
      <c r="A22" s="18"/>
      <c r="C22" s="18"/>
      <c r="D22" s="19"/>
      <c r="E22" s="18"/>
      <c r="F22" s="19"/>
      <c r="G22" s="18">
        <f t="shared" si="0"/>
        <v>0</v>
      </c>
      <c r="H22" s="19"/>
      <c r="I22" s="18"/>
      <c r="J22" s="19"/>
      <c r="K22" s="18">
        <f t="shared" si="1"/>
        <v>0</v>
      </c>
      <c r="L22" s="19"/>
      <c r="M22" s="18"/>
      <c r="N22" s="19"/>
      <c r="O22" s="18">
        <f t="shared" si="2"/>
        <v>0</v>
      </c>
      <c r="P22" s="19"/>
      <c r="Q22" s="18"/>
      <c r="R22" s="19"/>
      <c r="S22" s="18">
        <f t="shared" si="3"/>
        <v>0</v>
      </c>
    </row>
    <row r="23" spans="1:19" ht="24.95" customHeight="1" x14ac:dyDescent="0.2">
      <c r="A23" s="18"/>
      <c r="C23" s="18"/>
      <c r="D23" s="19"/>
      <c r="E23" s="18"/>
      <c r="F23" s="19"/>
      <c r="G23" s="18">
        <f t="shared" si="0"/>
        <v>0</v>
      </c>
      <c r="H23" s="19"/>
      <c r="I23" s="18"/>
      <c r="J23" s="19"/>
      <c r="K23" s="18">
        <f t="shared" si="1"/>
        <v>0</v>
      </c>
      <c r="L23" s="19"/>
      <c r="M23" s="18"/>
      <c r="N23" s="19"/>
      <c r="O23" s="18">
        <f t="shared" si="2"/>
        <v>0</v>
      </c>
      <c r="P23" s="19"/>
      <c r="Q23" s="18"/>
      <c r="R23" s="19"/>
      <c r="S23" s="18">
        <f t="shared" si="3"/>
        <v>0</v>
      </c>
    </row>
    <row r="24" spans="1:19" ht="24.95" customHeight="1" x14ac:dyDescent="0.2">
      <c r="A24" s="18"/>
      <c r="C24" s="18"/>
      <c r="D24" s="19"/>
      <c r="E24" s="18"/>
      <c r="F24" s="19"/>
      <c r="G24" s="18">
        <f t="shared" si="0"/>
        <v>0</v>
      </c>
      <c r="H24" s="19"/>
      <c r="I24" s="18"/>
      <c r="J24" s="19"/>
      <c r="K24" s="18">
        <f t="shared" si="1"/>
        <v>0</v>
      </c>
      <c r="L24" s="19"/>
      <c r="M24" s="18"/>
      <c r="N24" s="19"/>
      <c r="O24" s="18">
        <f t="shared" si="2"/>
        <v>0</v>
      </c>
      <c r="P24" s="19"/>
      <c r="Q24" s="18"/>
      <c r="R24" s="19"/>
      <c r="S24" s="18">
        <f t="shared" si="3"/>
        <v>0</v>
      </c>
    </row>
    <row r="25" spans="1:19" ht="24.95" customHeight="1" x14ac:dyDescent="0.2">
      <c r="A25" s="18"/>
      <c r="C25" s="18"/>
      <c r="D25" s="19"/>
      <c r="E25" s="18"/>
      <c r="F25" s="19"/>
      <c r="G25" s="18">
        <f t="shared" si="0"/>
        <v>0</v>
      </c>
      <c r="H25" s="19"/>
      <c r="I25" s="18"/>
      <c r="J25" s="19"/>
      <c r="K25" s="18">
        <f t="shared" si="1"/>
        <v>0</v>
      </c>
      <c r="L25" s="19"/>
      <c r="M25" s="18"/>
      <c r="N25" s="19"/>
      <c r="O25" s="18">
        <f t="shared" si="2"/>
        <v>0</v>
      </c>
      <c r="P25" s="19"/>
      <c r="Q25" s="18"/>
      <c r="R25" s="19"/>
      <c r="S25" s="18">
        <f t="shared" si="3"/>
        <v>0</v>
      </c>
    </row>
    <row r="26" spans="1:19" ht="24.95" customHeight="1" x14ac:dyDescent="0.2">
      <c r="A26" s="18"/>
      <c r="C26" s="18"/>
      <c r="D26" s="19"/>
      <c r="E26" s="18"/>
      <c r="F26" s="19"/>
      <c r="G26" s="18">
        <f t="shared" si="0"/>
        <v>0</v>
      </c>
      <c r="H26" s="19"/>
      <c r="I26" s="18"/>
      <c r="J26" s="19"/>
      <c r="K26" s="18">
        <f t="shared" si="1"/>
        <v>0</v>
      </c>
      <c r="L26" s="19"/>
      <c r="M26" s="18"/>
      <c r="N26" s="19"/>
      <c r="O26" s="18">
        <f t="shared" si="2"/>
        <v>0</v>
      </c>
      <c r="P26" s="19"/>
      <c r="Q26" s="18"/>
      <c r="R26" s="19"/>
      <c r="S26" s="18">
        <f t="shared" si="3"/>
        <v>0</v>
      </c>
    </row>
    <row r="27" spans="1:19" ht="24.95" customHeight="1" x14ac:dyDescent="0.2">
      <c r="A27" s="18"/>
      <c r="C27" s="18"/>
      <c r="D27" s="19"/>
      <c r="E27" s="18"/>
      <c r="F27" s="19"/>
      <c r="G27" s="18">
        <f t="shared" si="0"/>
        <v>0</v>
      </c>
      <c r="H27" s="19"/>
      <c r="I27" s="18"/>
      <c r="J27" s="19"/>
      <c r="K27" s="18">
        <f t="shared" si="1"/>
        <v>0</v>
      </c>
      <c r="L27" s="19"/>
      <c r="M27" s="18"/>
      <c r="N27" s="19"/>
      <c r="O27" s="18">
        <f t="shared" si="2"/>
        <v>0</v>
      </c>
      <c r="P27" s="19"/>
      <c r="Q27" s="18"/>
      <c r="R27" s="19"/>
      <c r="S27" s="18">
        <f t="shared" si="3"/>
        <v>0</v>
      </c>
    </row>
    <row r="28" spans="1:19" ht="24.95" customHeight="1" x14ac:dyDescent="0.2">
      <c r="A28" s="18"/>
      <c r="C28" s="18"/>
      <c r="D28" s="19"/>
      <c r="E28" s="18"/>
      <c r="F28" s="19"/>
      <c r="G28" s="18">
        <f t="shared" si="0"/>
        <v>0</v>
      </c>
      <c r="H28" s="19"/>
      <c r="I28" s="18"/>
      <c r="J28" s="19"/>
      <c r="K28" s="18">
        <f t="shared" si="1"/>
        <v>0</v>
      </c>
      <c r="L28" s="19"/>
      <c r="M28" s="18"/>
      <c r="N28" s="19"/>
      <c r="O28" s="18">
        <f t="shared" si="2"/>
        <v>0</v>
      </c>
      <c r="P28" s="19"/>
      <c r="Q28" s="18"/>
      <c r="R28" s="19"/>
      <c r="S28" s="18">
        <f t="shared" si="3"/>
        <v>0</v>
      </c>
    </row>
    <row r="29" spans="1:19" ht="24.95" customHeight="1" x14ac:dyDescent="0.2">
      <c r="A29" s="18"/>
      <c r="C29" s="18"/>
      <c r="D29" s="19"/>
      <c r="E29" s="18"/>
      <c r="F29" s="19"/>
      <c r="G29" s="18">
        <f t="shared" si="0"/>
        <v>0</v>
      </c>
      <c r="H29" s="19"/>
      <c r="I29" s="18"/>
      <c r="J29" s="19"/>
      <c r="K29" s="18">
        <f t="shared" si="1"/>
        <v>0</v>
      </c>
      <c r="L29" s="19"/>
      <c r="M29" s="18"/>
      <c r="N29" s="19"/>
      <c r="O29" s="18">
        <f t="shared" si="2"/>
        <v>0</v>
      </c>
      <c r="P29" s="19"/>
      <c r="Q29" s="18"/>
      <c r="R29" s="19"/>
      <c r="S29" s="18">
        <f t="shared" si="3"/>
        <v>0</v>
      </c>
    </row>
    <row r="30" spans="1:19" ht="24.95" customHeight="1" x14ac:dyDescent="0.2">
      <c r="A30" s="18"/>
      <c r="C30" s="18"/>
      <c r="D30" s="19"/>
      <c r="E30" s="18"/>
      <c r="F30" s="19"/>
      <c r="G30" s="18">
        <f t="shared" si="0"/>
        <v>0</v>
      </c>
      <c r="H30" s="19"/>
      <c r="I30" s="18"/>
      <c r="J30" s="19"/>
      <c r="K30" s="18">
        <f t="shared" si="1"/>
        <v>0</v>
      </c>
      <c r="L30" s="19"/>
      <c r="M30" s="18"/>
      <c r="N30" s="19"/>
      <c r="O30" s="18">
        <f t="shared" si="2"/>
        <v>0</v>
      </c>
      <c r="P30" s="19"/>
      <c r="Q30" s="18"/>
      <c r="R30" s="19"/>
      <c r="S30" s="18">
        <f t="shared" si="3"/>
        <v>0</v>
      </c>
    </row>
    <row r="31" spans="1:19" ht="24.95" customHeight="1" x14ac:dyDescent="0.2">
      <c r="A31" s="18"/>
      <c r="C31" s="18"/>
      <c r="D31" s="19"/>
      <c r="E31" s="18"/>
      <c r="F31" s="19"/>
      <c r="G31" s="18">
        <f t="shared" si="0"/>
        <v>0</v>
      </c>
      <c r="H31" s="19"/>
      <c r="I31" s="18"/>
      <c r="J31" s="19"/>
      <c r="K31" s="18">
        <f t="shared" si="1"/>
        <v>0</v>
      </c>
      <c r="L31" s="19"/>
      <c r="M31" s="18"/>
      <c r="N31" s="19"/>
      <c r="O31" s="18">
        <f t="shared" si="2"/>
        <v>0</v>
      </c>
      <c r="P31" s="19"/>
      <c r="Q31" s="18"/>
      <c r="R31" s="19"/>
      <c r="S31" s="18">
        <f t="shared" si="3"/>
        <v>0</v>
      </c>
    </row>
    <row r="32" spans="1:19" ht="24.95" customHeight="1" x14ac:dyDescent="0.2">
      <c r="A32" s="18"/>
      <c r="C32" s="18"/>
      <c r="D32" s="19"/>
      <c r="E32" s="18"/>
      <c r="F32" s="19"/>
      <c r="G32" s="18">
        <f t="shared" si="0"/>
        <v>0</v>
      </c>
      <c r="H32" s="19"/>
      <c r="I32" s="18"/>
      <c r="J32" s="19"/>
      <c r="K32" s="18">
        <f t="shared" si="1"/>
        <v>0</v>
      </c>
      <c r="L32" s="19"/>
      <c r="M32" s="18"/>
      <c r="N32" s="19"/>
      <c r="O32" s="18">
        <f t="shared" si="2"/>
        <v>0</v>
      </c>
      <c r="P32" s="19"/>
      <c r="Q32" s="18"/>
      <c r="R32" s="19"/>
      <c r="S32" s="18">
        <f t="shared" si="3"/>
        <v>0</v>
      </c>
    </row>
    <row r="33" spans="1:20" ht="24.95" customHeight="1" x14ac:dyDescent="0.2">
      <c r="C33" s="20"/>
      <c r="D33" s="19"/>
      <c r="F33" s="19"/>
      <c r="H33" s="19"/>
      <c r="J33" s="19"/>
      <c r="L33" s="19"/>
      <c r="N33" s="19"/>
      <c r="P33" s="19"/>
      <c r="R33" s="19"/>
      <c r="S33" s="20" t="s">
        <v>17</v>
      </c>
    </row>
    <row r="34" spans="1:20" ht="24.95" customHeight="1" thickBot="1" x14ac:dyDescent="0.25">
      <c r="A34" s="6" t="s">
        <v>18</v>
      </c>
      <c r="B34" s="20" t="s">
        <v>17</v>
      </c>
      <c r="C34" s="21">
        <f>SUM(C15:C32)</f>
        <v>0</v>
      </c>
      <c r="D34" s="19"/>
      <c r="E34" s="21">
        <f>SUM(E15:E32)</f>
        <v>0</v>
      </c>
      <c r="F34" s="19"/>
      <c r="G34" s="21">
        <f>SUM(G15:G32)</f>
        <v>0</v>
      </c>
      <c r="H34" s="19"/>
      <c r="I34" s="21">
        <f>SUM(I15:I32)</f>
        <v>0</v>
      </c>
      <c r="J34" s="19"/>
      <c r="K34" s="21">
        <f>SUM(K15:K32)</f>
        <v>0</v>
      </c>
      <c r="L34" s="19"/>
      <c r="M34" s="21">
        <f>SUM(M15:M32)</f>
        <v>0</v>
      </c>
      <c r="N34" s="19"/>
      <c r="O34" s="21">
        <f>SUM(O15:O32)</f>
        <v>0</v>
      </c>
      <c r="P34" s="19"/>
      <c r="Q34" s="21">
        <f>SUM(Q15:Q32)</f>
        <v>0</v>
      </c>
      <c r="R34" s="19"/>
      <c r="S34" s="21">
        <f>SUM(S15:S32)</f>
        <v>0</v>
      </c>
      <c r="T34" s="20" t="s">
        <v>17</v>
      </c>
    </row>
    <row r="35" spans="1:20" ht="24.95" customHeight="1" thickTop="1" x14ac:dyDescent="0.2">
      <c r="A35" s="22" t="s">
        <v>19</v>
      </c>
    </row>
    <row r="36" spans="1:20" ht="15.75" customHeight="1" x14ac:dyDescent="0.2">
      <c r="A36" s="22" t="s">
        <v>15</v>
      </c>
      <c r="S36" s="20" t="str">
        <f>S7</f>
        <v>COMPANY #  1291</v>
      </c>
    </row>
    <row r="37" spans="1:20" ht="24.95" customHeight="1" x14ac:dyDescent="0.2">
      <c r="S37" s="5" t="str">
        <f>S8</f>
        <v>E-2</v>
      </c>
    </row>
    <row r="38" spans="1:20" ht="24.95" customHeight="1" x14ac:dyDescent="0.2"/>
  </sheetData>
  <printOptions gridLinesSet="0"/>
  <pageMargins left="0.75" right="0" top="0.5" bottom="0" header="0.5" footer="0.5"/>
  <pageSetup scale="70" orientation="landscape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A4" sqref="A4"/>
    </sheetView>
  </sheetViews>
  <sheetFormatPr defaultColWidth="23" defaultRowHeight="12.75" x14ac:dyDescent="0.2"/>
  <cols>
    <col min="1" max="1" width="35.625" style="26" customWidth="1"/>
    <col min="2" max="2" width="2.625" style="26" customWidth="1"/>
    <col min="3" max="3" width="10.375" style="46" customWidth="1"/>
    <col min="4" max="4" width="1.625" style="26" customWidth="1"/>
    <col min="5" max="5" width="23" style="26"/>
    <col min="6" max="6" width="1.625" style="26" customWidth="1"/>
    <col min="7" max="7" width="23" style="26"/>
    <col min="8" max="8" width="1.625" style="26" customWidth="1"/>
    <col min="9" max="9" width="23" style="26"/>
    <col min="10" max="10" width="1.625" style="26" customWidth="1"/>
    <col min="11" max="11" width="23" style="26"/>
    <col min="12" max="12" width="1.625" style="26" customWidth="1"/>
    <col min="13" max="13" width="23" style="26"/>
    <col min="14" max="14" width="1.625" style="26" customWidth="1"/>
    <col min="15" max="15" width="23" style="26"/>
    <col min="16" max="16" width="0.875" style="26" customWidth="1"/>
    <col min="17" max="17" width="23" style="26"/>
    <col min="18" max="18" width="1.625" style="26" customWidth="1"/>
    <col min="19" max="19" width="23" style="26"/>
    <col min="20" max="20" width="3.625" style="26" customWidth="1"/>
    <col min="21" max="16384" width="23" style="26"/>
  </cols>
  <sheetData>
    <row r="1" spans="1:21" x14ac:dyDescent="0.2">
      <c r="A1" s="23" t="s">
        <v>0</v>
      </c>
      <c r="B1" s="24"/>
      <c r="C1" s="25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2">
      <c r="A2" s="27" t="s">
        <v>425</v>
      </c>
      <c r="B2" s="24"/>
      <c r="C2" s="25"/>
      <c r="D2" s="24"/>
      <c r="E2" s="28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x14ac:dyDescent="0.2">
      <c r="A3" s="27" t="str">
        <f>'E1.XLS '!A3</f>
        <v>COMPANY NAME    MEP Services Fair Value Co.</v>
      </c>
      <c r="B3" s="24"/>
      <c r="C3" s="25"/>
      <c r="D3" s="24"/>
      <c r="E3" s="28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x14ac:dyDescent="0.2">
      <c r="A4" s="23" t="s">
        <v>393</v>
      </c>
      <c r="B4" s="24"/>
      <c r="C4" s="25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x14ac:dyDescent="0.2">
      <c r="A5" s="610" t="s">
        <v>435</v>
      </c>
      <c r="B5" s="24"/>
      <c r="C5" s="25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7" spans="1:21" x14ac:dyDescent="0.2">
      <c r="A7" s="565" t="s">
        <v>436</v>
      </c>
      <c r="B7" s="24"/>
      <c r="C7" s="25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30" t="str">
        <f>A2</f>
        <v>COMPANY #  1291</v>
      </c>
    </row>
    <row r="8" spans="1:21" ht="13.5" thickBot="1" x14ac:dyDescent="0.25">
      <c r="A8" s="1" t="str">
        <f>'E1.XLS '!A8</f>
        <v>EXTENSION:  3 9690</v>
      </c>
      <c r="B8" s="24"/>
      <c r="C8" s="25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30" t="s">
        <v>227</v>
      </c>
    </row>
    <row r="9" spans="1:21" ht="13.5" thickBot="1" x14ac:dyDescent="0.25">
      <c r="A9" s="424"/>
      <c r="B9" s="425"/>
      <c r="C9" s="426" t="s">
        <v>20</v>
      </c>
      <c r="D9" s="427"/>
      <c r="E9" s="428" t="s">
        <v>21</v>
      </c>
      <c r="F9" s="427"/>
      <c r="G9" s="428" t="s">
        <v>287</v>
      </c>
      <c r="H9" s="429"/>
      <c r="I9" s="430" t="s">
        <v>288</v>
      </c>
      <c r="J9" s="431"/>
      <c r="K9" s="431"/>
      <c r="L9" s="431"/>
      <c r="M9" s="432"/>
      <c r="N9" s="32"/>
      <c r="O9" s="430" t="s">
        <v>289</v>
      </c>
      <c r="P9" s="433"/>
      <c r="Q9" s="434"/>
      <c r="R9" s="32"/>
      <c r="S9" s="428" t="s">
        <v>23</v>
      </c>
      <c r="T9" s="32"/>
      <c r="U9" s="435"/>
    </row>
    <row r="10" spans="1:21" x14ac:dyDescent="0.2">
      <c r="A10" s="436" t="s">
        <v>228</v>
      </c>
      <c r="B10" s="425"/>
      <c r="C10" s="437" t="s">
        <v>290</v>
      </c>
      <c r="D10" s="427"/>
      <c r="E10" s="438" t="s">
        <v>384</v>
      </c>
      <c r="F10" s="427"/>
      <c r="G10" s="439" t="s">
        <v>291</v>
      </c>
      <c r="H10" s="32"/>
      <c r="I10" s="440"/>
      <c r="J10" s="32"/>
      <c r="K10" s="33"/>
      <c r="L10" s="32"/>
      <c r="M10" s="441" t="s">
        <v>10</v>
      </c>
      <c r="N10" s="32"/>
      <c r="O10" s="441"/>
      <c r="P10" s="33"/>
      <c r="Q10" s="442"/>
      <c r="R10" s="33"/>
      <c r="S10" s="438" t="s">
        <v>419</v>
      </c>
      <c r="T10" s="32"/>
      <c r="U10" s="443"/>
    </row>
    <row r="11" spans="1:21" ht="13.5" thickBot="1" x14ac:dyDescent="0.25">
      <c r="A11" s="444" t="s">
        <v>230</v>
      </c>
      <c r="B11" s="425"/>
      <c r="C11" s="445" t="s">
        <v>292</v>
      </c>
      <c r="D11" s="427"/>
      <c r="E11" s="446" t="s">
        <v>293</v>
      </c>
      <c r="F11" s="427"/>
      <c r="G11" s="446" t="s">
        <v>294</v>
      </c>
      <c r="H11" s="32"/>
      <c r="I11" s="446" t="s">
        <v>231</v>
      </c>
      <c r="J11" s="447"/>
      <c r="K11" s="448" t="s">
        <v>229</v>
      </c>
      <c r="L11" s="447"/>
      <c r="M11" s="446" t="s">
        <v>22</v>
      </c>
      <c r="N11" s="32"/>
      <c r="O11" s="446" t="s">
        <v>52</v>
      </c>
      <c r="P11" s="449"/>
      <c r="Q11" s="450" t="s">
        <v>4</v>
      </c>
      <c r="R11" s="33"/>
      <c r="S11" s="446" t="s">
        <v>293</v>
      </c>
      <c r="T11" s="32"/>
      <c r="U11" s="446" t="s">
        <v>24</v>
      </c>
    </row>
    <row r="12" spans="1:21" x14ac:dyDescent="0.2">
      <c r="A12" s="107" t="s">
        <v>8</v>
      </c>
      <c r="B12" s="36"/>
      <c r="C12" s="37"/>
      <c r="D12" s="38"/>
      <c r="E12" s="24"/>
      <c r="F12" s="38"/>
      <c r="G12" s="24"/>
      <c r="H12" s="38"/>
      <c r="I12" s="24"/>
      <c r="J12" s="38"/>
      <c r="K12" s="24"/>
      <c r="L12" s="38"/>
      <c r="M12" s="24"/>
      <c r="N12" s="38"/>
      <c r="O12" s="38"/>
      <c r="P12" s="38"/>
      <c r="Q12" s="38"/>
      <c r="R12" s="38"/>
      <c r="S12" s="24"/>
      <c r="T12" s="24"/>
      <c r="U12" s="24"/>
    </row>
    <row r="13" spans="1:21" x14ac:dyDescent="0.2">
      <c r="A13" s="107" t="s">
        <v>377</v>
      </c>
      <c r="B13" s="36"/>
      <c r="C13" s="37"/>
      <c r="D13" s="38"/>
      <c r="E13" s="24"/>
      <c r="F13" s="38"/>
      <c r="G13" s="28"/>
      <c r="H13" s="38"/>
      <c r="I13" s="28"/>
      <c r="J13" s="38"/>
      <c r="K13" s="28"/>
      <c r="L13" s="38"/>
      <c r="M13" s="28"/>
      <c r="N13" s="38"/>
      <c r="O13" s="38"/>
      <c r="P13" s="38"/>
      <c r="Q13" s="38"/>
      <c r="R13" s="39"/>
      <c r="S13" s="24"/>
      <c r="T13" s="24"/>
      <c r="U13" s="24"/>
    </row>
    <row r="14" spans="1:21" ht="23.25" customHeight="1" x14ac:dyDescent="0.2">
      <c r="A14" s="292"/>
      <c r="B14" s="293"/>
      <c r="C14" s="294"/>
      <c r="D14" s="293"/>
      <c r="E14" s="292"/>
      <c r="F14" s="293"/>
      <c r="G14" s="292"/>
      <c r="H14" s="293"/>
      <c r="I14" s="292"/>
      <c r="J14" s="293"/>
      <c r="K14" s="292"/>
      <c r="L14" s="293"/>
      <c r="M14" s="292"/>
      <c r="N14" s="293"/>
      <c r="O14" s="292"/>
      <c r="P14" s="451"/>
      <c r="Q14" s="292"/>
      <c r="R14" s="39"/>
      <c r="S14" s="40">
        <f t="shared" ref="S14:S35" si="0">SUM(E14:O14)</f>
        <v>0</v>
      </c>
      <c r="T14" s="24"/>
      <c r="U14" s="292"/>
    </row>
    <row r="15" spans="1:21" ht="23.25" customHeight="1" x14ac:dyDescent="0.2">
      <c r="A15" s="292"/>
      <c r="B15" s="293"/>
      <c r="C15" s="294"/>
      <c r="D15" s="293"/>
      <c r="E15" s="292"/>
      <c r="F15" s="293"/>
      <c r="G15" s="292"/>
      <c r="H15" s="293"/>
      <c r="I15" s="292"/>
      <c r="J15" s="293"/>
      <c r="K15" s="292"/>
      <c r="L15" s="293"/>
      <c r="M15" s="292"/>
      <c r="N15" s="293"/>
      <c r="O15" s="292"/>
      <c r="P15" s="451"/>
      <c r="Q15" s="292"/>
      <c r="R15" s="39"/>
      <c r="S15" s="40">
        <f t="shared" si="0"/>
        <v>0</v>
      </c>
      <c r="T15" s="24"/>
      <c r="U15" s="292"/>
    </row>
    <row r="16" spans="1:21" ht="23.25" customHeight="1" x14ac:dyDescent="0.2">
      <c r="A16" s="292"/>
      <c r="B16" s="293"/>
      <c r="C16" s="294"/>
      <c r="D16" s="293"/>
      <c r="E16" s="292"/>
      <c r="F16" s="293"/>
      <c r="G16" s="292"/>
      <c r="H16" s="293"/>
      <c r="I16" s="292"/>
      <c r="J16" s="293"/>
      <c r="K16" s="292"/>
      <c r="L16" s="293"/>
      <c r="M16" s="292"/>
      <c r="N16" s="293"/>
      <c r="O16" s="292"/>
      <c r="P16" s="451"/>
      <c r="Q16" s="292"/>
      <c r="R16" s="39"/>
      <c r="S16" s="40">
        <f t="shared" si="0"/>
        <v>0</v>
      </c>
      <c r="T16" s="24"/>
      <c r="U16" s="292"/>
    </row>
    <row r="17" spans="1:21" ht="23.25" customHeight="1" x14ac:dyDescent="0.2">
      <c r="A17" s="292"/>
      <c r="B17" s="293"/>
      <c r="C17" s="294"/>
      <c r="D17" s="293"/>
      <c r="E17" s="292"/>
      <c r="F17" s="293"/>
      <c r="G17" s="292"/>
      <c r="H17" s="293"/>
      <c r="I17" s="292"/>
      <c r="J17" s="293"/>
      <c r="K17" s="292"/>
      <c r="L17" s="293"/>
      <c r="M17" s="292"/>
      <c r="N17" s="293"/>
      <c r="O17" s="292"/>
      <c r="P17" s="451"/>
      <c r="Q17" s="292"/>
      <c r="R17" s="39"/>
      <c r="S17" s="40">
        <f t="shared" si="0"/>
        <v>0</v>
      </c>
      <c r="T17" s="24"/>
      <c r="U17" s="292"/>
    </row>
    <row r="18" spans="1:21" ht="23.25" customHeight="1" x14ac:dyDescent="0.2">
      <c r="A18" s="292"/>
      <c r="B18" s="293"/>
      <c r="C18" s="294"/>
      <c r="D18" s="293"/>
      <c r="E18" s="292"/>
      <c r="F18" s="293"/>
      <c r="G18" s="292"/>
      <c r="H18" s="293"/>
      <c r="I18" s="292"/>
      <c r="J18" s="293"/>
      <c r="K18" s="292"/>
      <c r="L18" s="293"/>
      <c r="M18" s="292"/>
      <c r="N18" s="293"/>
      <c r="O18" s="292"/>
      <c r="P18" s="451"/>
      <c r="Q18" s="292"/>
      <c r="R18" s="39"/>
      <c r="S18" s="40">
        <f t="shared" si="0"/>
        <v>0</v>
      </c>
      <c r="T18" s="24"/>
      <c r="U18" s="292"/>
    </row>
    <row r="19" spans="1:21" ht="23.25" customHeight="1" x14ac:dyDescent="0.2">
      <c r="A19" s="292"/>
      <c r="B19" s="293"/>
      <c r="C19" s="294"/>
      <c r="D19" s="293"/>
      <c r="E19" s="292"/>
      <c r="F19" s="293"/>
      <c r="G19" s="292"/>
      <c r="H19" s="293"/>
      <c r="I19" s="292"/>
      <c r="J19" s="293"/>
      <c r="K19" s="292"/>
      <c r="L19" s="293"/>
      <c r="M19" s="292"/>
      <c r="N19" s="293"/>
      <c r="O19" s="292"/>
      <c r="P19" s="451"/>
      <c r="Q19" s="292"/>
      <c r="R19" s="39"/>
      <c r="S19" s="40">
        <f t="shared" si="0"/>
        <v>0</v>
      </c>
      <c r="T19" s="24"/>
      <c r="U19" s="292"/>
    </row>
    <row r="20" spans="1:21" ht="23.25" customHeight="1" x14ac:dyDescent="0.2">
      <c r="A20" s="292"/>
      <c r="B20" s="293"/>
      <c r="C20" s="294"/>
      <c r="D20" s="293"/>
      <c r="E20" s="292"/>
      <c r="F20" s="293"/>
      <c r="G20" s="292"/>
      <c r="H20" s="293"/>
      <c r="I20" s="292"/>
      <c r="J20" s="293"/>
      <c r="K20" s="292"/>
      <c r="L20" s="293"/>
      <c r="M20" s="292"/>
      <c r="N20" s="293"/>
      <c r="O20" s="292"/>
      <c r="P20" s="451"/>
      <c r="Q20" s="292"/>
      <c r="R20" s="39"/>
      <c r="S20" s="40">
        <f t="shared" si="0"/>
        <v>0</v>
      </c>
      <c r="T20" s="24"/>
      <c r="U20" s="292"/>
    </row>
    <row r="21" spans="1:21" ht="23.25" customHeight="1" x14ac:dyDescent="0.2">
      <c r="A21" s="292"/>
      <c r="B21" s="293"/>
      <c r="C21" s="294"/>
      <c r="D21" s="293"/>
      <c r="E21" s="292"/>
      <c r="F21" s="293"/>
      <c r="G21" s="292"/>
      <c r="H21" s="293"/>
      <c r="I21" s="292"/>
      <c r="J21" s="293"/>
      <c r="K21" s="292"/>
      <c r="L21" s="293"/>
      <c r="M21" s="292"/>
      <c r="N21" s="293"/>
      <c r="O21" s="292"/>
      <c r="P21" s="451"/>
      <c r="Q21" s="292"/>
      <c r="R21" s="39"/>
      <c r="S21" s="40">
        <f t="shared" si="0"/>
        <v>0</v>
      </c>
      <c r="T21" s="24"/>
      <c r="U21" s="292"/>
    </row>
    <row r="22" spans="1:21" ht="23.25" customHeight="1" x14ac:dyDescent="0.2">
      <c r="A22" s="292"/>
      <c r="B22" s="293"/>
      <c r="C22" s="294"/>
      <c r="D22" s="293"/>
      <c r="E22" s="292"/>
      <c r="F22" s="293"/>
      <c r="G22" s="292"/>
      <c r="H22" s="293"/>
      <c r="I22" s="292"/>
      <c r="J22" s="293"/>
      <c r="K22" s="292"/>
      <c r="L22" s="293"/>
      <c r="M22" s="292"/>
      <c r="N22" s="293"/>
      <c r="O22" s="292"/>
      <c r="P22" s="451"/>
      <c r="Q22" s="292"/>
      <c r="R22" s="39"/>
      <c r="S22" s="40">
        <f t="shared" si="0"/>
        <v>0</v>
      </c>
      <c r="T22" s="24"/>
      <c r="U22" s="292"/>
    </row>
    <row r="23" spans="1:21" ht="23.25" customHeight="1" x14ac:dyDescent="0.2">
      <c r="A23" s="292"/>
      <c r="B23" s="293"/>
      <c r="C23" s="294"/>
      <c r="D23" s="293"/>
      <c r="E23" s="292"/>
      <c r="F23" s="293"/>
      <c r="G23" s="292"/>
      <c r="H23" s="293"/>
      <c r="I23" s="292"/>
      <c r="J23" s="293"/>
      <c r="K23" s="292"/>
      <c r="L23" s="293"/>
      <c r="M23" s="292"/>
      <c r="N23" s="293"/>
      <c r="O23" s="292"/>
      <c r="P23" s="451"/>
      <c r="Q23" s="292"/>
      <c r="R23" s="39"/>
      <c r="S23" s="40">
        <f t="shared" si="0"/>
        <v>0</v>
      </c>
      <c r="T23" s="24"/>
      <c r="U23" s="292"/>
    </row>
    <row r="24" spans="1:21" ht="23.25" customHeight="1" x14ac:dyDescent="0.2">
      <c r="A24" s="292"/>
      <c r="B24" s="293"/>
      <c r="C24" s="294"/>
      <c r="D24" s="293"/>
      <c r="E24" s="292"/>
      <c r="F24" s="293"/>
      <c r="G24" s="292"/>
      <c r="H24" s="293"/>
      <c r="I24" s="292"/>
      <c r="J24" s="293"/>
      <c r="K24" s="292"/>
      <c r="L24" s="293"/>
      <c r="M24" s="292"/>
      <c r="N24" s="293"/>
      <c r="O24" s="292"/>
      <c r="P24" s="451"/>
      <c r="Q24" s="292"/>
      <c r="R24" s="39"/>
      <c r="S24" s="40">
        <f t="shared" si="0"/>
        <v>0</v>
      </c>
      <c r="T24" s="24"/>
      <c r="U24" s="292"/>
    </row>
    <row r="25" spans="1:21" ht="23.25" customHeight="1" x14ac:dyDescent="0.2">
      <c r="A25" s="292"/>
      <c r="B25" s="293"/>
      <c r="C25" s="294"/>
      <c r="D25" s="293"/>
      <c r="E25" s="292"/>
      <c r="F25" s="293"/>
      <c r="G25" s="292"/>
      <c r="H25" s="293"/>
      <c r="I25" s="292"/>
      <c r="J25" s="293"/>
      <c r="K25" s="292"/>
      <c r="L25" s="293"/>
      <c r="M25" s="292"/>
      <c r="N25" s="293"/>
      <c r="O25" s="292"/>
      <c r="P25" s="451"/>
      <c r="Q25" s="292"/>
      <c r="R25" s="39"/>
      <c r="S25" s="40">
        <f t="shared" si="0"/>
        <v>0</v>
      </c>
      <c r="T25" s="24"/>
      <c r="U25" s="292"/>
    </row>
    <row r="26" spans="1:21" ht="23.25" customHeight="1" x14ac:dyDescent="0.2">
      <c r="A26" s="292"/>
      <c r="B26" s="293"/>
      <c r="C26" s="294"/>
      <c r="D26" s="293"/>
      <c r="E26" s="292"/>
      <c r="F26" s="293"/>
      <c r="G26" s="292"/>
      <c r="H26" s="293"/>
      <c r="I26" s="292"/>
      <c r="J26" s="293"/>
      <c r="K26" s="292"/>
      <c r="L26" s="293"/>
      <c r="M26" s="292"/>
      <c r="N26" s="293"/>
      <c r="O26" s="292"/>
      <c r="P26" s="451"/>
      <c r="Q26" s="292"/>
      <c r="R26" s="39"/>
      <c r="S26" s="40">
        <f t="shared" si="0"/>
        <v>0</v>
      </c>
      <c r="T26" s="24"/>
      <c r="U26" s="292"/>
    </row>
    <row r="27" spans="1:21" ht="23.25" customHeight="1" x14ac:dyDescent="0.2">
      <c r="A27" s="292"/>
      <c r="B27" s="293"/>
      <c r="C27" s="294"/>
      <c r="D27" s="293"/>
      <c r="E27" s="292"/>
      <c r="F27" s="293"/>
      <c r="G27" s="292"/>
      <c r="H27" s="293"/>
      <c r="I27" s="292"/>
      <c r="J27" s="293"/>
      <c r="K27" s="292"/>
      <c r="L27" s="293"/>
      <c r="M27" s="292"/>
      <c r="N27" s="293"/>
      <c r="O27" s="292"/>
      <c r="P27" s="451"/>
      <c r="Q27" s="292"/>
      <c r="R27" s="39"/>
      <c r="S27" s="40">
        <f t="shared" si="0"/>
        <v>0</v>
      </c>
      <c r="T27" s="24"/>
      <c r="U27" s="292"/>
    </row>
    <row r="28" spans="1:21" ht="23.25" customHeight="1" x14ac:dyDescent="0.2">
      <c r="A28" s="292"/>
      <c r="B28" s="293"/>
      <c r="C28" s="294"/>
      <c r="D28" s="293"/>
      <c r="E28" s="292"/>
      <c r="F28" s="293"/>
      <c r="G28" s="292"/>
      <c r="H28" s="293"/>
      <c r="I28" s="292"/>
      <c r="J28" s="293"/>
      <c r="K28" s="292"/>
      <c r="L28" s="293"/>
      <c r="M28" s="292"/>
      <c r="N28" s="293"/>
      <c r="O28" s="292"/>
      <c r="P28" s="451"/>
      <c r="Q28" s="292"/>
      <c r="R28" s="39"/>
      <c r="S28" s="40">
        <f t="shared" si="0"/>
        <v>0</v>
      </c>
      <c r="T28" s="24"/>
      <c r="U28" s="292"/>
    </row>
    <row r="29" spans="1:21" ht="23.25" customHeight="1" x14ac:dyDescent="0.2">
      <c r="A29" s="292"/>
      <c r="B29" s="293"/>
      <c r="C29" s="294"/>
      <c r="D29" s="293"/>
      <c r="E29" s="292"/>
      <c r="F29" s="293"/>
      <c r="G29" s="292"/>
      <c r="H29" s="293"/>
      <c r="I29" s="292"/>
      <c r="J29" s="293"/>
      <c r="K29" s="292"/>
      <c r="L29" s="293"/>
      <c r="M29" s="292"/>
      <c r="N29" s="293"/>
      <c r="O29" s="292"/>
      <c r="P29" s="451"/>
      <c r="Q29" s="292"/>
      <c r="R29" s="39"/>
      <c r="S29" s="40">
        <f t="shared" si="0"/>
        <v>0</v>
      </c>
      <c r="T29" s="24"/>
      <c r="U29" s="292"/>
    </row>
    <row r="30" spans="1:21" ht="23.25" customHeight="1" x14ac:dyDescent="0.2">
      <c r="A30" s="292"/>
      <c r="B30" s="293"/>
      <c r="C30" s="294"/>
      <c r="D30" s="293"/>
      <c r="E30" s="292"/>
      <c r="F30" s="293"/>
      <c r="G30" s="292"/>
      <c r="H30" s="293"/>
      <c r="I30" s="292"/>
      <c r="J30" s="293"/>
      <c r="K30" s="292"/>
      <c r="L30" s="293"/>
      <c r="M30" s="292"/>
      <c r="N30" s="293"/>
      <c r="O30" s="292"/>
      <c r="P30" s="451"/>
      <c r="Q30" s="292"/>
      <c r="R30" s="39"/>
      <c r="S30" s="40">
        <f t="shared" si="0"/>
        <v>0</v>
      </c>
      <c r="T30" s="24"/>
      <c r="U30" s="292"/>
    </row>
    <row r="31" spans="1:21" ht="23.25" customHeight="1" x14ac:dyDescent="0.2">
      <c r="A31" s="292"/>
      <c r="B31" s="293"/>
      <c r="C31" s="294"/>
      <c r="D31" s="293"/>
      <c r="E31" s="292"/>
      <c r="F31" s="293"/>
      <c r="G31" s="292"/>
      <c r="H31" s="293"/>
      <c r="I31" s="292"/>
      <c r="J31" s="293"/>
      <c r="K31" s="292"/>
      <c r="L31" s="293"/>
      <c r="M31" s="292"/>
      <c r="N31" s="293"/>
      <c r="O31" s="292"/>
      <c r="P31" s="451"/>
      <c r="Q31" s="292"/>
      <c r="R31" s="39"/>
      <c r="S31" s="40">
        <f t="shared" si="0"/>
        <v>0</v>
      </c>
      <c r="T31" s="24"/>
      <c r="U31" s="292"/>
    </row>
    <row r="32" spans="1:21" ht="23.25" customHeight="1" x14ac:dyDescent="0.2">
      <c r="A32" s="292"/>
      <c r="B32" s="293"/>
      <c r="C32" s="294"/>
      <c r="D32" s="293"/>
      <c r="E32" s="292"/>
      <c r="F32" s="293"/>
      <c r="G32" s="292"/>
      <c r="H32" s="293"/>
      <c r="I32" s="292"/>
      <c r="J32" s="293"/>
      <c r="K32" s="292"/>
      <c r="L32" s="293"/>
      <c r="M32" s="292"/>
      <c r="N32" s="293"/>
      <c r="O32" s="292"/>
      <c r="P32" s="451"/>
      <c r="Q32" s="292"/>
      <c r="R32" s="39"/>
      <c r="S32" s="40">
        <f t="shared" si="0"/>
        <v>0</v>
      </c>
      <c r="T32" s="24"/>
      <c r="U32" s="292"/>
    </row>
    <row r="33" spans="1:21" ht="23.25" customHeight="1" x14ac:dyDescent="0.2">
      <c r="A33" s="292"/>
      <c r="B33" s="293"/>
      <c r="C33" s="294"/>
      <c r="D33" s="293"/>
      <c r="E33" s="292"/>
      <c r="F33" s="293"/>
      <c r="G33" s="292"/>
      <c r="H33" s="293"/>
      <c r="I33" s="292"/>
      <c r="J33" s="293"/>
      <c r="K33" s="292"/>
      <c r="L33" s="293"/>
      <c r="M33" s="292"/>
      <c r="N33" s="293"/>
      <c r="O33" s="292"/>
      <c r="P33" s="451"/>
      <c r="Q33" s="292"/>
      <c r="R33" s="39"/>
      <c r="S33" s="40">
        <f t="shared" si="0"/>
        <v>0</v>
      </c>
      <c r="T33" s="24"/>
      <c r="U33" s="292"/>
    </row>
    <row r="34" spans="1:21" ht="23.25" customHeight="1" x14ac:dyDescent="0.2">
      <c r="A34" s="292"/>
      <c r="B34" s="293"/>
      <c r="C34" s="294"/>
      <c r="D34" s="293"/>
      <c r="E34" s="292"/>
      <c r="F34" s="293"/>
      <c r="G34" s="292"/>
      <c r="H34" s="293"/>
      <c r="I34" s="292"/>
      <c r="J34" s="293"/>
      <c r="K34" s="292"/>
      <c r="L34" s="293"/>
      <c r="M34" s="292"/>
      <c r="N34" s="293"/>
      <c r="O34" s="292"/>
      <c r="P34" s="451"/>
      <c r="Q34" s="292"/>
      <c r="R34" s="39"/>
      <c r="S34" s="40">
        <f t="shared" si="0"/>
        <v>0</v>
      </c>
      <c r="T34" s="24"/>
      <c r="U34" s="292"/>
    </row>
    <row r="35" spans="1:21" ht="23.25" customHeight="1" x14ac:dyDescent="0.2">
      <c r="A35" s="292"/>
      <c r="B35" s="293"/>
      <c r="C35" s="294"/>
      <c r="D35" s="293"/>
      <c r="E35" s="292"/>
      <c r="F35" s="293"/>
      <c r="G35" s="292"/>
      <c r="H35" s="293"/>
      <c r="I35" s="292"/>
      <c r="J35" s="293"/>
      <c r="K35" s="292"/>
      <c r="L35" s="293"/>
      <c r="M35" s="292"/>
      <c r="N35" s="293"/>
      <c r="O35" s="292"/>
      <c r="P35" s="451"/>
      <c r="Q35" s="292"/>
      <c r="R35" s="39"/>
      <c r="S35" s="40">
        <f t="shared" si="0"/>
        <v>0</v>
      </c>
      <c r="T35" s="24"/>
      <c r="U35" s="292"/>
    </row>
    <row r="36" spans="1:21" x14ac:dyDescent="0.2">
      <c r="A36" s="24"/>
      <c r="B36" s="24"/>
      <c r="C36" s="37"/>
      <c r="D36" s="24"/>
      <c r="E36" s="39"/>
      <c r="F36" s="38"/>
      <c r="G36" s="39"/>
      <c r="H36" s="38"/>
      <c r="I36" s="24"/>
      <c r="J36" s="38"/>
      <c r="K36" s="24"/>
      <c r="L36" s="38"/>
      <c r="M36" s="24"/>
      <c r="N36" s="38"/>
      <c r="O36" s="24"/>
      <c r="P36" s="24"/>
      <c r="Q36" s="24"/>
      <c r="R36" s="39"/>
      <c r="S36" s="39"/>
      <c r="T36" s="24"/>
      <c r="U36" s="24"/>
    </row>
    <row r="37" spans="1:21" x14ac:dyDescent="0.2">
      <c r="A37" s="24"/>
      <c r="B37" s="24"/>
      <c r="C37" s="37"/>
      <c r="D37" s="24"/>
      <c r="E37" s="42" t="s">
        <v>17</v>
      </c>
      <c r="F37" s="38"/>
      <c r="G37" s="42" t="s">
        <v>25</v>
      </c>
      <c r="H37" s="38"/>
      <c r="I37" s="24"/>
      <c r="J37" s="38"/>
      <c r="K37" s="24"/>
      <c r="L37" s="38"/>
      <c r="M37" s="24"/>
      <c r="N37" s="38"/>
      <c r="O37" s="24"/>
      <c r="P37" s="24"/>
      <c r="Q37" s="24"/>
      <c r="R37" s="39"/>
      <c r="S37" s="42" t="s">
        <v>17</v>
      </c>
      <c r="T37" s="24"/>
      <c r="U37" s="24"/>
    </row>
    <row r="38" spans="1:21" ht="13.5" thickBot="1" x14ac:dyDescent="0.25">
      <c r="A38" s="42" t="s">
        <v>26</v>
      </c>
      <c r="B38" s="24"/>
      <c r="C38" s="37"/>
      <c r="D38" s="24"/>
      <c r="E38" s="35">
        <f>SUM(E12:E35)</f>
        <v>0</v>
      </c>
      <c r="F38" s="43"/>
      <c r="G38" s="35">
        <f>SUM(G12:G35)</f>
        <v>0</v>
      </c>
      <c r="H38" s="43"/>
      <c r="I38" s="35">
        <f>SUM(I12:I35)</f>
        <v>0</v>
      </c>
      <c r="J38" s="43"/>
      <c r="K38" s="35">
        <f>SUM(K12:K35)</f>
        <v>0</v>
      </c>
      <c r="L38" s="43"/>
      <c r="M38" s="35">
        <f>SUM(M12:M35)</f>
        <v>0</v>
      </c>
      <c r="N38" s="43"/>
      <c r="O38" s="35">
        <f>SUM(O12:O35)</f>
        <v>0</v>
      </c>
      <c r="P38" s="32"/>
      <c r="Q38" s="32"/>
      <c r="R38" s="39"/>
      <c r="S38" s="35">
        <f>SUM(E38:O38)</f>
        <v>0</v>
      </c>
      <c r="T38" s="24"/>
      <c r="U38" s="24"/>
    </row>
    <row r="39" spans="1:21" ht="13.5" thickTop="1" x14ac:dyDescent="0.2">
      <c r="A39" s="44"/>
      <c r="B39" s="24"/>
      <c r="C39" s="37"/>
      <c r="D39" s="24"/>
      <c r="E39" s="24"/>
      <c r="F39" s="38"/>
      <c r="G39" s="24"/>
      <c r="H39" s="38"/>
      <c r="I39" s="24"/>
      <c r="J39" s="38"/>
      <c r="K39" s="24"/>
      <c r="L39" s="38"/>
      <c r="M39" s="24"/>
      <c r="N39" s="38"/>
      <c r="O39" s="24"/>
      <c r="P39" s="24"/>
      <c r="Q39" s="24"/>
      <c r="R39" s="39"/>
      <c r="S39" s="24"/>
      <c r="T39" s="24"/>
      <c r="U39" s="24"/>
    </row>
    <row r="40" spans="1:21" x14ac:dyDescent="0.2">
      <c r="A40" s="24"/>
      <c r="B40" s="24"/>
      <c r="C40" s="37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39"/>
      <c r="S40" s="24"/>
      <c r="T40" s="24"/>
      <c r="U40" s="24"/>
    </row>
    <row r="41" spans="1:21" x14ac:dyDescent="0.2">
      <c r="A41" s="30" t="s">
        <v>27</v>
      </c>
      <c r="B41" s="24"/>
      <c r="C41" s="37"/>
      <c r="D41" s="30" t="s">
        <v>12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39"/>
      <c r="S41" s="24"/>
      <c r="T41" s="24"/>
      <c r="U41" s="24"/>
    </row>
    <row r="42" spans="1:21" x14ac:dyDescent="0.2">
      <c r="A42" s="45"/>
      <c r="B42" s="24"/>
      <c r="C42" s="37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39"/>
      <c r="S42" s="24"/>
      <c r="T42" s="24"/>
      <c r="U42" s="24"/>
    </row>
    <row r="43" spans="1:21" x14ac:dyDescent="0.2">
      <c r="A43" s="30" t="s">
        <v>28</v>
      </c>
      <c r="B43" s="24"/>
      <c r="C43" s="37"/>
      <c r="D43" s="30" t="s">
        <v>29</v>
      </c>
      <c r="E43" s="24"/>
      <c r="F43" s="24"/>
      <c r="G43" s="313" t="s">
        <v>30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39"/>
      <c r="S43" s="24"/>
      <c r="T43" s="24"/>
      <c r="U43" s="30" t="str">
        <f>U7</f>
        <v>COMPANY #  1291</v>
      </c>
    </row>
    <row r="44" spans="1:21" x14ac:dyDescent="0.2">
      <c r="A44" s="24"/>
      <c r="B44" s="24"/>
      <c r="C44" s="37"/>
      <c r="D44" s="24"/>
      <c r="E44" s="24"/>
      <c r="F44" s="24"/>
      <c r="G44" s="313" t="s">
        <v>31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39"/>
      <c r="S44" s="24"/>
      <c r="T44" s="24"/>
      <c r="U44" s="30" t="str">
        <f>U8</f>
        <v>E-3</v>
      </c>
    </row>
    <row r="45" spans="1:21" x14ac:dyDescent="0.2">
      <c r="A45" s="24"/>
      <c r="B45" s="24"/>
      <c r="C45" s="37"/>
      <c r="D45" s="24"/>
      <c r="E45" s="24"/>
      <c r="F45" s="24"/>
      <c r="G45" s="313" t="s">
        <v>32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39"/>
      <c r="S45" s="24"/>
      <c r="T45" s="24"/>
      <c r="U45" s="24"/>
    </row>
    <row r="46" spans="1:21" x14ac:dyDescent="0.2">
      <c r="A46" s="24"/>
      <c r="B46" s="24"/>
      <c r="C46" s="37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39"/>
      <c r="S46" s="24"/>
      <c r="T46" s="24"/>
      <c r="U46" s="24"/>
    </row>
    <row r="47" spans="1:21" x14ac:dyDescent="0.2">
      <c r="A47" s="24"/>
      <c r="B47" s="24"/>
      <c r="C47" s="37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39"/>
      <c r="S47" s="24"/>
      <c r="T47" s="24"/>
      <c r="U47" s="24"/>
    </row>
    <row r="48" spans="1:21" x14ac:dyDescent="0.2">
      <c r="A48" s="24"/>
      <c r="B48" s="24"/>
      <c r="C48" s="37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39"/>
      <c r="S48" s="24"/>
      <c r="T48" s="24"/>
      <c r="U48" s="24"/>
    </row>
    <row r="49" spans="1:21" x14ac:dyDescent="0.2">
      <c r="A49" s="24"/>
      <c r="B49" s="24"/>
      <c r="C49" s="37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39"/>
      <c r="S49" s="24"/>
      <c r="T49" s="24"/>
      <c r="U49" s="24"/>
    </row>
    <row r="50" spans="1:21" x14ac:dyDescent="0.2">
      <c r="A50" s="24"/>
      <c r="B50" s="24"/>
      <c r="C50" s="37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39"/>
      <c r="S50" s="24"/>
      <c r="T50" s="24"/>
      <c r="U50" s="24"/>
    </row>
    <row r="51" spans="1:21" x14ac:dyDescent="0.2">
      <c r="A51" s="24"/>
      <c r="B51" s="24"/>
      <c r="C51" s="37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39"/>
      <c r="S51" s="24"/>
      <c r="T51" s="24"/>
      <c r="U51" s="24"/>
    </row>
    <row r="52" spans="1:21" x14ac:dyDescent="0.2">
      <c r="A52" s="24"/>
      <c r="B52" s="24"/>
      <c r="C52" s="37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39"/>
      <c r="S52" s="24"/>
      <c r="T52" s="24"/>
      <c r="U52" s="24"/>
    </row>
    <row r="53" spans="1:21" x14ac:dyDescent="0.2">
      <c r="R53" s="39"/>
    </row>
    <row r="54" spans="1:21" x14ac:dyDescent="0.2">
      <c r="R54" s="39"/>
    </row>
    <row r="55" spans="1:21" x14ac:dyDescent="0.2">
      <c r="R55" s="39"/>
    </row>
    <row r="56" spans="1:21" x14ac:dyDescent="0.2">
      <c r="R56" s="39"/>
    </row>
    <row r="57" spans="1:21" x14ac:dyDescent="0.2">
      <c r="R57" s="39"/>
    </row>
    <row r="58" spans="1:21" x14ac:dyDescent="0.2">
      <c r="R58" s="39"/>
    </row>
    <row r="59" spans="1:21" x14ac:dyDescent="0.2">
      <c r="R59" s="39"/>
    </row>
    <row r="60" spans="1:21" x14ac:dyDescent="0.2">
      <c r="R60" s="39"/>
    </row>
  </sheetData>
  <printOptions gridLinesSet="0"/>
  <pageMargins left="1" right="0" top="0.75" bottom="0" header="0.5" footer="0.5"/>
  <pageSetup scale="42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A4" sqref="A4"/>
    </sheetView>
  </sheetViews>
  <sheetFormatPr defaultColWidth="15.625" defaultRowHeight="12.75" x14ac:dyDescent="0.2"/>
  <cols>
    <col min="1" max="1" width="40.625" style="49" customWidth="1"/>
    <col min="2" max="2" width="1.625" style="49" customWidth="1"/>
    <col min="3" max="3" width="16.25" style="49" customWidth="1"/>
    <col min="4" max="4" width="1.625" style="49" customWidth="1"/>
    <col min="5" max="5" width="16.25" style="49" customWidth="1"/>
    <col min="6" max="6" width="2.375" style="49" customWidth="1"/>
    <col min="7" max="7" width="16.25" style="49" customWidth="1"/>
    <col min="8" max="8" width="2.125" style="49" customWidth="1"/>
    <col min="9" max="9" width="16.25" style="49" customWidth="1"/>
    <col min="10" max="10" width="2.125" style="49" customWidth="1"/>
    <col min="11" max="11" width="16.25" style="49" customWidth="1"/>
    <col min="12" max="12" width="1.625" style="49" customWidth="1"/>
    <col min="13" max="13" width="16.25" style="49" customWidth="1"/>
    <col min="14" max="14" width="1.625" style="49" customWidth="1"/>
    <col min="15" max="15" width="16.25" style="49" customWidth="1"/>
    <col min="16" max="16" width="1.625" style="49" customWidth="1"/>
    <col min="17" max="17" width="16.25" style="49" customWidth="1"/>
    <col min="18" max="18" width="1.625" style="49" customWidth="1"/>
    <col min="19" max="19" width="16.25" style="49" customWidth="1"/>
    <col min="20" max="20" width="3.625" style="49" customWidth="1"/>
    <col min="21" max="21" width="15.625" style="49"/>
    <col min="22" max="22" width="7.625" style="49" customWidth="1"/>
    <col min="23" max="16384" width="15.625" style="49"/>
  </cols>
  <sheetData>
    <row r="1" spans="1:21" x14ac:dyDescent="0.2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x14ac:dyDescent="0.2">
      <c r="A2" s="3" t="s">
        <v>425</v>
      </c>
      <c r="B2" s="48"/>
      <c r="C2" s="50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3" spans="1:21" x14ac:dyDescent="0.2">
      <c r="A3" s="3" t="str">
        <f>'E1.XLS '!A3</f>
        <v>COMPANY NAME    MEP Services Fair Value Co.</v>
      </c>
      <c r="B3" s="48"/>
      <c r="C3" s="50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</row>
    <row r="4" spans="1:21" x14ac:dyDescent="0.2">
      <c r="A4" s="47" t="s">
        <v>394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 t="s">
        <v>10</v>
      </c>
      <c r="N4" s="48"/>
      <c r="O4" s="48"/>
      <c r="P4" s="48"/>
      <c r="Q4" s="48"/>
      <c r="R4" s="48"/>
      <c r="S4" s="48"/>
      <c r="T4" s="48"/>
      <c r="U4" s="48"/>
    </row>
    <row r="5" spans="1:21" x14ac:dyDescent="0.2">
      <c r="A5" s="613" t="s">
        <v>435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</row>
    <row r="7" spans="1:21" x14ac:dyDescent="0.2">
      <c r="A7" s="565" t="s">
        <v>436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70" t="str">
        <f>A2</f>
        <v>COMPANY #  1291</v>
      </c>
    </row>
    <row r="8" spans="1:21" x14ac:dyDescent="0.2">
      <c r="A8" s="1" t="str">
        <f>'E1.XLS '!A8</f>
        <v>EXTENSION:  3 9690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51" t="s">
        <v>33</v>
      </c>
    </row>
    <row r="9" spans="1:21" ht="13.5" thickBot="1" x14ac:dyDescent="0.25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386"/>
      <c r="P9" s="386"/>
      <c r="Q9" s="386"/>
      <c r="R9" s="52"/>
      <c r="S9" s="52"/>
      <c r="T9" s="52"/>
      <c r="U9" s="52"/>
    </row>
    <row r="10" spans="1:21" ht="13.5" thickTop="1" x14ac:dyDescent="0.2">
      <c r="A10" s="53"/>
      <c r="B10" s="54"/>
      <c r="C10" s="302" t="s">
        <v>415</v>
      </c>
      <c r="D10" s="54"/>
      <c r="E10" s="617" t="s">
        <v>398</v>
      </c>
      <c r="F10" s="617"/>
      <c r="G10" s="617"/>
      <c r="H10" s="617"/>
      <c r="I10" s="617"/>
      <c r="J10" s="54"/>
      <c r="K10" s="617" t="s">
        <v>401</v>
      </c>
      <c r="L10" s="618"/>
      <c r="M10" s="618"/>
      <c r="N10" s="54"/>
      <c r="O10" s="617" t="s">
        <v>224</v>
      </c>
      <c r="P10" s="618"/>
      <c r="Q10" s="618"/>
      <c r="R10" s="54"/>
      <c r="S10" s="54"/>
      <c r="T10" s="54"/>
      <c r="U10" s="56"/>
    </row>
    <row r="11" spans="1:21" x14ac:dyDescent="0.2">
      <c r="A11" s="57" t="s">
        <v>4</v>
      </c>
      <c r="B11" s="58"/>
      <c r="C11" s="59" t="s">
        <v>7</v>
      </c>
      <c r="D11" s="58"/>
      <c r="E11" s="59" t="s">
        <v>397</v>
      </c>
      <c r="F11" s="59"/>
      <c r="G11" s="59" t="s">
        <v>400</v>
      </c>
      <c r="H11" s="59"/>
      <c r="I11" s="59" t="s">
        <v>399</v>
      </c>
      <c r="J11" s="385"/>
      <c r="K11" s="59" t="s">
        <v>402</v>
      </c>
      <c r="L11" s="58"/>
      <c r="M11" s="59" t="s">
        <v>407</v>
      </c>
      <c r="N11" s="58"/>
      <c r="O11" s="59" t="s">
        <v>225</v>
      </c>
      <c r="P11" s="387"/>
      <c r="Q11" s="59" t="s">
        <v>234</v>
      </c>
      <c r="R11" s="385"/>
      <c r="S11" s="59" t="s">
        <v>7</v>
      </c>
      <c r="T11" s="58"/>
      <c r="U11" s="60"/>
    </row>
    <row r="12" spans="1:21" ht="13.5" thickBot="1" x14ac:dyDescent="0.25">
      <c r="A12" s="61"/>
      <c r="B12" s="62"/>
      <c r="C12" s="63" t="s">
        <v>21</v>
      </c>
      <c r="D12" s="62"/>
      <c r="E12" s="63" t="s">
        <v>406</v>
      </c>
      <c r="F12" s="63"/>
      <c r="G12" s="63" t="s">
        <v>404</v>
      </c>
      <c r="H12" s="63"/>
      <c r="I12" s="63" t="s">
        <v>405</v>
      </c>
      <c r="J12" s="63"/>
      <c r="K12" s="63" t="s">
        <v>403</v>
      </c>
      <c r="L12" s="62"/>
      <c r="M12" s="63" t="s">
        <v>7</v>
      </c>
      <c r="N12" s="62"/>
      <c r="O12" s="63" t="s">
        <v>7</v>
      </c>
      <c r="P12" s="62"/>
      <c r="Q12" s="63" t="s">
        <v>226</v>
      </c>
      <c r="R12" s="62"/>
      <c r="S12" s="63" t="s">
        <v>23</v>
      </c>
      <c r="T12" s="62"/>
      <c r="U12" s="64" t="s">
        <v>24</v>
      </c>
    </row>
    <row r="13" spans="1:21" ht="13.5" thickTop="1" x14ac:dyDescent="0.2">
      <c r="A13" s="58"/>
      <c r="B13" s="58"/>
      <c r="C13" s="59"/>
      <c r="D13" s="58"/>
      <c r="E13" s="59"/>
      <c r="F13" s="59"/>
      <c r="G13" s="59"/>
      <c r="H13" s="59"/>
      <c r="I13" s="59"/>
      <c r="J13" s="59"/>
      <c r="K13" s="59"/>
      <c r="L13" s="58"/>
      <c r="M13" s="59"/>
      <c r="N13" s="58"/>
      <c r="O13" s="59"/>
      <c r="P13" s="58"/>
      <c r="Q13" s="59"/>
      <c r="R13" s="58"/>
      <c r="S13" s="59"/>
      <c r="T13" s="58"/>
      <c r="U13" s="59"/>
    </row>
    <row r="14" spans="1:21" x14ac:dyDescent="0.2">
      <c r="A14" s="107" t="s">
        <v>233</v>
      </c>
      <c r="B14" s="48"/>
      <c r="C14" s="48"/>
      <c r="D14" s="65"/>
      <c r="E14" s="50"/>
      <c r="F14" s="50"/>
      <c r="G14" s="50"/>
      <c r="H14" s="50"/>
      <c r="I14" s="50"/>
      <c r="J14" s="50"/>
      <c r="K14" s="50"/>
      <c r="L14" s="65"/>
      <c r="M14" s="50"/>
      <c r="N14" s="65"/>
      <c r="O14" s="50"/>
      <c r="P14" s="65"/>
      <c r="Q14" s="50"/>
      <c r="R14" s="65"/>
      <c r="S14" s="52"/>
      <c r="T14" s="48"/>
      <c r="U14" s="50"/>
    </row>
    <row r="15" spans="1:21" x14ac:dyDescent="0.2">
      <c r="A15" s="107" t="s">
        <v>377</v>
      </c>
      <c r="B15" s="48"/>
      <c r="C15" s="48"/>
      <c r="D15" s="65"/>
      <c r="E15" s="50"/>
      <c r="F15" s="50"/>
      <c r="G15" s="50"/>
      <c r="H15" s="50"/>
      <c r="I15" s="50"/>
      <c r="J15" s="50"/>
      <c r="K15" s="50"/>
      <c r="L15" s="65"/>
      <c r="M15" s="50"/>
      <c r="N15" s="65"/>
      <c r="O15" s="50"/>
      <c r="P15" s="65"/>
      <c r="Q15" s="50"/>
      <c r="R15" s="65"/>
      <c r="S15" s="52"/>
      <c r="T15" s="48"/>
      <c r="U15" s="50"/>
    </row>
    <row r="16" spans="1:21" x14ac:dyDescent="0.2">
      <c r="A16" s="107"/>
      <c r="B16" s="48"/>
      <c r="C16" s="48"/>
      <c r="D16" s="65"/>
      <c r="E16" s="50"/>
      <c r="F16" s="50"/>
      <c r="G16" s="50"/>
      <c r="H16" s="50"/>
      <c r="I16" s="50"/>
      <c r="J16" s="50"/>
      <c r="K16" s="50"/>
      <c r="L16" s="65"/>
      <c r="M16" s="50"/>
      <c r="N16" s="65"/>
      <c r="O16" s="50"/>
      <c r="P16" s="65"/>
      <c r="Q16" s="50"/>
      <c r="R16" s="65"/>
      <c r="S16" s="52"/>
      <c r="T16" s="48"/>
      <c r="U16" s="50"/>
    </row>
    <row r="17" spans="1:21" x14ac:dyDescent="0.2">
      <c r="A17" s="51" t="s">
        <v>395</v>
      </c>
      <c r="B17" s="48"/>
      <c r="C17" s="48"/>
      <c r="D17" s="65"/>
      <c r="E17" s="50"/>
      <c r="F17" s="50"/>
      <c r="G17" s="50"/>
      <c r="H17" s="50"/>
      <c r="I17" s="50"/>
      <c r="J17" s="50"/>
      <c r="K17" s="50"/>
      <c r="L17" s="65"/>
      <c r="M17" s="50"/>
      <c r="N17" s="65"/>
      <c r="O17" s="50"/>
      <c r="P17" s="65"/>
      <c r="Q17" s="50"/>
      <c r="R17" s="65"/>
      <c r="S17" s="52"/>
      <c r="T17" s="48"/>
      <c r="U17" s="50"/>
    </row>
    <row r="18" spans="1:21" ht="21" customHeight="1" x14ac:dyDescent="0.2">
      <c r="A18" s="289" t="s">
        <v>10</v>
      </c>
      <c r="B18" s="290"/>
      <c r="C18" s="289">
        <v>0</v>
      </c>
      <c r="D18" s="291"/>
      <c r="E18" s="289" t="s">
        <v>10</v>
      </c>
      <c r="F18" s="375"/>
      <c r="G18" s="289" t="s">
        <v>10</v>
      </c>
      <c r="H18" s="375"/>
      <c r="I18" s="289" t="s">
        <v>10</v>
      </c>
      <c r="J18" s="375"/>
      <c r="K18" s="289" t="s">
        <v>10</v>
      </c>
      <c r="L18" s="65"/>
      <c r="M18" s="289" t="s">
        <v>10</v>
      </c>
      <c r="N18" s="291"/>
      <c r="O18" s="289" t="s">
        <v>10</v>
      </c>
      <c r="P18" s="291"/>
      <c r="Q18" s="289" t="s">
        <v>10</v>
      </c>
      <c r="R18" s="291"/>
      <c r="S18" s="67">
        <f>SUM(C18:O18)</f>
        <v>0</v>
      </c>
      <c r="T18" s="48"/>
      <c r="U18" s="289"/>
    </row>
    <row r="19" spans="1:21" ht="21" customHeight="1" x14ac:dyDescent="0.2">
      <c r="A19" s="289"/>
      <c r="B19" s="290"/>
      <c r="C19" s="289"/>
      <c r="D19" s="291"/>
      <c r="E19" s="289"/>
      <c r="F19" s="375"/>
      <c r="G19" s="289"/>
      <c r="H19" s="375"/>
      <c r="I19" s="289"/>
      <c r="J19" s="375"/>
      <c r="K19" s="289"/>
      <c r="L19" s="65"/>
      <c r="M19" s="289"/>
      <c r="N19" s="291"/>
      <c r="O19" s="289"/>
      <c r="P19" s="291"/>
      <c r="Q19" s="289"/>
      <c r="R19" s="291"/>
      <c r="S19" s="67">
        <f t="shared" ref="S19:S27" si="0">SUM(C19:O19)</f>
        <v>0</v>
      </c>
      <c r="T19" s="48"/>
      <c r="U19" s="289"/>
    </row>
    <row r="20" spans="1:21" ht="21" customHeight="1" x14ac:dyDescent="0.2">
      <c r="A20" s="289"/>
      <c r="B20" s="290"/>
      <c r="C20" s="289"/>
      <c r="D20" s="291"/>
      <c r="E20" s="289"/>
      <c r="F20" s="375"/>
      <c r="G20" s="289"/>
      <c r="H20" s="375"/>
      <c r="I20" s="289"/>
      <c r="J20" s="375"/>
      <c r="K20" s="289"/>
      <c r="L20" s="65"/>
      <c r="M20" s="289"/>
      <c r="N20" s="291"/>
      <c r="O20" s="289"/>
      <c r="P20" s="291"/>
      <c r="Q20" s="289"/>
      <c r="R20" s="291"/>
      <c r="S20" s="67">
        <f t="shared" si="0"/>
        <v>0</v>
      </c>
      <c r="T20" s="48"/>
      <c r="U20" s="289"/>
    </row>
    <row r="21" spans="1:21" ht="21" customHeight="1" x14ac:dyDescent="0.2">
      <c r="A21" s="289"/>
      <c r="B21" s="290"/>
      <c r="C21" s="289"/>
      <c r="D21" s="291"/>
      <c r="E21" s="289"/>
      <c r="F21" s="375"/>
      <c r="G21" s="289"/>
      <c r="H21" s="375"/>
      <c r="I21" s="289"/>
      <c r="J21" s="375"/>
      <c r="K21" s="289"/>
      <c r="L21" s="65"/>
      <c r="M21" s="289"/>
      <c r="N21" s="291"/>
      <c r="O21" s="289"/>
      <c r="P21" s="291"/>
      <c r="Q21" s="289"/>
      <c r="R21" s="291"/>
      <c r="S21" s="67">
        <f t="shared" si="0"/>
        <v>0</v>
      </c>
      <c r="T21" s="48"/>
      <c r="U21" s="289"/>
    </row>
    <row r="22" spans="1:21" ht="21" customHeight="1" x14ac:dyDescent="0.2">
      <c r="A22" s="289"/>
      <c r="B22" s="290"/>
      <c r="C22" s="289"/>
      <c r="D22" s="291"/>
      <c r="E22" s="289"/>
      <c r="F22" s="375"/>
      <c r="G22" s="289"/>
      <c r="H22" s="375"/>
      <c r="I22" s="289"/>
      <c r="J22" s="375"/>
      <c r="K22" s="289"/>
      <c r="L22" s="65"/>
      <c r="M22" s="289"/>
      <c r="N22" s="291"/>
      <c r="O22" s="289"/>
      <c r="P22" s="291"/>
      <c r="Q22" s="289"/>
      <c r="R22" s="291"/>
      <c r="S22" s="67">
        <f t="shared" si="0"/>
        <v>0</v>
      </c>
      <c r="T22" s="48"/>
      <c r="U22" s="289"/>
    </row>
    <row r="23" spans="1:21" ht="21" customHeight="1" x14ac:dyDescent="0.2">
      <c r="A23" s="289"/>
      <c r="B23" s="290"/>
      <c r="C23" s="289"/>
      <c r="D23" s="291"/>
      <c r="E23" s="289"/>
      <c r="F23" s="375"/>
      <c r="G23" s="289"/>
      <c r="H23" s="375"/>
      <c r="I23" s="289"/>
      <c r="J23" s="375"/>
      <c r="K23" s="289"/>
      <c r="L23" s="65"/>
      <c r="M23" s="289"/>
      <c r="N23" s="291"/>
      <c r="O23" s="289"/>
      <c r="P23" s="291"/>
      <c r="Q23" s="289"/>
      <c r="R23" s="291"/>
      <c r="S23" s="67">
        <f t="shared" si="0"/>
        <v>0</v>
      </c>
      <c r="T23" s="48"/>
      <c r="U23" s="289"/>
    </row>
    <row r="24" spans="1:21" ht="21" customHeight="1" x14ac:dyDescent="0.2">
      <c r="A24" s="289"/>
      <c r="B24" s="290"/>
      <c r="C24" s="289"/>
      <c r="D24" s="291"/>
      <c r="E24" s="289"/>
      <c r="F24" s="375"/>
      <c r="G24" s="289"/>
      <c r="H24" s="375"/>
      <c r="I24" s="289"/>
      <c r="J24" s="375"/>
      <c r="K24" s="289"/>
      <c r="L24" s="65"/>
      <c r="M24" s="289"/>
      <c r="N24" s="291"/>
      <c r="O24" s="289"/>
      <c r="P24" s="291"/>
      <c r="Q24" s="289"/>
      <c r="R24" s="291"/>
      <c r="S24" s="67">
        <f t="shared" si="0"/>
        <v>0</v>
      </c>
      <c r="T24" s="48"/>
      <c r="U24" s="289"/>
    </row>
    <row r="25" spans="1:21" ht="21" customHeight="1" x14ac:dyDescent="0.2">
      <c r="A25" s="289"/>
      <c r="B25" s="290"/>
      <c r="C25" s="289"/>
      <c r="D25" s="291"/>
      <c r="E25" s="289"/>
      <c r="F25" s="375"/>
      <c r="G25" s="289"/>
      <c r="H25" s="375"/>
      <c r="I25" s="289"/>
      <c r="J25" s="375"/>
      <c r="K25" s="289"/>
      <c r="L25" s="65"/>
      <c r="M25" s="289"/>
      <c r="N25" s="291"/>
      <c r="O25" s="289"/>
      <c r="P25" s="291"/>
      <c r="Q25" s="289"/>
      <c r="R25" s="291"/>
      <c r="S25" s="67">
        <f t="shared" si="0"/>
        <v>0</v>
      </c>
      <c r="T25" s="48"/>
      <c r="U25" s="289"/>
    </row>
    <row r="26" spans="1:21" ht="21" customHeight="1" x14ac:dyDescent="0.2">
      <c r="A26" s="289"/>
      <c r="B26" s="290"/>
      <c r="C26" s="289"/>
      <c r="D26" s="291"/>
      <c r="E26" s="289"/>
      <c r="F26" s="375"/>
      <c r="G26" s="289"/>
      <c r="H26" s="375"/>
      <c r="I26" s="289"/>
      <c r="J26" s="375"/>
      <c r="K26" s="289"/>
      <c r="L26" s="65"/>
      <c r="M26" s="289"/>
      <c r="N26" s="291"/>
      <c r="O26" s="289"/>
      <c r="P26" s="291"/>
      <c r="Q26" s="289"/>
      <c r="R26" s="291"/>
      <c r="S26" s="67">
        <f t="shared" si="0"/>
        <v>0</v>
      </c>
      <c r="T26" s="48"/>
      <c r="U26" s="289"/>
    </row>
    <row r="27" spans="1:21" ht="21" customHeight="1" x14ac:dyDescent="0.2">
      <c r="A27" s="289"/>
      <c r="B27" s="290"/>
      <c r="C27" s="289"/>
      <c r="D27" s="291"/>
      <c r="E27" s="289"/>
      <c r="F27" s="375"/>
      <c r="G27" s="289"/>
      <c r="H27" s="375"/>
      <c r="I27" s="289"/>
      <c r="J27" s="375"/>
      <c r="K27" s="289"/>
      <c r="L27" s="65"/>
      <c r="M27" s="289"/>
      <c r="N27" s="291"/>
      <c r="O27" s="289"/>
      <c r="P27" s="291"/>
      <c r="Q27" s="395"/>
      <c r="R27" s="291"/>
      <c r="S27" s="67">
        <f t="shared" si="0"/>
        <v>0</v>
      </c>
      <c r="T27" s="48"/>
      <c r="U27" s="289"/>
    </row>
    <row r="28" spans="1:21" ht="21" customHeight="1" thickBot="1" x14ac:dyDescent="0.25">
      <c r="A28" s="384" t="s">
        <v>236</v>
      </c>
      <c r="B28" s="290"/>
      <c r="C28" s="381">
        <f>SUM(C18:C27)</f>
        <v>0</v>
      </c>
      <c r="D28" s="291"/>
      <c r="E28" s="381">
        <f>SUM(E18:E27)</f>
        <v>0</v>
      </c>
      <c r="F28" s="375"/>
      <c r="G28" s="381">
        <f>SUM(G18:G27)</f>
        <v>0</v>
      </c>
      <c r="H28" s="375"/>
      <c r="I28" s="381">
        <f>SUM(I18:I27)</f>
        <v>0</v>
      </c>
      <c r="J28" s="375"/>
      <c r="K28" s="381">
        <f>SUM(K18:K27)</f>
        <v>0</v>
      </c>
      <c r="L28" s="65"/>
      <c r="M28" s="381">
        <f>SUM(M18:M27)</f>
        <v>0</v>
      </c>
      <c r="N28" s="291"/>
      <c r="O28" s="381">
        <f>SUM(O18:O27)</f>
        <v>0</v>
      </c>
      <c r="P28" s="291"/>
      <c r="Q28" s="375"/>
      <c r="R28" s="291"/>
      <c r="S28" s="71">
        <f>SUM(S18:S27)</f>
        <v>0</v>
      </c>
      <c r="T28" s="48"/>
      <c r="U28" s="289"/>
    </row>
    <row r="29" spans="1:21" ht="12.75" customHeight="1" thickTop="1" x14ac:dyDescent="0.2">
      <c r="A29" s="256" t="s">
        <v>36</v>
      </c>
      <c r="B29" s="376"/>
      <c r="C29" s="375"/>
      <c r="D29" s="377"/>
      <c r="E29" s="375"/>
      <c r="F29" s="375"/>
      <c r="G29" s="375"/>
      <c r="H29" s="375"/>
      <c r="I29" s="375"/>
      <c r="J29" s="375"/>
      <c r="K29" s="375"/>
      <c r="L29" s="378"/>
      <c r="M29" s="375"/>
      <c r="N29" s="377"/>
      <c r="O29" s="375"/>
      <c r="P29" s="377"/>
      <c r="Q29" s="375"/>
      <c r="R29" s="377"/>
      <c r="S29" s="379"/>
      <c r="T29" s="379"/>
      <c r="U29" s="380"/>
    </row>
    <row r="30" spans="1:21" ht="12.75" customHeight="1" x14ac:dyDescent="0.2">
      <c r="A30" s="256"/>
      <c r="B30" s="376"/>
      <c r="C30" s="375"/>
      <c r="D30" s="377"/>
      <c r="E30" s="375"/>
      <c r="F30" s="375"/>
      <c r="G30" s="375"/>
      <c r="H30" s="375"/>
      <c r="I30" s="375"/>
      <c r="J30" s="375"/>
      <c r="K30" s="375"/>
      <c r="L30" s="378"/>
      <c r="M30" s="375"/>
      <c r="N30" s="377"/>
      <c r="O30" s="375"/>
      <c r="P30" s="377"/>
      <c r="Q30" s="375"/>
      <c r="R30" s="377"/>
      <c r="S30" s="379"/>
      <c r="T30" s="379"/>
      <c r="U30" s="380"/>
    </row>
    <row r="31" spans="1:21" x14ac:dyDescent="0.2">
      <c r="A31" s="51" t="s">
        <v>362</v>
      </c>
      <c r="B31" s="48"/>
      <c r="C31" s="48"/>
      <c r="D31" s="65"/>
      <c r="E31" s="50"/>
      <c r="F31" s="50"/>
      <c r="G31" s="50"/>
      <c r="H31" s="50"/>
      <c r="I31" s="50"/>
      <c r="J31" s="50"/>
      <c r="K31" s="50"/>
      <c r="L31" s="65"/>
      <c r="M31" s="50"/>
      <c r="N31" s="65"/>
      <c r="O31" s="50"/>
      <c r="P31" s="65"/>
      <c r="Q31" s="50"/>
      <c r="R31" s="65"/>
      <c r="S31" s="52"/>
      <c r="T31" s="48"/>
      <c r="U31" s="50"/>
    </row>
    <row r="32" spans="1:21" ht="21" customHeight="1" x14ac:dyDescent="0.2">
      <c r="A32" s="289" t="s">
        <v>10</v>
      </c>
      <c r="B32" s="290"/>
      <c r="C32" s="289">
        <v>0</v>
      </c>
      <c r="D32" s="291"/>
      <c r="E32" s="289" t="s">
        <v>10</v>
      </c>
      <c r="F32" s="375"/>
      <c r="G32" s="289" t="s">
        <v>10</v>
      </c>
      <c r="H32" s="375"/>
      <c r="I32" s="289" t="s">
        <v>10</v>
      </c>
      <c r="J32" s="375"/>
      <c r="K32" s="289" t="s">
        <v>10</v>
      </c>
      <c r="L32" s="65"/>
      <c r="M32" s="289" t="s">
        <v>10</v>
      </c>
      <c r="N32" s="291"/>
      <c r="O32" s="289" t="s">
        <v>10</v>
      </c>
      <c r="P32" s="291"/>
      <c r="Q32" s="289" t="s">
        <v>10</v>
      </c>
      <c r="R32" s="291"/>
      <c r="S32" s="67">
        <f>SUM(C32:O32)</f>
        <v>0</v>
      </c>
      <c r="T32" s="48"/>
      <c r="U32" s="289"/>
    </row>
    <row r="33" spans="1:21" ht="21" customHeight="1" x14ac:dyDescent="0.2">
      <c r="A33" s="289"/>
      <c r="B33" s="290"/>
      <c r="C33" s="289"/>
      <c r="D33" s="291"/>
      <c r="E33" s="289"/>
      <c r="F33" s="375"/>
      <c r="G33" s="289"/>
      <c r="H33" s="375"/>
      <c r="I33" s="289"/>
      <c r="J33" s="375"/>
      <c r="K33" s="289"/>
      <c r="L33" s="65"/>
      <c r="M33" s="289"/>
      <c r="N33" s="291"/>
      <c r="O33" s="289"/>
      <c r="P33" s="291"/>
      <c r="Q33" s="289"/>
      <c r="R33" s="291"/>
      <c r="S33" s="67">
        <f>SUM(C33:O33)</f>
        <v>0</v>
      </c>
      <c r="T33" s="48"/>
      <c r="U33" s="289"/>
    </row>
    <row r="34" spans="1:21" ht="21" customHeight="1" x14ac:dyDescent="0.2">
      <c r="A34" s="289"/>
      <c r="B34" s="290"/>
      <c r="C34" s="289"/>
      <c r="D34" s="291"/>
      <c r="E34" s="289"/>
      <c r="F34" s="375"/>
      <c r="G34" s="289"/>
      <c r="H34" s="375"/>
      <c r="I34" s="289"/>
      <c r="J34" s="375"/>
      <c r="K34" s="289"/>
      <c r="L34" s="65"/>
      <c r="M34" s="289"/>
      <c r="N34" s="291"/>
      <c r="O34" s="289"/>
      <c r="P34" s="291"/>
      <c r="Q34" s="289"/>
      <c r="R34" s="291"/>
      <c r="S34" s="67">
        <f>SUM(C34:O34)</f>
        <v>0</v>
      </c>
      <c r="T34" s="48"/>
      <c r="U34" s="289"/>
    </row>
    <row r="35" spans="1:21" ht="21" customHeight="1" x14ac:dyDescent="0.2">
      <c r="A35" s="289"/>
      <c r="B35" s="290"/>
      <c r="C35" s="289"/>
      <c r="D35" s="291"/>
      <c r="E35" s="289"/>
      <c r="F35" s="375"/>
      <c r="G35" s="289"/>
      <c r="H35" s="375"/>
      <c r="I35" s="289"/>
      <c r="J35" s="375"/>
      <c r="K35" s="289"/>
      <c r="L35" s="65"/>
      <c r="M35" s="289"/>
      <c r="N35" s="291"/>
      <c r="O35" s="289"/>
      <c r="P35" s="291"/>
      <c r="Q35" s="289"/>
      <c r="R35" s="291"/>
      <c r="S35" s="67">
        <f>SUM(C35:O35)</f>
        <v>0</v>
      </c>
      <c r="T35" s="48"/>
      <c r="U35" s="289"/>
    </row>
    <row r="36" spans="1:21" ht="21" customHeight="1" x14ac:dyDescent="0.2">
      <c r="A36" s="289"/>
      <c r="B36" s="290"/>
      <c r="C36" s="289"/>
      <c r="D36" s="291"/>
      <c r="E36" s="289"/>
      <c r="F36" s="375"/>
      <c r="G36" s="289"/>
      <c r="H36" s="375"/>
      <c r="I36" s="289"/>
      <c r="J36" s="375"/>
      <c r="K36" s="289"/>
      <c r="L36" s="65"/>
      <c r="M36" s="289"/>
      <c r="N36" s="291"/>
      <c r="O36" s="289"/>
      <c r="P36" s="291"/>
      <c r="Q36" s="395"/>
      <c r="R36" s="291"/>
      <c r="S36" s="67">
        <f>SUM(C36:O36)</f>
        <v>0</v>
      </c>
      <c r="T36" s="48"/>
      <c r="U36" s="289"/>
    </row>
    <row r="37" spans="1:21" ht="21" customHeight="1" thickBot="1" x14ac:dyDescent="0.25">
      <c r="A37" s="384" t="s">
        <v>363</v>
      </c>
      <c r="B37" s="290"/>
      <c r="C37" s="381">
        <f>SUM(C32:C36)</f>
        <v>0</v>
      </c>
      <c r="D37" s="291"/>
      <c r="E37" s="381">
        <f>SUM(E32:E36)</f>
        <v>0</v>
      </c>
      <c r="F37" s="375"/>
      <c r="G37" s="381">
        <f>SUM(G32:G36)</f>
        <v>0</v>
      </c>
      <c r="H37" s="375"/>
      <c r="I37" s="381">
        <f>SUM(I32:I36)</f>
        <v>0</v>
      </c>
      <c r="J37" s="375"/>
      <c r="K37" s="381">
        <f>SUM(K32:K36)</f>
        <v>0</v>
      </c>
      <c r="L37" s="65"/>
      <c r="M37" s="381">
        <f>SUM(M32:M36)</f>
        <v>0</v>
      </c>
      <c r="N37" s="291"/>
      <c r="O37" s="381">
        <f>SUM(O32:O36)</f>
        <v>0</v>
      </c>
      <c r="P37" s="291"/>
      <c r="Q37" s="375"/>
      <c r="R37" s="291"/>
      <c r="S37" s="71">
        <f>SUM(S32:S36)</f>
        <v>0</v>
      </c>
      <c r="T37" s="48"/>
      <c r="U37" s="289"/>
    </row>
    <row r="38" spans="1:21" ht="12.75" customHeight="1" thickTop="1" x14ac:dyDescent="0.2">
      <c r="A38" s="256" t="s">
        <v>36</v>
      </c>
      <c r="B38" s="376"/>
      <c r="C38" s="375"/>
      <c r="D38" s="377"/>
      <c r="E38" s="375"/>
      <c r="F38" s="375"/>
      <c r="G38" s="375"/>
      <c r="H38" s="375"/>
      <c r="I38" s="375"/>
      <c r="J38" s="375"/>
      <c r="K38" s="375"/>
      <c r="L38" s="378"/>
      <c r="M38" s="375"/>
      <c r="N38" s="377"/>
      <c r="O38" s="375"/>
      <c r="P38" s="377"/>
      <c r="Q38" s="375"/>
      <c r="R38" s="377"/>
      <c r="S38" s="379"/>
      <c r="T38" s="379"/>
      <c r="U38" s="380"/>
    </row>
    <row r="39" spans="1:21" ht="12.75" customHeight="1" x14ac:dyDescent="0.2">
      <c r="B39" s="376"/>
      <c r="C39" s="375"/>
      <c r="D39" s="377"/>
      <c r="E39" s="375"/>
      <c r="F39" s="375"/>
      <c r="G39" s="375"/>
      <c r="H39" s="375"/>
      <c r="I39" s="375"/>
      <c r="J39" s="375"/>
      <c r="K39" s="375"/>
      <c r="L39" s="378"/>
      <c r="M39" s="375"/>
      <c r="N39" s="377"/>
      <c r="O39" s="375"/>
      <c r="P39" s="377"/>
      <c r="Q39" s="375"/>
      <c r="R39" s="377"/>
      <c r="S39" s="379"/>
      <c r="T39" s="379"/>
      <c r="U39" s="380"/>
    </row>
    <row r="40" spans="1:21" ht="21" customHeight="1" x14ac:dyDescent="0.2">
      <c r="A40" s="51" t="s">
        <v>396</v>
      </c>
      <c r="B40" s="376"/>
      <c r="C40" s="375"/>
      <c r="D40" s="377"/>
      <c r="E40" s="375"/>
      <c r="F40" s="375"/>
      <c r="G40" s="375"/>
      <c r="H40" s="375"/>
      <c r="I40" s="375"/>
      <c r="J40" s="375"/>
      <c r="K40" s="375"/>
      <c r="L40" s="378"/>
      <c r="M40" s="375"/>
      <c r="N40" s="377"/>
      <c r="O40" s="375"/>
      <c r="P40" s="377"/>
      <c r="Q40" s="375"/>
      <c r="R40" s="377"/>
      <c r="S40" s="379"/>
      <c r="T40" s="379"/>
      <c r="U40" s="380"/>
    </row>
    <row r="41" spans="1:21" ht="21" customHeight="1" x14ac:dyDescent="0.2">
      <c r="A41" s="289"/>
      <c r="B41" s="290"/>
      <c r="C41" s="289">
        <v>0</v>
      </c>
      <c r="D41" s="291"/>
      <c r="E41" s="289" t="s">
        <v>10</v>
      </c>
      <c r="F41" s="375"/>
      <c r="G41" s="289" t="s">
        <v>10</v>
      </c>
      <c r="H41" s="375"/>
      <c r="I41" s="289" t="s">
        <v>10</v>
      </c>
      <c r="J41" s="375"/>
      <c r="K41" s="289" t="s">
        <v>10</v>
      </c>
      <c r="L41" s="65"/>
      <c r="M41" s="289" t="s">
        <v>10</v>
      </c>
      <c r="N41" s="291"/>
      <c r="O41" s="289" t="s">
        <v>10</v>
      </c>
      <c r="P41" s="291"/>
      <c r="Q41" s="289" t="s">
        <v>10</v>
      </c>
      <c r="R41" s="291"/>
      <c r="S41" s="67">
        <f>SUM(C41:O41)</f>
        <v>0</v>
      </c>
      <c r="T41" s="48"/>
      <c r="U41" s="289"/>
    </row>
    <row r="42" spans="1:21" ht="21" customHeight="1" x14ac:dyDescent="0.2">
      <c r="A42" s="289"/>
      <c r="B42" s="290"/>
      <c r="C42" s="289"/>
      <c r="D42" s="291"/>
      <c r="E42" s="289"/>
      <c r="F42" s="375"/>
      <c r="G42" s="289"/>
      <c r="H42" s="375"/>
      <c r="I42" s="289"/>
      <c r="J42" s="375"/>
      <c r="K42" s="289"/>
      <c r="L42" s="65"/>
      <c r="M42" s="289"/>
      <c r="N42" s="291"/>
      <c r="O42" s="289"/>
      <c r="P42" s="291"/>
      <c r="Q42" s="289"/>
      <c r="R42" s="291"/>
      <c r="S42" s="67">
        <f t="shared" ref="S42:S47" si="1">SUM(C42:O42)</f>
        <v>0</v>
      </c>
      <c r="T42" s="48"/>
      <c r="U42" s="289"/>
    </row>
    <row r="43" spans="1:21" ht="21" customHeight="1" x14ac:dyDescent="0.2">
      <c r="A43" s="289"/>
      <c r="B43" s="290"/>
      <c r="C43" s="289"/>
      <c r="D43" s="291"/>
      <c r="E43" s="289"/>
      <c r="F43" s="375"/>
      <c r="G43" s="289"/>
      <c r="H43" s="375"/>
      <c r="I43" s="289"/>
      <c r="J43" s="375"/>
      <c r="K43" s="289"/>
      <c r="L43" s="65"/>
      <c r="M43" s="289"/>
      <c r="N43" s="291"/>
      <c r="O43" s="289"/>
      <c r="P43" s="291"/>
      <c r="Q43" s="289"/>
      <c r="R43" s="291"/>
      <c r="S43" s="67">
        <f t="shared" si="1"/>
        <v>0</v>
      </c>
      <c r="T43" s="48"/>
      <c r="U43" s="289"/>
    </row>
    <row r="44" spans="1:21" ht="21" customHeight="1" x14ac:dyDescent="0.2">
      <c r="A44" s="289"/>
      <c r="B44" s="290"/>
      <c r="C44" s="289"/>
      <c r="D44" s="291"/>
      <c r="E44" s="289"/>
      <c r="F44" s="375"/>
      <c r="G44" s="289"/>
      <c r="H44" s="375"/>
      <c r="I44" s="289"/>
      <c r="J44" s="375"/>
      <c r="K44" s="289"/>
      <c r="L44" s="65"/>
      <c r="M44" s="289"/>
      <c r="N44" s="291"/>
      <c r="O44" s="289"/>
      <c r="P44" s="291"/>
      <c r="Q44" s="289"/>
      <c r="R44" s="291"/>
      <c r="S44" s="67">
        <f t="shared" si="1"/>
        <v>0</v>
      </c>
      <c r="T44" s="48"/>
      <c r="U44" s="289"/>
    </row>
    <row r="45" spans="1:21" ht="21" customHeight="1" x14ac:dyDescent="0.2">
      <c r="A45" s="289"/>
      <c r="B45" s="290"/>
      <c r="C45" s="289"/>
      <c r="D45" s="291"/>
      <c r="E45" s="289"/>
      <c r="F45" s="375"/>
      <c r="G45" s="289"/>
      <c r="H45" s="375"/>
      <c r="I45" s="289"/>
      <c r="J45" s="375"/>
      <c r="K45" s="289"/>
      <c r="L45" s="65"/>
      <c r="M45" s="289"/>
      <c r="N45" s="291"/>
      <c r="O45" s="289"/>
      <c r="P45" s="291"/>
      <c r="Q45" s="289"/>
      <c r="R45" s="291"/>
      <c r="S45" s="67">
        <f t="shared" si="1"/>
        <v>0</v>
      </c>
      <c r="T45" s="48"/>
      <c r="U45" s="289"/>
    </row>
    <row r="46" spans="1:21" ht="21" customHeight="1" x14ac:dyDescent="0.2">
      <c r="A46" s="289"/>
      <c r="B46" s="290"/>
      <c r="C46" s="289"/>
      <c r="D46" s="291"/>
      <c r="E46" s="289"/>
      <c r="F46" s="375"/>
      <c r="G46" s="289"/>
      <c r="H46" s="375"/>
      <c r="I46" s="289"/>
      <c r="J46" s="375"/>
      <c r="K46" s="289"/>
      <c r="L46" s="65"/>
      <c r="M46" s="289"/>
      <c r="N46" s="291"/>
      <c r="O46" s="289"/>
      <c r="P46" s="291"/>
      <c r="Q46" s="289"/>
      <c r="R46" s="291"/>
      <c r="S46" s="67">
        <f t="shared" si="1"/>
        <v>0</v>
      </c>
      <c r="T46" s="48"/>
      <c r="U46" s="289"/>
    </row>
    <row r="47" spans="1:21" ht="21" customHeight="1" x14ac:dyDescent="0.2">
      <c r="A47" s="289"/>
      <c r="B47" s="290"/>
      <c r="C47" s="289"/>
      <c r="D47" s="291"/>
      <c r="E47" s="289"/>
      <c r="F47" s="375"/>
      <c r="G47" s="289"/>
      <c r="H47" s="375"/>
      <c r="I47" s="289"/>
      <c r="J47" s="375"/>
      <c r="K47" s="289"/>
      <c r="L47" s="65"/>
      <c r="M47" s="289"/>
      <c r="N47" s="291"/>
      <c r="O47" s="289"/>
      <c r="P47" s="291"/>
      <c r="Q47" s="289"/>
      <c r="R47" s="291"/>
      <c r="S47" s="67">
        <f t="shared" si="1"/>
        <v>0</v>
      </c>
      <c r="T47" s="48"/>
      <c r="U47" s="289"/>
    </row>
    <row r="48" spans="1:21" x14ac:dyDescent="0.2">
      <c r="A48" s="68"/>
      <c r="B48" s="48"/>
      <c r="C48" s="69"/>
      <c r="D48" s="65"/>
      <c r="E48" s="68"/>
      <c r="F48" s="68"/>
      <c r="G48" s="68"/>
      <c r="H48" s="68"/>
      <c r="I48" s="68"/>
      <c r="J48" s="68"/>
      <c r="K48" s="68"/>
      <c r="L48" s="65"/>
      <c r="M48" s="68"/>
      <c r="N48" s="65"/>
      <c r="O48" s="68"/>
      <c r="P48" s="65"/>
      <c r="Q48" s="68"/>
      <c r="R48" s="65"/>
      <c r="S48" s="69"/>
      <c r="T48" s="48"/>
      <c r="U48" s="68"/>
    </row>
    <row r="49" spans="1:21" x14ac:dyDescent="0.2">
      <c r="A49" s="48"/>
      <c r="B49" s="48"/>
      <c r="C49" s="70" t="s">
        <v>10</v>
      </c>
      <c r="D49" s="65"/>
      <c r="E49" s="48"/>
      <c r="F49" s="48"/>
      <c r="G49" s="48"/>
      <c r="H49" s="48"/>
      <c r="I49" s="48"/>
      <c r="J49" s="48"/>
      <c r="K49" s="48"/>
      <c r="L49" s="65"/>
      <c r="M49" s="48"/>
      <c r="N49" s="65"/>
      <c r="O49" s="48"/>
      <c r="P49" s="65"/>
      <c r="Q49" s="48"/>
      <c r="R49" s="65"/>
      <c r="S49" s="70" t="s">
        <v>17</v>
      </c>
      <c r="T49" s="48"/>
      <c r="U49" s="48"/>
    </row>
    <row r="50" spans="1:21" ht="13.5" thickBot="1" x14ac:dyDescent="0.25">
      <c r="A50" s="70" t="s">
        <v>237</v>
      </c>
      <c r="B50" s="48"/>
      <c r="C50" s="71">
        <f>SUM(C41:C49)</f>
        <v>0</v>
      </c>
      <c r="D50" s="378"/>
      <c r="E50" s="71">
        <f>SUM(E41:E49)</f>
        <v>0</v>
      </c>
      <c r="F50" s="379"/>
      <c r="G50" s="71">
        <f>SUM(G41:G49)</f>
        <v>0</v>
      </c>
      <c r="H50" s="379"/>
      <c r="I50" s="71">
        <f>SUM(I41:I49)</f>
        <v>0</v>
      </c>
      <c r="J50" s="379"/>
      <c r="K50" s="71">
        <f>SUM(K41:K49)</f>
        <v>0</v>
      </c>
      <c r="L50" s="378"/>
      <c r="M50" s="71">
        <f>SUM(M41:M49)</f>
        <v>0</v>
      </c>
      <c r="N50" s="378"/>
      <c r="O50" s="71">
        <f>SUM(O41:O49)</f>
        <v>0</v>
      </c>
      <c r="P50" s="378"/>
      <c r="Q50" s="379"/>
      <c r="R50" s="378"/>
      <c r="S50" s="71">
        <f>SUM(S41:S49)</f>
        <v>0</v>
      </c>
      <c r="T50" s="48"/>
      <c r="U50" s="48"/>
    </row>
    <row r="51" spans="1:21" ht="13.5" thickTop="1" x14ac:dyDescent="0.2">
      <c r="A51" s="256" t="s">
        <v>36</v>
      </c>
      <c r="B51" s="48"/>
      <c r="C51" s="379"/>
      <c r="D51" s="378"/>
      <c r="E51" s="379"/>
      <c r="F51" s="379"/>
      <c r="G51" s="379"/>
      <c r="H51" s="379"/>
      <c r="I51" s="379"/>
      <c r="J51" s="379"/>
      <c r="K51" s="379"/>
      <c r="L51" s="378"/>
      <c r="M51" s="379"/>
      <c r="N51" s="378"/>
      <c r="O51" s="379"/>
      <c r="P51" s="378"/>
      <c r="Q51" s="379"/>
      <c r="R51" s="378"/>
      <c r="S51" s="379"/>
      <c r="T51" s="48"/>
      <c r="U51" s="48"/>
    </row>
    <row r="52" spans="1:21" x14ac:dyDescent="0.2">
      <c r="A52" s="256" t="s">
        <v>10</v>
      </c>
      <c r="B52" s="48"/>
      <c r="C52" s="379"/>
      <c r="D52" s="378"/>
      <c r="E52" s="379"/>
      <c r="F52" s="379"/>
      <c r="G52" s="379"/>
      <c r="H52" s="379"/>
      <c r="I52" s="379"/>
      <c r="J52" s="379"/>
      <c r="K52" s="379"/>
      <c r="L52" s="378"/>
      <c r="M52" s="379"/>
      <c r="N52" s="378"/>
      <c r="O52" s="379"/>
      <c r="P52" s="378"/>
      <c r="Q52" s="379"/>
      <c r="R52" s="378"/>
      <c r="S52" s="379"/>
      <c r="T52" s="48"/>
      <c r="U52" s="48"/>
    </row>
    <row r="53" spans="1:21" x14ac:dyDescent="0.2">
      <c r="A53" s="256"/>
      <c r="B53" s="48"/>
      <c r="C53" s="379"/>
      <c r="D53" s="378"/>
      <c r="E53" s="379"/>
      <c r="F53" s="379"/>
      <c r="G53" s="379"/>
      <c r="H53" s="379"/>
      <c r="I53" s="379"/>
      <c r="J53" s="379"/>
      <c r="K53" s="379"/>
      <c r="L53" s="378"/>
      <c r="M53" s="379"/>
      <c r="N53" s="378"/>
      <c r="O53" s="379"/>
      <c r="P53" s="378"/>
      <c r="Q53" s="379"/>
      <c r="R53" s="378"/>
      <c r="S53" s="379"/>
      <c r="T53" s="48"/>
      <c r="U53" s="48"/>
    </row>
    <row r="54" spans="1:21" x14ac:dyDescent="0.2">
      <c r="A54" s="70"/>
      <c r="B54" s="48"/>
      <c r="C54" s="379"/>
      <c r="D54" s="378"/>
      <c r="E54" s="379"/>
      <c r="F54" s="379"/>
      <c r="G54" s="379"/>
      <c r="H54" s="379"/>
      <c r="I54" s="379"/>
      <c r="J54" s="379"/>
      <c r="K54" s="379"/>
      <c r="L54" s="378"/>
      <c r="M54" s="379"/>
      <c r="N54" s="378"/>
      <c r="O54" s="379"/>
      <c r="P54" s="378"/>
      <c r="Q54" s="379"/>
      <c r="R54" s="378"/>
      <c r="S54" s="379"/>
      <c r="T54" s="48"/>
      <c r="U54" s="48"/>
    </row>
    <row r="55" spans="1:21" x14ac:dyDescent="0.2">
      <c r="A55" s="30" t="s">
        <v>232</v>
      </c>
      <c r="B55" s="48"/>
      <c r="C55" s="48"/>
      <c r="D55" s="65"/>
      <c r="E55" s="48"/>
      <c r="F55" s="48"/>
      <c r="G55" s="48"/>
      <c r="H55" s="48"/>
      <c r="I55" s="48"/>
      <c r="J55" s="48"/>
      <c r="K55" s="48"/>
      <c r="L55" s="65"/>
      <c r="M55" s="48"/>
      <c r="N55" s="65"/>
      <c r="O55" s="48"/>
      <c r="P55" s="65"/>
      <c r="Q55" s="48"/>
      <c r="R55" s="65"/>
      <c r="S55" s="48"/>
      <c r="T55" s="48"/>
      <c r="U55" s="48"/>
    </row>
    <row r="56" spans="1:21" x14ac:dyDescent="0.2">
      <c r="A56" s="51" t="s">
        <v>10</v>
      </c>
      <c r="U56" s="70" t="str">
        <f>U7</f>
        <v>COMPANY #  1291</v>
      </c>
    </row>
    <row r="57" spans="1:21" x14ac:dyDescent="0.2">
      <c r="A57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52"/>
      <c r="P57" s="48"/>
      <c r="Q57" s="48"/>
      <c r="R57" s="48"/>
      <c r="S57" s="48"/>
      <c r="T57" s="48"/>
      <c r="U57" s="51" t="str">
        <f>U8</f>
        <v>E-4</v>
      </c>
    </row>
    <row r="58" spans="1:21" x14ac:dyDescent="0.2">
      <c r="O58" s="48"/>
    </row>
    <row r="59" spans="1:21" x14ac:dyDescent="0.2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52"/>
    </row>
    <row r="60" spans="1:21" x14ac:dyDescent="0.2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52"/>
    </row>
  </sheetData>
  <mergeCells count="3">
    <mergeCell ref="O10:Q10"/>
    <mergeCell ref="E10:I10"/>
    <mergeCell ref="K10:M10"/>
  </mergeCells>
  <printOptions gridLinesSet="0"/>
  <pageMargins left="1" right="0" top="0.5" bottom="0" header="0.5" footer="0.5"/>
  <pageSetup scale="52" orientation="landscape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zoomScale="65" workbookViewId="0">
      <selection activeCell="A7" sqref="A7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6.25" style="2" customWidth="1"/>
    <col min="4" max="4" width="1.625" style="2" customWidth="1"/>
    <col min="5" max="5" width="17.75" style="2" customWidth="1"/>
    <col min="6" max="6" width="1.625" style="2" customWidth="1"/>
    <col min="7" max="7" width="17.375" style="2" customWidth="1"/>
    <col min="8" max="8" width="1.625" style="2" customWidth="1"/>
    <col min="9" max="9" width="17.5" style="2" customWidth="1"/>
    <col min="10" max="10" width="1.625" style="2" customWidth="1"/>
    <col min="11" max="11" width="18.625" style="2" customWidth="1"/>
    <col min="12" max="12" width="1.625" style="2" customWidth="1"/>
    <col min="13" max="13" width="18.5" style="2" customWidth="1"/>
    <col min="14" max="14" width="1.625" style="2" customWidth="1"/>
    <col min="15" max="15" width="16.875" style="2" customWidth="1"/>
    <col min="16" max="16" width="1.625" style="2" customWidth="1"/>
    <col min="17" max="16384" width="20.25" style="2"/>
  </cols>
  <sheetData>
    <row r="1" spans="1:15" ht="15" customHeight="1" x14ac:dyDescent="0.2">
      <c r="A1" s="1" t="s">
        <v>0</v>
      </c>
    </row>
    <row r="2" spans="1:15" ht="15" customHeight="1" x14ac:dyDescent="0.2">
      <c r="A2" s="3" t="s">
        <v>425</v>
      </c>
      <c r="C2" s="4"/>
    </row>
    <row r="3" spans="1:15" ht="15" customHeight="1" x14ac:dyDescent="0.2">
      <c r="A3" s="3" t="str">
        <f>'E1.XLS '!A3</f>
        <v>COMPANY NAME    MEP Services Fair Value Co.</v>
      </c>
      <c r="C3" s="4"/>
    </row>
    <row r="4" spans="1:15" ht="15" customHeight="1" x14ac:dyDescent="0.2">
      <c r="A4" s="1" t="s">
        <v>369</v>
      </c>
    </row>
    <row r="5" spans="1:15" ht="15" customHeight="1" x14ac:dyDescent="0.2">
      <c r="A5" s="567" t="s">
        <v>435</v>
      </c>
    </row>
    <row r="6" spans="1:15" ht="15" customHeight="1" x14ac:dyDescent="0.2"/>
    <row r="7" spans="1:15" ht="15" customHeight="1" x14ac:dyDescent="0.2">
      <c r="A7" s="565" t="str">
        <f>'E1.XLS '!A7</f>
        <v>PREPARED BY:  Sonya City</v>
      </c>
      <c r="O7" s="20" t="str">
        <f>A2</f>
        <v>COMPANY #  1291</v>
      </c>
    </row>
    <row r="8" spans="1:15" ht="15" customHeight="1" thickBot="1" x14ac:dyDescent="0.25">
      <c r="A8" s="1" t="str">
        <f>'E1.XLS '!A8</f>
        <v>EXTENSION:  3 9690</v>
      </c>
      <c r="O8" s="6" t="s">
        <v>240</v>
      </c>
    </row>
    <row r="9" spans="1:15" ht="15" customHeight="1" thickTop="1" x14ac:dyDescent="0.2">
      <c r="A9" s="299"/>
      <c r="B9" s="7"/>
      <c r="C9" s="301"/>
      <c r="D9" s="7"/>
      <c r="E9" s="301" t="s">
        <v>415</v>
      </c>
      <c r="F9" s="7"/>
      <c r="G9" s="7"/>
      <c r="H9" s="7"/>
      <c r="I9" s="7"/>
      <c r="J9" s="7"/>
      <c r="K9" s="7"/>
      <c r="L9" s="7"/>
      <c r="M9" s="7"/>
      <c r="N9" s="7"/>
      <c r="O9" s="300"/>
    </row>
    <row r="10" spans="1:15" ht="15" customHeight="1" x14ac:dyDescent="0.2">
      <c r="A10" s="296"/>
      <c r="B10" s="9"/>
      <c r="C10" s="11"/>
      <c r="D10" s="9"/>
      <c r="E10" s="11" t="s">
        <v>2</v>
      </c>
      <c r="F10" s="9"/>
      <c r="G10" s="9"/>
      <c r="H10" s="9"/>
      <c r="I10" s="10"/>
      <c r="J10" s="9"/>
      <c r="K10" s="10"/>
      <c r="L10" s="9"/>
      <c r="M10" s="9"/>
      <c r="N10" s="9"/>
      <c r="O10" s="298" t="s">
        <v>147</v>
      </c>
    </row>
    <row r="11" spans="1:15" ht="15" customHeight="1" x14ac:dyDescent="0.2">
      <c r="A11" s="8" t="s">
        <v>241</v>
      </c>
      <c r="B11" s="9"/>
      <c r="C11" s="10" t="s">
        <v>242</v>
      </c>
      <c r="D11" s="9"/>
      <c r="E11" s="10" t="s">
        <v>5</v>
      </c>
      <c r="F11" s="9"/>
      <c r="G11" s="9"/>
      <c r="H11" s="9"/>
      <c r="I11" s="10"/>
      <c r="J11" s="9"/>
      <c r="K11" s="389" t="s">
        <v>3</v>
      </c>
      <c r="L11" s="390"/>
      <c r="M11" s="390"/>
      <c r="N11" s="12"/>
      <c r="O11" s="13" t="s">
        <v>5</v>
      </c>
    </row>
    <row r="12" spans="1:15" ht="15" customHeight="1" thickBot="1" x14ac:dyDescent="0.25">
      <c r="A12" s="14"/>
      <c r="B12" s="15"/>
      <c r="C12" s="16" t="s">
        <v>243</v>
      </c>
      <c r="D12" s="16"/>
      <c r="E12" s="16" t="s">
        <v>7</v>
      </c>
      <c r="F12" s="15"/>
      <c r="G12" s="391" t="s">
        <v>34</v>
      </c>
      <c r="H12" s="15"/>
      <c r="I12" s="16" t="s">
        <v>244</v>
      </c>
      <c r="J12" s="15"/>
      <c r="K12" s="16" t="s">
        <v>52</v>
      </c>
      <c r="L12" s="15"/>
      <c r="M12" s="391" t="s">
        <v>245</v>
      </c>
      <c r="N12" s="15"/>
      <c r="O12" s="17" t="s">
        <v>7</v>
      </c>
    </row>
    <row r="13" spans="1:15" ht="15" customHeight="1" thickTop="1" x14ac:dyDescent="0.2">
      <c r="A13" s="107" t="s">
        <v>233</v>
      </c>
      <c r="B13" s="9"/>
      <c r="C13" s="10"/>
      <c r="D13" s="10"/>
      <c r="E13" s="10"/>
      <c r="F13" s="9"/>
      <c r="G13" s="11"/>
      <c r="H13" s="9"/>
      <c r="I13" s="10"/>
      <c r="J13" s="9"/>
      <c r="K13" s="10"/>
      <c r="L13" s="9"/>
      <c r="M13" s="11"/>
      <c r="N13" s="9"/>
      <c r="O13" s="10"/>
    </row>
    <row r="14" spans="1:15" ht="15" customHeight="1" x14ac:dyDescent="0.2">
      <c r="A14" s="107" t="s">
        <v>377</v>
      </c>
      <c r="B14" s="9"/>
      <c r="C14" s="10"/>
      <c r="D14" s="10"/>
      <c r="E14" s="10"/>
      <c r="F14" s="9"/>
      <c r="G14" s="11"/>
      <c r="H14" s="9"/>
      <c r="I14" s="10"/>
      <c r="J14" s="9"/>
      <c r="K14" s="10"/>
      <c r="L14" s="9"/>
      <c r="M14" s="11"/>
      <c r="N14" s="9"/>
      <c r="O14" s="10"/>
    </row>
    <row r="15" spans="1:15" ht="24.95" customHeight="1" x14ac:dyDescent="0.2">
      <c r="A15" s="18" t="s">
        <v>255</v>
      </c>
      <c r="C15" s="18">
        <v>40</v>
      </c>
      <c r="D15" s="19"/>
      <c r="E15" s="18">
        <v>1394163</v>
      </c>
      <c r="F15" s="19"/>
      <c r="G15" s="18">
        <v>38018</v>
      </c>
      <c r="H15" s="19"/>
      <c r="I15" s="18">
        <v>-27364</v>
      </c>
      <c r="J15" s="19"/>
      <c r="K15" s="18">
        <v>-46472</v>
      </c>
      <c r="L15" s="19"/>
      <c r="M15" s="560" t="s">
        <v>431</v>
      </c>
      <c r="N15" s="19"/>
      <c r="O15" s="18">
        <f t="shared" ref="O15:O33" si="0">SUM(E15:K15)</f>
        <v>1358345</v>
      </c>
    </row>
    <row r="16" spans="1:15" ht="24.95" customHeight="1" x14ac:dyDescent="0.2">
      <c r="A16" s="18"/>
      <c r="C16" s="18"/>
      <c r="D16" s="19"/>
      <c r="E16" s="18"/>
      <c r="F16" s="19"/>
      <c r="G16" s="18"/>
      <c r="H16" s="19"/>
      <c r="I16" s="18"/>
      <c r="J16" s="19"/>
      <c r="K16" s="18"/>
      <c r="L16" s="19"/>
      <c r="M16" s="18"/>
      <c r="N16" s="19"/>
      <c r="O16" s="18">
        <f t="shared" si="0"/>
        <v>0</v>
      </c>
    </row>
    <row r="17" spans="1:15" ht="24.95" customHeight="1" x14ac:dyDescent="0.2">
      <c r="A17" s="18"/>
      <c r="C17" s="18"/>
      <c r="D17" s="19"/>
      <c r="E17" s="18"/>
      <c r="F17" s="19"/>
      <c r="G17" s="18"/>
      <c r="H17" s="19"/>
      <c r="I17" s="18"/>
      <c r="J17" s="19"/>
      <c r="K17" s="18"/>
      <c r="L17" s="19"/>
      <c r="M17" s="18"/>
      <c r="N17" s="19"/>
      <c r="O17" s="18">
        <f t="shared" si="0"/>
        <v>0</v>
      </c>
    </row>
    <row r="18" spans="1:15" ht="24.95" customHeight="1" x14ac:dyDescent="0.2">
      <c r="A18" s="18"/>
      <c r="C18" s="18"/>
      <c r="D18" s="19"/>
      <c r="E18" s="18"/>
      <c r="F18" s="19"/>
      <c r="G18" s="18"/>
      <c r="H18" s="19"/>
      <c r="I18" s="18"/>
      <c r="J18" s="19"/>
      <c r="K18" s="18"/>
      <c r="L18" s="19"/>
      <c r="M18" s="18"/>
      <c r="N18" s="19"/>
      <c r="O18" s="18">
        <f t="shared" si="0"/>
        <v>0</v>
      </c>
    </row>
    <row r="19" spans="1:15" ht="24.95" customHeight="1" x14ac:dyDescent="0.2">
      <c r="A19" s="18"/>
      <c r="C19" s="18"/>
      <c r="D19" s="19"/>
      <c r="E19" s="18"/>
      <c r="F19" s="19"/>
      <c r="G19" s="18"/>
      <c r="H19" s="19"/>
      <c r="I19" s="18"/>
      <c r="J19" s="19"/>
      <c r="K19" s="18"/>
      <c r="L19" s="19"/>
      <c r="M19" s="18"/>
      <c r="N19" s="19"/>
      <c r="O19" s="18">
        <f t="shared" si="0"/>
        <v>0</v>
      </c>
    </row>
    <row r="20" spans="1:15" ht="24.95" customHeight="1" x14ac:dyDescent="0.2">
      <c r="A20" s="18"/>
      <c r="C20" s="18"/>
      <c r="D20" s="19"/>
      <c r="E20" s="18"/>
      <c r="F20" s="19"/>
      <c r="G20" s="18"/>
      <c r="H20" s="19"/>
      <c r="I20" s="18"/>
      <c r="J20" s="19"/>
      <c r="K20" s="18"/>
      <c r="L20" s="19"/>
      <c r="M20" s="18"/>
      <c r="N20" s="19"/>
      <c r="O20" s="18">
        <f t="shared" si="0"/>
        <v>0</v>
      </c>
    </row>
    <row r="21" spans="1:15" ht="24.95" customHeight="1" x14ac:dyDescent="0.2">
      <c r="A21" s="18"/>
      <c r="C21" s="18"/>
      <c r="D21" s="19"/>
      <c r="E21" s="18"/>
      <c r="F21" s="19"/>
      <c r="G21" s="18"/>
      <c r="H21" s="19"/>
      <c r="I21" s="18"/>
      <c r="J21" s="19"/>
      <c r="K21" s="18"/>
      <c r="L21" s="19"/>
      <c r="M21" s="18"/>
      <c r="N21" s="19"/>
      <c r="O21" s="18">
        <f t="shared" si="0"/>
        <v>0</v>
      </c>
    </row>
    <row r="22" spans="1:15" ht="24.95" customHeight="1" x14ac:dyDescent="0.2">
      <c r="A22" s="18"/>
      <c r="C22" s="18"/>
      <c r="D22" s="19"/>
      <c r="E22" s="18"/>
      <c r="F22" s="19"/>
      <c r="G22" s="18"/>
      <c r="H22" s="19"/>
      <c r="I22" s="18"/>
      <c r="J22" s="19"/>
      <c r="K22" s="18"/>
      <c r="L22" s="19"/>
      <c r="M22" s="18"/>
      <c r="N22" s="19"/>
      <c r="O22" s="18">
        <f t="shared" si="0"/>
        <v>0</v>
      </c>
    </row>
    <row r="23" spans="1:15" ht="24.95" customHeight="1" x14ac:dyDescent="0.2">
      <c r="A23" s="18"/>
      <c r="C23" s="18"/>
      <c r="D23" s="19"/>
      <c r="E23" s="18"/>
      <c r="F23" s="19"/>
      <c r="G23" s="18"/>
      <c r="H23" s="19"/>
      <c r="I23" s="18"/>
      <c r="J23" s="19"/>
      <c r="K23" s="18"/>
      <c r="L23" s="19"/>
      <c r="M23" s="18"/>
      <c r="N23" s="19"/>
      <c r="O23" s="18">
        <f t="shared" si="0"/>
        <v>0</v>
      </c>
    </row>
    <row r="24" spans="1:15" ht="24.95" customHeight="1" x14ac:dyDescent="0.2">
      <c r="A24" s="18"/>
      <c r="C24" s="18"/>
      <c r="D24" s="19"/>
      <c r="E24" s="18"/>
      <c r="F24" s="19"/>
      <c r="G24" s="18"/>
      <c r="H24" s="19"/>
      <c r="I24" s="18"/>
      <c r="J24" s="19"/>
      <c r="K24" s="18"/>
      <c r="L24" s="19"/>
      <c r="M24" s="18"/>
      <c r="N24" s="19"/>
      <c r="O24" s="18">
        <f t="shared" si="0"/>
        <v>0</v>
      </c>
    </row>
    <row r="25" spans="1:15" ht="24.95" customHeight="1" x14ac:dyDescent="0.2">
      <c r="A25" s="18"/>
      <c r="C25" s="18"/>
      <c r="D25" s="19"/>
      <c r="E25" s="18"/>
      <c r="F25" s="19"/>
      <c r="G25" s="18"/>
      <c r="H25" s="19"/>
      <c r="I25" s="18"/>
      <c r="J25" s="19"/>
      <c r="K25" s="18"/>
      <c r="L25" s="19"/>
      <c r="M25" s="18"/>
      <c r="N25" s="19"/>
      <c r="O25" s="18">
        <f t="shared" si="0"/>
        <v>0</v>
      </c>
    </row>
    <row r="26" spans="1:15" ht="24.95" customHeight="1" x14ac:dyDescent="0.2">
      <c r="A26" s="18"/>
      <c r="C26" s="18"/>
      <c r="D26" s="19"/>
      <c r="E26" s="18"/>
      <c r="F26" s="19"/>
      <c r="G26" s="18"/>
      <c r="H26" s="19"/>
      <c r="I26" s="18"/>
      <c r="J26" s="19"/>
      <c r="K26" s="18"/>
      <c r="L26" s="19"/>
      <c r="M26" s="18"/>
      <c r="N26" s="19"/>
      <c r="O26" s="18">
        <f t="shared" si="0"/>
        <v>0</v>
      </c>
    </row>
    <row r="27" spans="1:15" ht="24.95" customHeight="1" x14ac:dyDescent="0.2">
      <c r="A27" s="18"/>
      <c r="C27" s="18"/>
      <c r="D27" s="19"/>
      <c r="E27" s="18"/>
      <c r="F27" s="19"/>
      <c r="G27" s="18"/>
      <c r="H27" s="19"/>
      <c r="I27" s="18"/>
      <c r="J27" s="19"/>
      <c r="K27" s="18"/>
      <c r="L27" s="19"/>
      <c r="M27" s="18"/>
      <c r="N27" s="19"/>
      <c r="O27" s="18">
        <f t="shared" si="0"/>
        <v>0</v>
      </c>
    </row>
    <row r="28" spans="1:15" ht="24.95" customHeight="1" x14ac:dyDescent="0.2">
      <c r="A28" s="18"/>
      <c r="C28" s="18"/>
      <c r="D28" s="19"/>
      <c r="E28" s="18"/>
      <c r="F28" s="19"/>
      <c r="G28" s="18"/>
      <c r="H28" s="19"/>
      <c r="I28" s="18"/>
      <c r="J28" s="19"/>
      <c r="K28" s="18"/>
      <c r="L28" s="19"/>
      <c r="M28" s="18"/>
      <c r="N28" s="19"/>
      <c r="O28" s="18">
        <f t="shared" si="0"/>
        <v>0</v>
      </c>
    </row>
    <row r="29" spans="1:15" ht="24.95" customHeight="1" x14ac:dyDescent="0.2">
      <c r="A29" s="18"/>
      <c r="C29" s="18"/>
      <c r="D29" s="19"/>
      <c r="E29" s="18"/>
      <c r="F29" s="19"/>
      <c r="G29" s="18"/>
      <c r="H29" s="19"/>
      <c r="I29" s="18"/>
      <c r="J29" s="19"/>
      <c r="K29" s="18"/>
      <c r="L29" s="19"/>
      <c r="M29" s="18"/>
      <c r="N29" s="19"/>
      <c r="O29" s="18">
        <f t="shared" si="0"/>
        <v>0</v>
      </c>
    </row>
    <row r="30" spans="1:15" ht="24.95" customHeight="1" x14ac:dyDescent="0.2">
      <c r="A30" s="18"/>
      <c r="C30" s="18"/>
      <c r="D30" s="19"/>
      <c r="E30" s="18"/>
      <c r="F30" s="19"/>
      <c r="G30" s="18"/>
      <c r="H30" s="19"/>
      <c r="I30" s="18"/>
      <c r="J30" s="19"/>
      <c r="K30" s="18"/>
      <c r="L30" s="19"/>
      <c r="M30" s="18"/>
      <c r="N30" s="19"/>
      <c r="O30" s="18">
        <f t="shared" si="0"/>
        <v>0</v>
      </c>
    </row>
    <row r="31" spans="1:15" ht="24.95" customHeight="1" x14ac:dyDescent="0.2">
      <c r="A31" s="18"/>
      <c r="C31" s="18"/>
      <c r="D31" s="19"/>
      <c r="E31" s="18"/>
      <c r="F31" s="19"/>
      <c r="G31" s="18"/>
      <c r="H31" s="19"/>
      <c r="I31" s="18"/>
      <c r="J31" s="19"/>
      <c r="K31" s="18"/>
      <c r="L31" s="19"/>
      <c r="M31" s="18"/>
      <c r="N31" s="19"/>
      <c r="O31" s="18">
        <f t="shared" si="0"/>
        <v>0</v>
      </c>
    </row>
    <row r="32" spans="1:15" ht="24.95" customHeight="1" x14ac:dyDescent="0.2">
      <c r="A32" s="18"/>
      <c r="C32" s="18"/>
      <c r="D32" s="19"/>
      <c r="E32" s="18"/>
      <c r="F32" s="19"/>
      <c r="G32" s="18"/>
      <c r="H32" s="19"/>
      <c r="I32" s="18"/>
      <c r="J32" s="19"/>
      <c r="K32" s="18"/>
      <c r="L32" s="19"/>
      <c r="M32" s="18"/>
      <c r="N32" s="19"/>
      <c r="O32" s="18">
        <f t="shared" si="0"/>
        <v>0</v>
      </c>
    </row>
    <row r="33" spans="1:16" ht="24.95" customHeight="1" x14ac:dyDescent="0.2">
      <c r="A33" s="18"/>
      <c r="C33" s="18"/>
      <c r="D33" s="19"/>
      <c r="E33" s="18"/>
      <c r="F33" s="19"/>
      <c r="G33" s="18"/>
      <c r="H33" s="19"/>
      <c r="I33" s="18"/>
      <c r="J33" s="19"/>
      <c r="K33" s="18"/>
      <c r="L33" s="19"/>
      <c r="M33" s="18"/>
      <c r="N33" s="19"/>
      <c r="O33" s="18">
        <f t="shared" si="0"/>
        <v>0</v>
      </c>
    </row>
    <row r="34" spans="1:16" ht="24.95" customHeight="1" x14ac:dyDescent="0.2">
      <c r="C34" s="20"/>
      <c r="D34" s="19"/>
      <c r="F34" s="19"/>
      <c r="H34" s="19"/>
      <c r="J34" s="19"/>
      <c r="L34" s="19"/>
      <c r="M34" s="19"/>
      <c r="N34" s="19"/>
      <c r="O34" s="20"/>
    </row>
    <row r="35" spans="1:16" ht="24.95" customHeight="1" thickBot="1" x14ac:dyDescent="0.25">
      <c r="A35" s="6" t="s">
        <v>246</v>
      </c>
      <c r="B35" s="20"/>
      <c r="C35" s="392"/>
      <c r="D35" s="19"/>
      <c r="E35" s="21">
        <f>SUM(E15:E33)</f>
        <v>1394163</v>
      </c>
      <c r="F35" s="19"/>
      <c r="G35" s="21">
        <f>SUM(G15:G33)</f>
        <v>38018</v>
      </c>
      <c r="H35" s="19"/>
      <c r="I35" s="21">
        <f>SUM(I15:I33)</f>
        <v>-27364</v>
      </c>
      <c r="J35" s="393" t="s">
        <v>25</v>
      </c>
      <c r="K35" s="21">
        <f>SUM(K15:K33)</f>
        <v>-46472</v>
      </c>
      <c r="L35" s="19"/>
      <c r="M35" s="19"/>
      <c r="N35" s="19"/>
      <c r="O35" s="21">
        <f>SUM(O15:O33)</f>
        <v>1358345</v>
      </c>
      <c r="P35" s="20" t="s">
        <v>17</v>
      </c>
    </row>
    <row r="36" spans="1:16" ht="24.95" customHeight="1" thickTop="1" x14ac:dyDescent="0.2">
      <c r="A36" s="22" t="s">
        <v>247</v>
      </c>
      <c r="B36" s="318" t="s">
        <v>348</v>
      </c>
    </row>
    <row r="37" spans="1:16" ht="15.75" customHeight="1" x14ac:dyDescent="0.2">
      <c r="A37" s="22" t="s">
        <v>248</v>
      </c>
      <c r="B37" s="318" t="s">
        <v>346</v>
      </c>
      <c r="O37" s="20" t="str">
        <f>O7</f>
        <v>COMPANY #  1291</v>
      </c>
    </row>
    <row r="38" spans="1:16" ht="10.5" customHeight="1" x14ac:dyDescent="0.2">
      <c r="A38" s="2" t="s">
        <v>385</v>
      </c>
      <c r="E38" s="557" t="s">
        <v>427</v>
      </c>
    </row>
    <row r="39" spans="1:16" ht="24.95" customHeight="1" x14ac:dyDescent="0.2">
      <c r="O39" s="5" t="str">
        <f>O8</f>
        <v>E-5</v>
      </c>
    </row>
  </sheetData>
  <pageMargins left="0.75" right="0.75" top="1" bottom="1" header="0.5" footer="0.5"/>
  <pageSetup scale="5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>
    <pageSetUpPr fitToPage="1"/>
  </sheetPr>
  <dimension ref="A1:R82"/>
  <sheetViews>
    <sheetView showGridLines="0" tabSelected="1" zoomScale="75" workbookViewId="0"/>
  </sheetViews>
  <sheetFormatPr defaultColWidth="20.625" defaultRowHeight="12.75" x14ac:dyDescent="0.2"/>
  <cols>
    <col min="1" max="1" width="27.875" style="75" customWidth="1"/>
    <col min="2" max="2" width="1.625" style="75" customWidth="1"/>
    <col min="3" max="3" width="16.75" style="75" customWidth="1"/>
    <col min="4" max="4" width="2.625" style="74" customWidth="1"/>
    <col min="5" max="5" width="15.625" style="75" customWidth="1"/>
    <col min="6" max="6" width="2.625" style="74" customWidth="1"/>
    <col min="7" max="7" width="15.625" style="75" customWidth="1"/>
    <col min="8" max="8" width="2.625" style="74" customWidth="1"/>
    <col min="9" max="9" width="15.625" style="75" customWidth="1"/>
    <col min="10" max="10" width="2.625" style="74" customWidth="1"/>
    <col min="11" max="11" width="15.625" style="74" customWidth="1"/>
    <col min="12" max="12" width="2.625" style="74" customWidth="1"/>
    <col min="13" max="13" width="15.75" style="75" customWidth="1"/>
    <col min="14" max="14" width="2.625" style="75" customWidth="1"/>
    <col min="15" max="15" width="15.625" style="75" customWidth="1"/>
    <col min="16" max="16" width="2.5" style="74" customWidth="1"/>
    <col min="17" max="17" width="16.625" style="75" customWidth="1"/>
    <col min="18" max="18" width="2.625" style="75" customWidth="1"/>
    <col min="19" max="19" width="11.625" style="75" customWidth="1"/>
    <col min="20" max="16384" width="20.625" style="75"/>
  </cols>
  <sheetData>
    <row r="1" spans="1:18" x14ac:dyDescent="0.2">
      <c r="A1" s="72" t="s">
        <v>0</v>
      </c>
      <c r="B1" s="72"/>
      <c r="C1" s="73"/>
      <c r="E1" s="73"/>
      <c r="G1" s="73"/>
      <c r="I1" s="73"/>
      <c r="M1" s="73"/>
      <c r="N1" s="73"/>
      <c r="O1" s="73"/>
      <c r="Q1" s="73"/>
      <c r="R1" s="73"/>
    </row>
    <row r="2" spans="1:18" x14ac:dyDescent="0.2">
      <c r="A2" s="76" t="s">
        <v>425</v>
      </c>
      <c r="B2" s="76"/>
      <c r="C2" s="73"/>
      <c r="E2" s="73"/>
      <c r="G2" s="73"/>
      <c r="I2" s="73"/>
      <c r="M2" s="73"/>
      <c r="N2" s="73"/>
      <c r="O2" s="73"/>
      <c r="Q2" s="73"/>
      <c r="R2" s="73"/>
    </row>
    <row r="3" spans="1:18" x14ac:dyDescent="0.2">
      <c r="A3" s="76" t="str">
        <f>'E1.XLS '!A3</f>
        <v>COMPANY NAME    MEP Services Fair Value Co.</v>
      </c>
      <c r="B3" s="76"/>
      <c r="C3" s="73"/>
      <c r="E3" s="73"/>
      <c r="G3" s="73"/>
      <c r="I3" s="73"/>
      <c r="M3" s="73"/>
      <c r="N3" s="73"/>
      <c r="O3" s="73"/>
      <c r="Q3" s="73"/>
      <c r="R3" s="73"/>
    </row>
    <row r="4" spans="1:18" x14ac:dyDescent="0.2">
      <c r="A4" s="72" t="s">
        <v>37</v>
      </c>
      <c r="B4" s="72"/>
      <c r="C4" s="73"/>
      <c r="E4" s="73"/>
      <c r="G4" s="73"/>
      <c r="I4" s="73"/>
      <c r="M4" s="73"/>
      <c r="N4" s="73"/>
      <c r="O4" s="73"/>
      <c r="Q4" s="73"/>
      <c r="R4" s="73"/>
    </row>
    <row r="5" spans="1:18" x14ac:dyDescent="0.2">
      <c r="A5" s="612" t="s">
        <v>435</v>
      </c>
      <c r="B5" s="76"/>
      <c r="C5" s="73"/>
      <c r="E5" s="73"/>
      <c r="G5" s="73"/>
      <c r="I5" s="73"/>
      <c r="M5" s="73"/>
      <c r="N5" s="73"/>
      <c r="O5" s="73"/>
      <c r="Q5" s="73"/>
      <c r="R5" s="73"/>
    </row>
    <row r="7" spans="1:18" x14ac:dyDescent="0.2">
      <c r="A7" s="565" t="str">
        <f>'E1.XLS '!A7</f>
        <v>PREPARED BY:  Sonya City</v>
      </c>
      <c r="B7" s="76"/>
      <c r="C7" s="73"/>
      <c r="E7" s="73"/>
      <c r="G7" s="73"/>
      <c r="I7" s="73"/>
      <c r="M7" s="73"/>
      <c r="N7" s="73"/>
      <c r="O7" s="73"/>
      <c r="Q7" s="99" t="str">
        <f>A2</f>
        <v>COMPANY #  1291</v>
      </c>
      <c r="R7" s="99"/>
    </row>
    <row r="8" spans="1:18" ht="13.5" thickBot="1" x14ac:dyDescent="0.25">
      <c r="A8" s="1" t="str">
        <f>'E1.XLS '!A8</f>
        <v>EXTENSION:  3 9690</v>
      </c>
      <c r="B8" s="72"/>
      <c r="C8" s="73"/>
      <c r="E8" s="73"/>
      <c r="G8" s="73"/>
      <c r="I8" s="73"/>
      <c r="M8" s="73"/>
      <c r="N8" s="73"/>
      <c r="O8" s="73"/>
      <c r="Q8" s="77" t="s">
        <v>38</v>
      </c>
      <c r="R8" s="77"/>
    </row>
    <row r="9" spans="1:18" ht="19.5" customHeight="1" thickTop="1" x14ac:dyDescent="0.2">
      <c r="A9" s="78"/>
      <c r="B9" s="79"/>
      <c r="C9" s="303" t="s">
        <v>415</v>
      </c>
      <c r="D9" s="80"/>
      <c r="E9" s="79"/>
      <c r="F9" s="80"/>
      <c r="G9" s="79"/>
      <c r="H9" s="80"/>
      <c r="I9" s="619" t="s">
        <v>260</v>
      </c>
      <c r="J9" s="619"/>
      <c r="K9" s="619"/>
      <c r="L9" s="619"/>
      <c r="M9" s="619"/>
      <c r="N9" s="396"/>
      <c r="O9" s="396"/>
      <c r="P9" s="80"/>
      <c r="Q9" s="81"/>
      <c r="R9" s="83"/>
    </row>
    <row r="10" spans="1:18" x14ac:dyDescent="0.2">
      <c r="A10" s="82"/>
      <c r="B10" s="83"/>
      <c r="C10" s="84" t="s">
        <v>261</v>
      </c>
      <c r="D10" s="85"/>
      <c r="E10" s="83"/>
      <c r="F10" s="85"/>
      <c r="G10" s="84" t="s">
        <v>39</v>
      </c>
      <c r="H10" s="85"/>
      <c r="I10" s="83"/>
      <c r="J10" s="85"/>
      <c r="K10" s="85"/>
      <c r="L10" s="85"/>
      <c r="M10" s="83"/>
      <c r="N10" s="83"/>
      <c r="O10" s="84" t="s">
        <v>262</v>
      </c>
      <c r="P10" s="85"/>
      <c r="Q10" s="86" t="s">
        <v>40</v>
      </c>
      <c r="R10" s="84"/>
    </row>
    <row r="11" spans="1:18" x14ac:dyDescent="0.2">
      <c r="A11" s="87" t="s">
        <v>4</v>
      </c>
      <c r="B11" s="84"/>
      <c r="C11" s="84" t="s">
        <v>2</v>
      </c>
      <c r="D11" s="85"/>
      <c r="E11" s="84" t="s">
        <v>34</v>
      </c>
      <c r="F11" s="85"/>
      <c r="G11" s="84" t="s">
        <v>22</v>
      </c>
      <c r="H11" s="85"/>
      <c r="I11" s="84" t="s">
        <v>263</v>
      </c>
      <c r="J11" s="85"/>
      <c r="K11" s="84" t="s">
        <v>264</v>
      </c>
      <c r="L11" s="85"/>
      <c r="M11" s="84" t="s">
        <v>3</v>
      </c>
      <c r="N11" s="84"/>
      <c r="O11" s="84" t="s">
        <v>35</v>
      </c>
      <c r="P11" s="85"/>
      <c r="Q11" s="86" t="s">
        <v>5</v>
      </c>
      <c r="R11" s="84"/>
    </row>
    <row r="12" spans="1:18" ht="13.5" thickBot="1" x14ac:dyDescent="0.25">
      <c r="A12" s="88"/>
      <c r="B12" s="89"/>
      <c r="C12" s="90" t="s">
        <v>41</v>
      </c>
      <c r="D12" s="91"/>
      <c r="E12" s="90" t="s">
        <v>265</v>
      </c>
      <c r="F12" s="91"/>
      <c r="G12" s="90" t="s">
        <v>265</v>
      </c>
      <c r="H12" s="91"/>
      <c r="I12" s="397" t="s">
        <v>266</v>
      </c>
      <c r="J12" s="91"/>
      <c r="K12" s="397" t="s">
        <v>267</v>
      </c>
      <c r="L12" s="91"/>
      <c r="M12" s="90" t="s">
        <v>268</v>
      </c>
      <c r="N12" s="90"/>
      <c r="O12" s="90" t="s">
        <v>269</v>
      </c>
      <c r="P12" s="91"/>
      <c r="Q12" s="92" t="s">
        <v>265</v>
      </c>
      <c r="R12" s="84"/>
    </row>
    <row r="13" spans="1:18" ht="13.5" thickTop="1" x14ac:dyDescent="0.2">
      <c r="A13" s="73"/>
      <c r="B13" s="73"/>
      <c r="C13" s="73"/>
      <c r="E13" s="73"/>
      <c r="G13" s="73"/>
      <c r="I13" s="73"/>
      <c r="M13" s="73"/>
      <c r="N13" s="73"/>
      <c r="O13" s="73"/>
      <c r="Q13" s="73"/>
      <c r="R13" s="73"/>
    </row>
    <row r="14" spans="1:18" ht="18.75" customHeight="1" x14ac:dyDescent="0.2">
      <c r="A14" s="93" t="s">
        <v>408</v>
      </c>
      <c r="B14" s="93"/>
      <c r="C14" s="94"/>
      <c r="E14" s="95"/>
      <c r="G14" s="95"/>
      <c r="I14" s="95"/>
      <c r="K14" s="95"/>
      <c r="M14" s="95"/>
      <c r="N14" s="398"/>
      <c r="O14" s="95"/>
      <c r="Q14" s="94">
        <f t="shared" ref="Q14:Q20" si="0">SUM(C14:O14)</f>
        <v>0</v>
      </c>
      <c r="R14" s="83"/>
    </row>
    <row r="15" spans="1:18" ht="18.75" customHeight="1" x14ac:dyDescent="0.2">
      <c r="A15" s="93" t="s">
        <v>409</v>
      </c>
      <c r="B15" s="93"/>
      <c r="C15" s="94"/>
      <c r="E15" s="95"/>
      <c r="G15" s="95"/>
      <c r="I15" s="95"/>
      <c r="K15" s="95"/>
      <c r="M15" s="95"/>
      <c r="N15" s="398"/>
      <c r="O15" s="95"/>
      <c r="Q15" s="94">
        <f t="shared" si="0"/>
        <v>0</v>
      </c>
      <c r="R15" s="83"/>
    </row>
    <row r="16" spans="1:18" ht="18.75" customHeight="1" x14ac:dyDescent="0.2">
      <c r="A16" s="93" t="s">
        <v>410</v>
      </c>
      <c r="B16" s="93"/>
      <c r="C16" s="94"/>
      <c r="E16" s="95"/>
      <c r="G16" s="95"/>
      <c r="I16" s="95"/>
      <c r="K16" s="95"/>
      <c r="M16" s="95"/>
      <c r="N16" s="398"/>
      <c r="O16" s="95"/>
      <c r="Q16" s="94">
        <f t="shared" si="0"/>
        <v>0</v>
      </c>
      <c r="R16" s="83"/>
    </row>
    <row r="17" spans="1:18" ht="18.75" customHeight="1" x14ac:dyDescent="0.2">
      <c r="A17" s="93" t="s">
        <v>411</v>
      </c>
      <c r="B17" s="93"/>
      <c r="C17" s="94"/>
      <c r="E17" s="95"/>
      <c r="G17" s="95"/>
      <c r="I17" s="95"/>
      <c r="K17" s="95"/>
      <c r="M17" s="95"/>
      <c r="N17" s="398"/>
      <c r="O17" s="95"/>
      <c r="Q17" s="94">
        <f t="shared" si="0"/>
        <v>0</v>
      </c>
      <c r="R17" s="83"/>
    </row>
    <row r="18" spans="1:18" ht="18.75" customHeight="1" x14ac:dyDescent="0.2">
      <c r="A18" s="93" t="s">
        <v>412</v>
      </c>
      <c r="B18" s="93"/>
      <c r="C18" s="94">
        <v>0</v>
      </c>
      <c r="E18" s="95"/>
      <c r="G18" s="95"/>
      <c r="I18" s="95"/>
      <c r="K18" s="95"/>
      <c r="M18" s="95">
        <v>0</v>
      </c>
      <c r="N18" s="398"/>
      <c r="O18" s="95"/>
      <c r="Q18" s="94">
        <f t="shared" si="0"/>
        <v>0</v>
      </c>
      <c r="R18" s="83"/>
    </row>
    <row r="19" spans="1:18" ht="18.75" customHeight="1" x14ac:dyDescent="0.2">
      <c r="A19" s="93" t="s">
        <v>270</v>
      </c>
      <c r="B19" s="93"/>
      <c r="C19" s="94">
        <f>SUM(C14:C18)</f>
        <v>0</v>
      </c>
      <c r="E19" s="94">
        <f>SUM(E14:E18)</f>
        <v>0</v>
      </c>
      <c r="G19" s="94">
        <f>SUM(G14:G18)</f>
        <v>0</v>
      </c>
      <c r="I19" s="94">
        <f>SUM(I14:I18)</f>
        <v>0</v>
      </c>
      <c r="K19" s="94">
        <f>SUM(K14:K18)</f>
        <v>0</v>
      </c>
      <c r="M19" s="94">
        <f>SUM(M14:M18)</f>
        <v>0</v>
      </c>
      <c r="N19" s="398"/>
      <c r="O19" s="94">
        <f>SUM(O14:O18)</f>
        <v>0</v>
      </c>
      <c r="Q19" s="94">
        <f t="shared" si="0"/>
        <v>0</v>
      </c>
      <c r="R19" s="83"/>
    </row>
    <row r="20" spans="1:18" ht="18.75" customHeight="1" x14ac:dyDescent="0.2">
      <c r="A20" s="93" t="s">
        <v>271</v>
      </c>
      <c r="B20" s="93"/>
      <c r="C20" s="94">
        <v>-46472</v>
      </c>
      <c r="E20" s="95"/>
      <c r="G20" s="95"/>
      <c r="I20" s="95"/>
      <c r="K20" s="95"/>
      <c r="M20" s="95"/>
      <c r="N20" s="398"/>
      <c r="O20" s="95">
        <v>46472</v>
      </c>
      <c r="Q20" s="94">
        <f t="shared" si="0"/>
        <v>0</v>
      </c>
      <c r="R20" s="83"/>
    </row>
    <row r="21" spans="1:18" x14ac:dyDescent="0.2">
      <c r="A21" s="73"/>
      <c r="B21" s="73"/>
      <c r="C21" s="96"/>
      <c r="E21" s="97"/>
      <c r="G21" s="97"/>
      <c r="I21" s="97"/>
      <c r="K21" s="97"/>
      <c r="M21" s="97"/>
      <c r="N21" s="97"/>
      <c r="O21" s="97"/>
      <c r="Q21" s="96"/>
      <c r="R21" s="96"/>
    </row>
    <row r="22" spans="1:18" x14ac:dyDescent="0.2">
      <c r="A22" s="73"/>
      <c r="B22" s="73"/>
      <c r="C22" s="98"/>
      <c r="E22" s="98"/>
      <c r="G22" s="98"/>
      <c r="I22" s="73"/>
      <c r="K22" s="73"/>
      <c r="M22" s="73"/>
      <c r="N22" s="73"/>
      <c r="O22" s="73"/>
      <c r="Q22" s="98"/>
      <c r="R22" s="98"/>
    </row>
    <row r="23" spans="1:18" ht="13.5" thickBot="1" x14ac:dyDescent="0.25">
      <c r="A23" s="99" t="s">
        <v>272</v>
      </c>
      <c r="B23" s="99"/>
      <c r="C23" s="89">
        <f>SUM(C19:C21)</f>
        <v>-46472</v>
      </c>
      <c r="D23" s="399" t="s">
        <v>17</v>
      </c>
      <c r="E23" s="89">
        <f>SUM(E19:E21)</f>
        <v>0</v>
      </c>
      <c r="F23" s="399" t="s">
        <v>25</v>
      </c>
      <c r="G23" s="89">
        <f>SUM(G19:G21)</f>
        <v>0</v>
      </c>
      <c r="H23" s="399" t="s">
        <v>25</v>
      </c>
      <c r="I23" s="89">
        <f>SUM(I19:I21)</f>
        <v>0</v>
      </c>
      <c r="K23" s="89">
        <f>SUM(K19:K21)</f>
        <v>0</v>
      </c>
      <c r="M23" s="89">
        <f>SUM(M19:M21)</f>
        <v>0</v>
      </c>
      <c r="N23" s="83"/>
      <c r="O23" s="89">
        <f>SUM(O19:O21)</f>
        <v>46472</v>
      </c>
      <c r="Q23" s="89">
        <f>SUM(Q19:Q21)</f>
        <v>0</v>
      </c>
      <c r="R23" s="400" t="s">
        <v>17</v>
      </c>
    </row>
    <row r="24" spans="1:18" ht="13.5" thickTop="1" x14ac:dyDescent="0.2">
      <c r="A24" s="73"/>
      <c r="B24" s="73"/>
      <c r="C24" s="96"/>
      <c r="E24" s="96"/>
      <c r="G24" s="96"/>
      <c r="I24" s="96"/>
      <c r="K24" s="96"/>
      <c r="M24" s="96"/>
      <c r="N24" s="96"/>
      <c r="O24" s="96"/>
      <c r="Q24" s="96"/>
      <c r="R24" s="96"/>
    </row>
    <row r="25" spans="1:18" x14ac:dyDescent="0.2">
      <c r="A25" s="73"/>
      <c r="B25" s="73"/>
      <c r="C25" s="73"/>
      <c r="E25" s="73"/>
      <c r="F25" s="72" t="s">
        <v>46</v>
      </c>
      <c r="G25" s="73"/>
      <c r="I25" s="100"/>
      <c r="J25" s="101"/>
      <c r="K25" s="100"/>
      <c r="L25" s="101"/>
      <c r="M25" s="100" t="s">
        <v>43</v>
      </c>
      <c r="N25" s="100"/>
      <c r="O25" s="100" t="s">
        <v>44</v>
      </c>
      <c r="P25" s="102" t="s">
        <v>17</v>
      </c>
      <c r="Q25" s="103" t="s">
        <v>45</v>
      </c>
      <c r="R25" s="103"/>
    </row>
    <row r="26" spans="1:18" x14ac:dyDescent="0.2">
      <c r="A26" s="73"/>
      <c r="B26" s="73"/>
      <c r="C26" s="73"/>
      <c r="F26" s="72" t="s">
        <v>48</v>
      </c>
      <c r="G26" s="73"/>
      <c r="I26" s="73"/>
      <c r="M26" s="73"/>
      <c r="N26" s="73"/>
      <c r="O26" s="73"/>
      <c r="Q26" s="103" t="s">
        <v>47</v>
      </c>
      <c r="R26" s="103"/>
    </row>
    <row r="27" spans="1:18" x14ac:dyDescent="0.2">
      <c r="A27" s="73"/>
      <c r="B27" s="73"/>
      <c r="C27" s="73"/>
      <c r="F27" s="72" t="s">
        <v>50</v>
      </c>
      <c r="G27" s="73"/>
      <c r="I27" s="73"/>
      <c r="M27" s="73"/>
      <c r="N27" s="73"/>
      <c r="O27" s="73"/>
      <c r="Q27" s="295" t="s">
        <v>364</v>
      </c>
      <c r="R27" s="295"/>
    </row>
    <row r="28" spans="1:18" x14ac:dyDescent="0.2">
      <c r="A28" s="73"/>
      <c r="B28" s="73"/>
      <c r="C28" s="73"/>
      <c r="G28" s="73"/>
      <c r="I28" s="73"/>
      <c r="M28" s="73"/>
      <c r="N28" s="73"/>
      <c r="O28" s="73"/>
      <c r="Q28" s="106" t="s">
        <v>51</v>
      </c>
      <c r="R28" s="106"/>
    </row>
    <row r="29" spans="1:18" ht="13.5" thickBot="1" x14ac:dyDescent="0.25">
      <c r="H29" s="620" t="s">
        <v>358</v>
      </c>
      <c r="I29" s="620"/>
      <c r="J29" s="620"/>
      <c r="K29" s="620"/>
      <c r="L29" s="620"/>
      <c r="M29" s="620"/>
      <c r="N29" s="620"/>
      <c r="O29" s="620"/>
      <c r="P29" s="620"/>
      <c r="Q29" s="620"/>
    </row>
    <row r="30" spans="1:18" ht="13.5" thickTop="1" x14ac:dyDescent="0.2">
      <c r="A30" s="74"/>
      <c r="B30" s="74"/>
      <c r="C30" s="73"/>
      <c r="E30" s="73"/>
      <c r="G30" s="73"/>
      <c r="H30" s="407"/>
      <c r="I30" s="79"/>
      <c r="J30" s="80"/>
      <c r="K30" s="80"/>
      <c r="L30" s="80"/>
      <c r="M30" s="408" t="s">
        <v>275</v>
      </c>
      <c r="N30" s="80"/>
      <c r="O30" s="408" t="s">
        <v>276</v>
      </c>
      <c r="P30" s="408"/>
      <c r="Q30" s="409" t="s">
        <v>277</v>
      </c>
      <c r="R30" s="73"/>
    </row>
    <row r="31" spans="1:18" ht="13.5" thickBot="1" x14ac:dyDescent="0.25">
      <c r="A31" s="620" t="s">
        <v>273</v>
      </c>
      <c r="B31" s="620"/>
      <c r="C31" s="620"/>
      <c r="D31" s="620"/>
      <c r="E31" s="620"/>
      <c r="G31" s="402"/>
      <c r="H31" s="410" t="s">
        <v>53</v>
      </c>
      <c r="I31" s="411"/>
      <c r="J31" s="91"/>
      <c r="K31" s="91"/>
      <c r="L31" s="91"/>
      <c r="M31" s="90" t="s">
        <v>265</v>
      </c>
      <c r="N31" s="91"/>
      <c r="O31" s="90" t="s">
        <v>265</v>
      </c>
      <c r="P31" s="90"/>
      <c r="Q31" s="92" t="s">
        <v>265</v>
      </c>
    </row>
    <row r="32" spans="1:18" ht="4.5" customHeight="1" thickTop="1" thickBot="1" x14ac:dyDescent="0.25">
      <c r="A32" s="401"/>
      <c r="B32" s="401"/>
      <c r="C32" s="401"/>
      <c r="D32" s="401"/>
      <c r="E32" s="401"/>
      <c r="G32" s="402"/>
      <c r="H32" s="401"/>
      <c r="I32" s="401"/>
      <c r="J32" s="401"/>
      <c r="K32" s="401"/>
      <c r="L32" s="401"/>
      <c r="M32" s="401"/>
      <c r="N32" s="401"/>
      <c r="O32" s="401"/>
      <c r="P32" s="401"/>
      <c r="Q32" s="401"/>
    </row>
    <row r="33" spans="1:17" ht="16.5" customHeight="1" thickTop="1" thickBot="1" x14ac:dyDescent="0.25">
      <c r="A33" s="403" t="s">
        <v>4</v>
      </c>
      <c r="B33" s="404"/>
      <c r="C33" s="405" t="s">
        <v>274</v>
      </c>
      <c r="D33" s="404"/>
      <c r="E33" s="406" t="s">
        <v>265</v>
      </c>
      <c r="G33" s="83"/>
      <c r="H33" s="107" t="s">
        <v>233</v>
      </c>
    </row>
    <row r="34" spans="1:17" ht="13.5" thickTop="1" x14ac:dyDescent="0.2">
      <c r="A34" s="83"/>
      <c r="B34" s="74"/>
      <c r="E34" s="74"/>
      <c r="H34" s="107" t="s">
        <v>377</v>
      </c>
    </row>
    <row r="35" spans="1:17" ht="3.75" customHeight="1" x14ac:dyDescent="0.2">
      <c r="A35" s="83"/>
      <c r="B35" s="74"/>
      <c r="E35" s="74"/>
      <c r="H35" s="412"/>
      <c r="I35" s="412"/>
      <c r="J35" s="85"/>
      <c r="K35" s="85"/>
      <c r="L35" s="85"/>
      <c r="M35" s="84"/>
      <c r="N35" s="85"/>
      <c r="O35" s="84"/>
      <c r="P35" s="84"/>
      <c r="Q35" s="84"/>
    </row>
    <row r="36" spans="1:17" ht="14.25" customHeight="1" x14ac:dyDescent="0.2">
      <c r="A36" s="94"/>
      <c r="B36" s="74"/>
      <c r="C36" s="559"/>
      <c r="E36" s="104"/>
      <c r="H36" s="72" t="s">
        <v>54</v>
      </c>
      <c r="I36" s="412"/>
      <c r="J36" s="85"/>
      <c r="K36" s="85"/>
      <c r="L36" s="85"/>
      <c r="M36" s="73"/>
      <c r="N36" s="74"/>
      <c r="O36" s="85"/>
      <c r="P36" s="85"/>
    </row>
    <row r="37" spans="1:17" x14ac:dyDescent="0.2">
      <c r="A37" s="94"/>
      <c r="B37" s="74"/>
      <c r="C37" s="104"/>
      <c r="E37" s="104"/>
      <c r="H37" s="72" t="s">
        <v>55</v>
      </c>
      <c r="I37" s="412"/>
      <c r="J37" s="85"/>
      <c r="K37" s="85"/>
      <c r="L37" s="85"/>
      <c r="M37" s="104"/>
      <c r="N37" s="74"/>
      <c r="O37" s="104"/>
      <c r="P37" s="85"/>
      <c r="Q37" s="104"/>
    </row>
    <row r="38" spans="1:17" x14ac:dyDescent="0.2">
      <c r="A38" s="94"/>
      <c r="B38" s="74"/>
      <c r="C38" s="104"/>
      <c r="E38" s="104"/>
      <c r="G38" s="73"/>
      <c r="H38" s="85"/>
      <c r="I38" s="83"/>
      <c r="J38" s="85"/>
      <c r="K38" s="85"/>
      <c r="L38" s="85"/>
      <c r="M38" s="97"/>
      <c r="N38" s="74"/>
      <c r="O38" s="97"/>
      <c r="P38" s="85"/>
      <c r="Q38" s="97"/>
    </row>
    <row r="39" spans="1:17" x14ac:dyDescent="0.2">
      <c r="A39" s="94"/>
      <c r="B39" s="74"/>
      <c r="C39" s="104"/>
      <c r="E39" s="104"/>
      <c r="H39" s="72" t="s">
        <v>278</v>
      </c>
      <c r="I39" s="412"/>
      <c r="J39" s="85"/>
      <c r="K39" s="85"/>
      <c r="L39" s="85"/>
      <c r="M39" s="105"/>
      <c r="N39" s="74"/>
      <c r="O39" s="105"/>
      <c r="P39" s="85"/>
      <c r="Q39" s="105"/>
    </row>
    <row r="40" spans="1:17" x14ac:dyDescent="0.2">
      <c r="A40" s="413"/>
      <c r="B40" s="74"/>
      <c r="C40" s="413"/>
      <c r="E40" s="413"/>
      <c r="H40" s="72" t="s">
        <v>279</v>
      </c>
      <c r="I40" s="83"/>
      <c r="J40" s="85"/>
      <c r="K40" s="85"/>
      <c r="L40" s="85"/>
      <c r="M40" s="74"/>
      <c r="N40" s="74"/>
      <c r="O40" s="74"/>
      <c r="P40" s="85"/>
      <c r="Q40" s="74"/>
    </row>
    <row r="41" spans="1:17" x14ac:dyDescent="0.2">
      <c r="A41" s="94"/>
      <c r="B41" s="74"/>
      <c r="C41" s="104"/>
      <c r="E41" s="104"/>
      <c r="H41" s="85"/>
      <c r="I41" s="104"/>
      <c r="J41" s="104"/>
      <c r="K41" s="104"/>
      <c r="L41" s="85"/>
      <c r="M41" s="104"/>
      <c r="N41" s="74"/>
      <c r="O41" s="104"/>
      <c r="P41" s="85"/>
      <c r="Q41" s="104"/>
    </row>
    <row r="42" spans="1:17" x14ac:dyDescent="0.2">
      <c r="A42" s="413"/>
      <c r="B42" s="74"/>
      <c r="C42" s="94"/>
      <c r="E42" s="94"/>
      <c r="H42" s="85"/>
      <c r="I42" s="104"/>
      <c r="J42" s="104"/>
      <c r="K42" s="104"/>
      <c r="L42" s="85"/>
      <c r="M42" s="104"/>
      <c r="N42" s="74"/>
      <c r="O42" s="104"/>
      <c r="P42" s="85"/>
      <c r="Q42" s="104"/>
    </row>
    <row r="43" spans="1:17" x14ac:dyDescent="0.2">
      <c r="A43" s="94"/>
      <c r="B43" s="74"/>
      <c r="C43" s="104"/>
      <c r="E43" s="104"/>
      <c r="H43" s="85"/>
      <c r="I43" s="104"/>
      <c r="J43" s="104"/>
      <c r="K43" s="104"/>
      <c r="L43" s="85"/>
      <c r="M43" s="104"/>
      <c r="N43" s="74"/>
      <c r="O43" s="104"/>
      <c r="P43" s="85"/>
      <c r="Q43" s="104"/>
    </row>
    <row r="44" spans="1:17" x14ac:dyDescent="0.2">
      <c r="A44" s="94"/>
      <c r="B44" s="74"/>
      <c r="C44" s="94"/>
      <c r="E44" s="94"/>
      <c r="H44" s="85"/>
      <c r="I44" s="104"/>
      <c r="J44" s="104"/>
      <c r="K44" s="104"/>
      <c r="L44" s="85"/>
      <c r="M44" s="104"/>
      <c r="N44" s="74"/>
      <c r="O44" s="104"/>
      <c r="P44" s="85"/>
      <c r="Q44" s="104"/>
    </row>
    <row r="45" spans="1:17" x14ac:dyDescent="0.2">
      <c r="A45" s="83"/>
      <c r="B45" s="74"/>
      <c r="E45" s="85"/>
      <c r="H45" s="85"/>
      <c r="I45" s="104"/>
      <c r="J45" s="104"/>
      <c r="K45" s="104"/>
      <c r="L45" s="85"/>
      <c r="M45" s="104"/>
      <c r="N45" s="74"/>
      <c r="O45" s="104"/>
      <c r="P45" s="85"/>
      <c r="Q45" s="104"/>
    </row>
    <row r="46" spans="1:17" ht="13.5" thickBot="1" x14ac:dyDescent="0.25">
      <c r="B46" s="74"/>
      <c r="C46" s="414" t="s">
        <v>71</v>
      </c>
      <c r="E46" s="415">
        <f>SUM(E36:E44)</f>
        <v>0</v>
      </c>
      <c r="H46" s="85"/>
      <c r="I46" s="85"/>
      <c r="J46" s="85"/>
      <c r="K46" s="85"/>
      <c r="L46" s="85"/>
      <c r="M46" s="85"/>
      <c r="N46" s="74"/>
      <c r="O46" s="85"/>
      <c r="P46" s="85"/>
      <c r="Q46" s="85"/>
    </row>
    <row r="47" spans="1:17" ht="13.5" thickTop="1" x14ac:dyDescent="0.2">
      <c r="A47" s="83"/>
      <c r="B47" s="74"/>
      <c r="C47" s="74"/>
      <c r="H47" s="72" t="s">
        <v>280</v>
      </c>
      <c r="I47" s="412"/>
      <c r="J47" s="85"/>
      <c r="K47" s="85"/>
      <c r="L47" s="85"/>
      <c r="M47" s="85"/>
      <c r="N47" s="85"/>
      <c r="O47" s="85"/>
      <c r="P47" s="85"/>
      <c r="Q47" s="85"/>
    </row>
    <row r="48" spans="1:17" x14ac:dyDescent="0.2">
      <c r="A48" s="83"/>
      <c r="B48" s="74"/>
      <c r="C48" s="74"/>
      <c r="H48" s="72" t="s">
        <v>281</v>
      </c>
      <c r="I48" s="83"/>
      <c r="J48" s="85"/>
      <c r="K48" s="85"/>
      <c r="L48" s="85"/>
      <c r="M48" s="104"/>
      <c r="N48" s="74"/>
      <c r="O48" s="104"/>
      <c r="P48" s="85"/>
      <c r="Q48" s="104"/>
    </row>
    <row r="49" spans="1:18" x14ac:dyDescent="0.2">
      <c r="A49" s="83"/>
      <c r="B49" s="74"/>
      <c r="C49" s="74"/>
      <c r="H49" s="72" t="s">
        <v>282</v>
      </c>
      <c r="I49" s="74"/>
      <c r="J49" s="85"/>
      <c r="K49" s="85"/>
      <c r="L49" s="85"/>
      <c r="M49" s="97"/>
      <c r="N49" s="74"/>
      <c r="O49" s="97"/>
      <c r="P49" s="85"/>
      <c r="Q49" s="97"/>
    </row>
    <row r="50" spans="1:18" x14ac:dyDescent="0.2">
      <c r="A50" s="400"/>
      <c r="B50" s="85"/>
      <c r="C50" s="85"/>
      <c r="D50" s="85"/>
      <c r="E50" s="416"/>
      <c r="H50" s="72" t="s">
        <v>283</v>
      </c>
      <c r="I50" s="412"/>
      <c r="J50" s="85"/>
      <c r="K50" s="85"/>
      <c r="L50" s="85"/>
      <c r="M50" s="104"/>
      <c r="N50" s="74"/>
      <c r="O50" s="104"/>
      <c r="P50" s="85"/>
      <c r="Q50" s="104"/>
    </row>
    <row r="51" spans="1:18" x14ac:dyDescent="0.2">
      <c r="A51" s="84"/>
      <c r="B51" s="85"/>
      <c r="C51" s="417"/>
      <c r="D51" s="85"/>
      <c r="E51" s="416"/>
      <c r="H51" s="72" t="s">
        <v>284</v>
      </c>
      <c r="I51" s="83"/>
      <c r="J51" s="85"/>
      <c r="K51" s="85"/>
      <c r="L51" s="85"/>
      <c r="M51" s="97"/>
      <c r="N51" s="74"/>
      <c r="O51" s="97"/>
      <c r="P51" s="85"/>
      <c r="Q51" s="97"/>
    </row>
    <row r="52" spans="1:18" x14ac:dyDescent="0.2">
      <c r="A52" s="83"/>
      <c r="B52" s="85"/>
      <c r="C52" s="85"/>
      <c r="D52" s="85"/>
      <c r="E52" s="416"/>
      <c r="H52" s="72" t="s">
        <v>285</v>
      </c>
      <c r="I52" s="412"/>
      <c r="J52" s="85"/>
      <c r="K52" s="85"/>
      <c r="L52" s="85"/>
      <c r="M52" s="104"/>
      <c r="N52" s="74"/>
      <c r="O52" s="104"/>
      <c r="P52" s="85"/>
      <c r="Q52" s="104"/>
    </row>
    <row r="53" spans="1:18" x14ac:dyDescent="0.2">
      <c r="A53" s="83"/>
      <c r="B53" s="85"/>
      <c r="C53" s="85"/>
      <c r="D53" s="85"/>
      <c r="E53" s="416"/>
      <c r="H53" s="73"/>
      <c r="I53" s="83"/>
      <c r="J53" s="85"/>
      <c r="K53" s="85"/>
      <c r="L53" s="85"/>
      <c r="M53" s="97"/>
      <c r="N53" s="74"/>
      <c r="O53" s="97"/>
      <c r="P53" s="85"/>
      <c r="Q53" s="97"/>
    </row>
    <row r="54" spans="1:18" x14ac:dyDescent="0.2">
      <c r="A54" s="83"/>
      <c r="B54" s="85"/>
      <c r="C54" s="85"/>
      <c r="D54" s="85"/>
      <c r="E54" s="416"/>
      <c r="H54" s="72" t="s">
        <v>56</v>
      </c>
      <c r="I54" s="412"/>
      <c r="J54" s="85"/>
      <c r="K54" s="85"/>
      <c r="L54" s="85"/>
      <c r="M54" s="105"/>
      <c r="N54" s="74"/>
      <c r="O54" s="105"/>
      <c r="P54" s="85"/>
      <c r="Q54" s="105"/>
    </row>
    <row r="55" spans="1:18" x14ac:dyDescent="0.2">
      <c r="A55" s="83"/>
      <c r="B55" s="85"/>
      <c r="C55" s="85"/>
      <c r="D55" s="85"/>
      <c r="E55" s="416"/>
      <c r="H55" s="418"/>
      <c r="I55" s="616" t="s">
        <v>498</v>
      </c>
      <c r="J55" s="104"/>
      <c r="K55" s="104"/>
      <c r="L55" s="85"/>
      <c r="M55" s="104"/>
      <c r="N55" s="74"/>
      <c r="O55" s="104">
        <v>46472</v>
      </c>
      <c r="P55" s="85"/>
      <c r="Q55" s="104"/>
    </row>
    <row r="56" spans="1:18" x14ac:dyDescent="0.2">
      <c r="A56" s="419"/>
      <c r="B56" s="85"/>
      <c r="C56" s="419"/>
      <c r="D56" s="85"/>
      <c r="E56" s="416"/>
      <c r="H56" s="398"/>
      <c r="I56" s="104"/>
      <c r="J56" s="104"/>
      <c r="K56" s="104"/>
      <c r="L56" s="85"/>
      <c r="M56" s="104"/>
      <c r="N56" s="74"/>
      <c r="O56" s="104"/>
      <c r="P56" s="85"/>
      <c r="Q56" s="104"/>
    </row>
    <row r="57" spans="1:18" x14ac:dyDescent="0.2">
      <c r="A57" s="83"/>
      <c r="B57" s="85"/>
      <c r="C57" s="85"/>
      <c r="D57" s="85"/>
      <c r="E57" s="416"/>
      <c r="H57" s="418"/>
      <c r="I57" s="104"/>
      <c r="J57" s="104"/>
      <c r="K57" s="104"/>
      <c r="L57" s="85"/>
      <c r="M57" s="104"/>
      <c r="N57" s="74"/>
      <c r="O57" s="104"/>
      <c r="P57" s="85"/>
      <c r="Q57" s="104"/>
    </row>
    <row r="58" spans="1:18" x14ac:dyDescent="0.2">
      <c r="A58" s="419"/>
      <c r="B58" s="85"/>
      <c r="C58" s="83"/>
      <c r="D58" s="85"/>
      <c r="E58" s="416"/>
      <c r="H58" s="398"/>
      <c r="I58" s="104"/>
      <c r="J58" s="104"/>
      <c r="K58" s="104"/>
      <c r="L58" s="85"/>
      <c r="M58" s="104"/>
      <c r="N58" s="74"/>
      <c r="O58" s="104"/>
      <c r="P58" s="85"/>
      <c r="Q58" s="104"/>
    </row>
    <row r="59" spans="1:18" x14ac:dyDescent="0.2">
      <c r="A59" s="83"/>
      <c r="B59" s="85"/>
      <c r="C59" s="85"/>
      <c r="D59" s="85"/>
      <c r="E59" s="416"/>
      <c r="H59" s="418"/>
      <c r="I59" s="104"/>
      <c r="J59" s="104"/>
      <c r="K59" s="104"/>
      <c r="L59" s="85"/>
      <c r="M59" s="104"/>
      <c r="N59" s="74"/>
      <c r="O59" s="104"/>
      <c r="P59" s="85"/>
      <c r="Q59" s="104"/>
    </row>
    <row r="60" spans="1:18" x14ac:dyDescent="0.2">
      <c r="A60" s="83"/>
      <c r="B60" s="85"/>
      <c r="C60" s="83"/>
      <c r="D60" s="85"/>
      <c r="E60" s="416"/>
      <c r="H60" s="398"/>
      <c r="I60" s="104"/>
      <c r="J60" s="104"/>
      <c r="K60" s="104"/>
      <c r="L60" s="85"/>
      <c r="M60" s="104"/>
      <c r="N60" s="74"/>
      <c r="O60" s="104"/>
      <c r="P60" s="85"/>
      <c r="Q60" s="104"/>
    </row>
    <row r="61" spans="1:18" x14ac:dyDescent="0.2">
      <c r="A61" s="83"/>
      <c r="B61" s="85"/>
      <c r="C61" s="85"/>
      <c r="D61" s="85"/>
      <c r="E61" s="416"/>
      <c r="G61" s="85"/>
      <c r="H61" s="85"/>
      <c r="I61" s="85"/>
      <c r="J61" s="85"/>
      <c r="K61" s="85"/>
      <c r="L61" s="85"/>
      <c r="M61" s="97"/>
      <c r="N61" s="74"/>
      <c r="O61" s="97"/>
      <c r="P61" s="85"/>
      <c r="Q61" s="97"/>
    </row>
    <row r="62" spans="1:18" ht="13.5" thickBot="1" x14ac:dyDescent="0.25">
      <c r="A62" s="420"/>
      <c r="B62" s="85"/>
      <c r="C62" s="416"/>
      <c r="D62" s="85"/>
      <c r="E62" s="421"/>
      <c r="G62" s="85"/>
      <c r="H62" s="85"/>
      <c r="I62" s="85"/>
      <c r="J62" s="85"/>
      <c r="K62" s="422" t="s">
        <v>71</v>
      </c>
      <c r="L62" s="85"/>
      <c r="M62" s="89">
        <f>SUM(M36:M61)</f>
        <v>0</v>
      </c>
      <c r="N62" s="74"/>
      <c r="O62" s="89">
        <f>SUM(O36:O61)</f>
        <v>46472</v>
      </c>
      <c r="P62" s="85"/>
      <c r="Q62" s="89">
        <f>SUM(Q36:Q61)</f>
        <v>0</v>
      </c>
    </row>
    <row r="63" spans="1:18" ht="13.5" thickTop="1" x14ac:dyDescent="0.2">
      <c r="A63" s="83"/>
      <c r="B63" s="85"/>
      <c r="C63" s="83"/>
      <c r="D63" s="85"/>
      <c r="E63" s="416"/>
      <c r="H63" s="85"/>
      <c r="I63" s="83"/>
      <c r="K63" s="73"/>
      <c r="M63" s="423"/>
      <c r="N63" s="101"/>
      <c r="P63" s="100"/>
      <c r="Q63" s="423"/>
      <c r="R63" s="423"/>
    </row>
    <row r="64" spans="1:18" x14ac:dyDescent="0.2">
      <c r="A64" s="83"/>
      <c r="B64" s="85"/>
      <c r="C64" s="83"/>
      <c r="D64" s="85"/>
      <c r="E64" s="416"/>
      <c r="H64" s="85"/>
      <c r="I64" s="83"/>
      <c r="K64" s="73"/>
      <c r="M64" s="74"/>
      <c r="N64" s="74"/>
      <c r="O64" s="73"/>
      <c r="P64" s="85"/>
      <c r="Q64" s="83"/>
      <c r="R64" s="83"/>
    </row>
    <row r="65" spans="1:18" x14ac:dyDescent="0.2">
      <c r="A65" s="83"/>
      <c r="B65" s="85"/>
      <c r="C65" s="83"/>
      <c r="D65" s="85"/>
      <c r="E65" s="83"/>
      <c r="G65" s="73"/>
      <c r="H65" s="85"/>
      <c r="I65" s="83"/>
      <c r="M65" s="73"/>
      <c r="N65" s="73"/>
      <c r="O65" s="73"/>
      <c r="Q65" s="99" t="str">
        <f>Q7</f>
        <v>COMPANY #  1291</v>
      </c>
      <c r="R65" s="99"/>
    </row>
    <row r="66" spans="1:18" x14ac:dyDescent="0.2">
      <c r="A66" s="416"/>
      <c r="B66" s="85"/>
      <c r="C66" s="416"/>
      <c r="D66" s="85"/>
      <c r="E66" s="416"/>
      <c r="H66" s="85"/>
      <c r="I66" s="416"/>
      <c r="Q66" s="99" t="s">
        <v>38</v>
      </c>
      <c r="R66" s="99"/>
    </row>
    <row r="67" spans="1:18" x14ac:dyDescent="0.2">
      <c r="A67" s="416"/>
      <c r="B67" s="85"/>
      <c r="C67" s="416"/>
      <c r="H67" s="85"/>
      <c r="I67" s="416"/>
    </row>
    <row r="68" spans="1:18" x14ac:dyDescent="0.2">
      <c r="A68" s="416"/>
      <c r="B68" s="85"/>
      <c r="C68" s="416"/>
      <c r="H68" s="85"/>
      <c r="I68" s="416"/>
    </row>
    <row r="69" spans="1:18" x14ac:dyDescent="0.2">
      <c r="B69" s="74"/>
      <c r="H69" s="85"/>
      <c r="I69" s="416"/>
    </row>
    <row r="70" spans="1:18" x14ac:dyDescent="0.2">
      <c r="D70" s="75"/>
      <c r="H70" s="85"/>
      <c r="I70" s="416"/>
    </row>
    <row r="71" spans="1:18" x14ac:dyDescent="0.2">
      <c r="B71" s="74"/>
      <c r="H71" s="85"/>
      <c r="I71" s="416"/>
    </row>
    <row r="72" spans="1:18" x14ac:dyDescent="0.2">
      <c r="B72" s="74"/>
      <c r="H72" s="85"/>
      <c r="I72" s="416"/>
    </row>
    <row r="73" spans="1:18" x14ac:dyDescent="0.2">
      <c r="B73" s="74"/>
      <c r="H73" s="85"/>
      <c r="I73" s="416"/>
      <c r="Q73" s="73"/>
      <c r="R73" s="73"/>
    </row>
    <row r="74" spans="1:18" x14ac:dyDescent="0.2">
      <c r="B74" s="74"/>
      <c r="H74" s="85"/>
      <c r="I74" s="416"/>
    </row>
    <row r="75" spans="1:18" x14ac:dyDescent="0.2">
      <c r="B75" s="74"/>
      <c r="H75" s="85"/>
      <c r="I75" s="416"/>
    </row>
    <row r="76" spans="1:18" x14ac:dyDescent="0.2">
      <c r="B76" s="74"/>
      <c r="H76" s="85"/>
      <c r="I76" s="416"/>
    </row>
    <row r="77" spans="1:18" x14ac:dyDescent="0.2">
      <c r="B77" s="74"/>
      <c r="H77" s="85"/>
      <c r="I77" s="416"/>
    </row>
    <row r="78" spans="1:18" x14ac:dyDescent="0.2">
      <c r="B78" s="74"/>
      <c r="H78" s="85"/>
      <c r="I78" s="416"/>
    </row>
    <row r="79" spans="1:18" x14ac:dyDescent="0.2">
      <c r="B79" s="74"/>
      <c r="H79" s="85"/>
      <c r="I79" s="416"/>
    </row>
    <row r="80" spans="1:18" x14ac:dyDescent="0.2">
      <c r="B80" s="74"/>
      <c r="H80" s="85"/>
      <c r="I80" s="416"/>
    </row>
    <row r="81" spans="2:9" x14ac:dyDescent="0.2">
      <c r="B81" s="74"/>
      <c r="H81" s="85"/>
      <c r="I81" s="416"/>
    </row>
    <row r="82" spans="2:9" x14ac:dyDescent="0.2">
      <c r="H82" s="85"/>
      <c r="I82" s="416"/>
    </row>
  </sheetData>
  <mergeCells count="3">
    <mergeCell ref="I9:M9"/>
    <mergeCell ref="A31:E31"/>
    <mergeCell ref="H29:Q29"/>
  </mergeCells>
  <printOptions gridLinesSet="0"/>
  <pageMargins left="0.56999999999999995" right="0.23" top="0.5" bottom="0" header="0.5" footer="0.5"/>
  <pageSetup scale="64" orientation="landscape" horizontalDpi="4294967292" vertic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50"/>
  <sheetViews>
    <sheetView showGridLines="0" zoomScale="75" workbookViewId="0">
      <selection activeCell="P47" sqref="P46:P47"/>
    </sheetView>
  </sheetViews>
  <sheetFormatPr defaultColWidth="18.625" defaultRowHeight="12.75" x14ac:dyDescent="0.2"/>
  <cols>
    <col min="1" max="1" width="40.125" style="109" customWidth="1"/>
    <col min="2" max="2" width="3.625" style="109" customWidth="1"/>
    <col min="3" max="3" width="16.375" style="109" customWidth="1"/>
    <col min="4" max="4" width="1.625" style="109" customWidth="1"/>
    <col min="5" max="5" width="16.375" style="109" customWidth="1"/>
    <col min="6" max="6" width="1.625" style="109" customWidth="1"/>
    <col min="7" max="7" width="16.375" style="109" customWidth="1"/>
    <col min="8" max="8" width="1.625" style="109" customWidth="1"/>
    <col min="9" max="9" width="16.25" style="109" customWidth="1"/>
    <col min="10" max="10" width="1.625" style="109" customWidth="1"/>
    <col min="11" max="11" width="16.25" style="109" customWidth="1"/>
    <col min="12" max="12" width="1.625" style="109" customWidth="1"/>
    <col min="13" max="13" width="16.375" style="109" customWidth="1"/>
    <col min="14" max="14" width="1.625" style="109" customWidth="1"/>
    <col min="15" max="15" width="10.625" style="109" customWidth="1"/>
    <col min="16" max="16" width="1.625" style="109" customWidth="1"/>
    <col min="17" max="17" width="18.625" style="109"/>
    <col min="18" max="18" width="1.625" style="109" customWidth="1"/>
    <col min="19" max="19" width="18.625" style="109"/>
    <col min="20" max="20" width="5.625" style="109" customWidth="1"/>
    <col min="21" max="16384" width="18.625" style="109"/>
  </cols>
  <sheetData>
    <row r="1" spans="1:20" x14ac:dyDescent="0.2">
      <c r="A1" s="107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x14ac:dyDescent="0.2">
      <c r="A2" s="110" t="s">
        <v>425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x14ac:dyDescent="0.2">
      <c r="A3" s="110" t="str">
        <f>'E1.XLS '!A3</f>
        <v>COMPANY NAME    MEP Services Fair Value Co.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">
      <c r="A4" s="107" t="s">
        <v>59</v>
      </c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</row>
    <row r="5" spans="1:20" x14ac:dyDescent="0.2">
      <c r="A5" s="567" t="s">
        <v>435</v>
      </c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</row>
    <row r="7" spans="1:20" x14ac:dyDescent="0.2">
      <c r="A7" s="565" t="s">
        <v>436</v>
      </c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22" t="str">
        <f>A2</f>
        <v>COMPANY #  1291</v>
      </c>
      <c r="N7" s="108"/>
      <c r="O7"/>
      <c r="P7" s="108"/>
      <c r="Q7" s="108"/>
      <c r="R7" s="108"/>
      <c r="S7" s="108"/>
      <c r="T7" s="108"/>
    </row>
    <row r="8" spans="1:20" x14ac:dyDescent="0.2">
      <c r="A8" s="1" t="str">
        <f>'E1.XLS '!A8</f>
        <v>EXTENSION:  3 9690</v>
      </c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10" t="s">
        <v>60</v>
      </c>
      <c r="P8" s="108"/>
      <c r="Q8" s="108"/>
      <c r="R8" s="108"/>
      <c r="S8" s="108"/>
      <c r="T8" s="108"/>
    </row>
    <row r="9" spans="1:20" ht="13.5" thickBot="1" x14ac:dyDescent="0.25">
      <c r="A9" s="52"/>
      <c r="B9" s="52"/>
      <c r="C9" s="52"/>
      <c r="D9" s="52"/>
      <c r="E9" s="52"/>
      <c r="F9" s="52"/>
      <c r="G9" s="52"/>
      <c r="H9" s="52"/>
      <c r="I9" s="386"/>
      <c r="J9" s="386"/>
      <c r="K9" s="386"/>
      <c r="L9" s="52"/>
      <c r="M9" s="52"/>
      <c r="N9" s="52"/>
      <c r="O9" s="52"/>
      <c r="P9" s="108"/>
      <c r="Q9" s="108"/>
      <c r="R9" s="108"/>
      <c r="S9" s="108"/>
      <c r="T9" s="108"/>
    </row>
    <row r="10" spans="1:20" ht="13.5" thickTop="1" x14ac:dyDescent="0.2">
      <c r="A10" s="53"/>
      <c r="B10" s="54"/>
      <c r="C10" s="302" t="s">
        <v>415</v>
      </c>
      <c r="D10" s="54"/>
      <c r="E10" s="54"/>
      <c r="F10" s="54"/>
      <c r="G10" s="55" t="s">
        <v>357</v>
      </c>
      <c r="H10" s="54"/>
      <c r="I10" s="617" t="s">
        <v>224</v>
      </c>
      <c r="J10" s="618"/>
      <c r="K10" s="618"/>
      <c r="L10" s="54"/>
      <c r="M10" s="54"/>
      <c r="N10" s="54"/>
      <c r="O10" s="56"/>
      <c r="P10" s="108"/>
      <c r="Q10" s="108"/>
      <c r="R10" s="108"/>
      <c r="S10" s="108"/>
      <c r="T10" s="108"/>
    </row>
    <row r="11" spans="1:20" x14ac:dyDescent="0.2">
      <c r="A11" s="57" t="s">
        <v>4</v>
      </c>
      <c r="B11" s="58"/>
      <c r="C11" s="59" t="s">
        <v>7</v>
      </c>
      <c r="D11" s="58"/>
      <c r="E11" s="385" t="s">
        <v>368</v>
      </c>
      <c r="F11" s="58"/>
      <c r="G11" s="59" t="s">
        <v>223</v>
      </c>
      <c r="H11" s="58"/>
      <c r="I11" s="59" t="s">
        <v>225</v>
      </c>
      <c r="J11" s="387"/>
      <c r="K11" s="59" t="s">
        <v>234</v>
      </c>
      <c r="L11" s="385"/>
      <c r="M11" s="59" t="s">
        <v>7</v>
      </c>
      <c r="N11" s="58"/>
      <c r="O11" s="60"/>
      <c r="P11" s="108"/>
      <c r="Q11" s="108"/>
      <c r="R11" s="108"/>
      <c r="S11" s="108"/>
      <c r="T11" s="108"/>
    </row>
    <row r="12" spans="1:20" ht="13.5" thickBot="1" x14ac:dyDescent="0.25">
      <c r="A12" s="61"/>
      <c r="B12" s="62"/>
      <c r="C12" s="63" t="s">
        <v>21</v>
      </c>
      <c r="D12" s="62"/>
      <c r="E12" s="63" t="s">
        <v>7</v>
      </c>
      <c r="F12" s="62"/>
      <c r="G12" s="63" t="s">
        <v>7</v>
      </c>
      <c r="H12" s="62"/>
      <c r="I12" s="63" t="s">
        <v>7</v>
      </c>
      <c r="J12" s="62"/>
      <c r="K12" s="63" t="s">
        <v>226</v>
      </c>
      <c r="L12" s="62"/>
      <c r="M12" s="63" t="s">
        <v>23</v>
      </c>
      <c r="N12" s="62"/>
      <c r="O12" s="64" t="s">
        <v>24</v>
      </c>
      <c r="P12" s="108"/>
      <c r="Q12" s="108"/>
      <c r="R12" s="108"/>
      <c r="S12" s="108"/>
      <c r="T12" s="108"/>
    </row>
    <row r="13" spans="1:20" ht="20.100000000000001" customHeight="1" thickTop="1" x14ac:dyDescent="0.2">
      <c r="A13" s="58"/>
      <c r="B13" s="58"/>
      <c r="C13" s="59"/>
      <c r="D13" s="58"/>
      <c r="E13" s="59"/>
      <c r="F13" s="58"/>
      <c r="G13" s="59"/>
      <c r="H13" s="58"/>
      <c r="I13" s="59"/>
      <c r="J13" s="58"/>
      <c r="K13" s="59"/>
      <c r="L13" s="58"/>
      <c r="M13" s="59"/>
      <c r="N13" s="58"/>
      <c r="O13" s="59"/>
      <c r="P13" s="108"/>
      <c r="Q13" s="108"/>
      <c r="R13" s="108"/>
      <c r="S13" s="108"/>
      <c r="T13" s="108"/>
    </row>
    <row r="14" spans="1:20" x14ac:dyDescent="0.2">
      <c r="A14" s="107" t="s">
        <v>233</v>
      </c>
      <c r="B14" s="48"/>
      <c r="C14" s="48"/>
      <c r="D14" s="65"/>
      <c r="E14" s="50"/>
      <c r="F14" s="65"/>
      <c r="G14" s="50"/>
      <c r="H14" s="65"/>
      <c r="I14" s="50"/>
      <c r="J14" s="65"/>
      <c r="K14" s="50"/>
      <c r="L14" s="65"/>
      <c r="M14" s="52"/>
      <c r="N14" s="48"/>
      <c r="O14" s="50"/>
      <c r="P14" s="108"/>
      <c r="Q14" s="108"/>
      <c r="R14" s="108"/>
      <c r="S14" s="108"/>
      <c r="T14" s="108"/>
    </row>
    <row r="15" spans="1:20" x14ac:dyDescent="0.2">
      <c r="A15" s="107" t="s">
        <v>377</v>
      </c>
      <c r="B15" s="48"/>
      <c r="C15" s="48"/>
      <c r="D15" s="65"/>
      <c r="E15" s="50"/>
      <c r="F15" s="65"/>
      <c r="G15" s="50"/>
      <c r="H15" s="65"/>
      <c r="I15" s="50"/>
      <c r="J15" s="65"/>
      <c r="K15" s="50"/>
      <c r="L15" s="65"/>
      <c r="M15" s="52"/>
      <c r="N15" s="48"/>
      <c r="O15" s="50"/>
    </row>
    <row r="16" spans="1:20" x14ac:dyDescent="0.2">
      <c r="A16" s="107"/>
      <c r="B16" s="48"/>
      <c r="C16" s="48"/>
      <c r="D16" s="65"/>
      <c r="E16" s="50"/>
      <c r="F16" s="65"/>
      <c r="G16" s="50"/>
      <c r="H16" s="65"/>
      <c r="I16" s="50"/>
      <c r="J16" s="65"/>
      <c r="K16" s="50"/>
      <c r="L16" s="65"/>
      <c r="M16" s="52"/>
      <c r="N16" s="48"/>
      <c r="O16" s="50"/>
    </row>
    <row r="17" spans="1:15" x14ac:dyDescent="0.2">
      <c r="A17" s="51" t="s">
        <v>61</v>
      </c>
      <c r="B17" s="48"/>
      <c r="C17" s="48"/>
      <c r="D17" s="65"/>
      <c r="E17" s="50"/>
      <c r="F17" s="65"/>
      <c r="G17" s="50"/>
      <c r="H17" s="65"/>
      <c r="I17" s="50"/>
      <c r="J17" s="65"/>
      <c r="K17" s="50"/>
      <c r="L17" s="65"/>
      <c r="M17" s="52"/>
      <c r="N17" s="48"/>
      <c r="O17" s="50"/>
    </row>
    <row r="18" spans="1:15" ht="12.75" customHeight="1" x14ac:dyDescent="0.2">
      <c r="A18" s="289" t="s">
        <v>10</v>
      </c>
      <c r="B18" s="290"/>
      <c r="C18" s="289">
        <v>0</v>
      </c>
      <c r="D18" s="291"/>
      <c r="E18" s="289" t="s">
        <v>10</v>
      </c>
      <c r="F18" s="65"/>
      <c r="G18" s="289" t="s">
        <v>10</v>
      </c>
      <c r="H18" s="291"/>
      <c r="I18" s="289" t="s">
        <v>10</v>
      </c>
      <c r="J18" s="291"/>
      <c r="K18" s="289" t="s">
        <v>10</v>
      </c>
      <c r="L18" s="291"/>
      <c r="M18" s="67">
        <f>SUM(C18:I18)</f>
        <v>0</v>
      </c>
      <c r="N18" s="48"/>
      <c r="O18" s="66"/>
    </row>
    <row r="19" spans="1:15" ht="12.75" customHeight="1" x14ac:dyDescent="0.2">
      <c r="A19" s="289"/>
      <c r="B19" s="290"/>
      <c r="C19" s="289"/>
      <c r="D19" s="291"/>
      <c r="E19" s="289"/>
      <c r="F19" s="65"/>
      <c r="G19" s="289"/>
      <c r="H19" s="291"/>
      <c r="I19" s="289"/>
      <c r="J19" s="291"/>
      <c r="K19" s="289"/>
      <c r="L19" s="291"/>
      <c r="M19" s="67">
        <f t="shared" ref="M19:M28" si="0">SUM(C19:I19)</f>
        <v>0</v>
      </c>
      <c r="N19" s="48"/>
      <c r="O19" s="66"/>
    </row>
    <row r="20" spans="1:15" ht="12.75" customHeight="1" x14ac:dyDescent="0.2">
      <c r="A20" s="289"/>
      <c r="B20" s="290"/>
      <c r="C20" s="289"/>
      <c r="D20" s="291"/>
      <c r="E20" s="289"/>
      <c r="F20" s="65"/>
      <c r="G20" s="289"/>
      <c r="H20" s="291"/>
      <c r="I20" s="289"/>
      <c r="J20" s="291"/>
      <c r="K20" s="289"/>
      <c r="L20" s="291"/>
      <c r="M20" s="67">
        <f t="shared" si="0"/>
        <v>0</v>
      </c>
      <c r="N20" s="48"/>
      <c r="O20" s="66"/>
    </row>
    <row r="21" spans="1:15" ht="12.75" customHeight="1" x14ac:dyDescent="0.2">
      <c r="A21" s="289"/>
      <c r="B21" s="290"/>
      <c r="C21" s="289"/>
      <c r="D21" s="291"/>
      <c r="E21" s="289"/>
      <c r="F21" s="65"/>
      <c r="G21" s="289"/>
      <c r="H21" s="291"/>
      <c r="I21" s="289"/>
      <c r="J21" s="291"/>
      <c r="K21" s="289"/>
      <c r="L21" s="291"/>
      <c r="M21" s="67">
        <f t="shared" si="0"/>
        <v>0</v>
      </c>
      <c r="N21" s="48"/>
      <c r="O21" s="66"/>
    </row>
    <row r="22" spans="1:15" ht="12.75" customHeight="1" x14ac:dyDescent="0.2">
      <c r="A22" s="289"/>
      <c r="B22" s="290"/>
      <c r="C22" s="289"/>
      <c r="D22" s="291"/>
      <c r="E22" s="289"/>
      <c r="F22" s="65"/>
      <c r="G22" s="289"/>
      <c r="H22" s="291"/>
      <c r="I22" s="289"/>
      <c r="J22" s="291"/>
      <c r="K22" s="289"/>
      <c r="L22" s="291"/>
      <c r="M22" s="67">
        <f t="shared" si="0"/>
        <v>0</v>
      </c>
      <c r="N22" s="48"/>
      <c r="O22" s="66"/>
    </row>
    <row r="23" spans="1:15" ht="12.75" customHeight="1" x14ac:dyDescent="0.2">
      <c r="A23" s="289"/>
      <c r="B23" s="290"/>
      <c r="C23" s="289"/>
      <c r="D23" s="291"/>
      <c r="E23" s="289"/>
      <c r="F23" s="65"/>
      <c r="G23" s="289"/>
      <c r="H23" s="291"/>
      <c r="I23" s="289"/>
      <c r="J23" s="291"/>
      <c r="K23" s="289"/>
      <c r="L23" s="291"/>
      <c r="M23" s="67">
        <f t="shared" si="0"/>
        <v>0</v>
      </c>
      <c r="N23" s="48"/>
      <c r="O23" s="66"/>
    </row>
    <row r="24" spans="1:15" ht="12.75" customHeight="1" x14ac:dyDescent="0.2">
      <c r="A24" s="289"/>
      <c r="B24" s="290"/>
      <c r="C24" s="289"/>
      <c r="D24" s="291"/>
      <c r="E24" s="289"/>
      <c r="F24" s="65"/>
      <c r="G24" s="289"/>
      <c r="H24" s="291"/>
      <c r="I24" s="289"/>
      <c r="J24" s="291"/>
      <c r="K24" s="289"/>
      <c r="L24" s="291"/>
      <c r="M24" s="67">
        <f t="shared" si="0"/>
        <v>0</v>
      </c>
      <c r="N24" s="48"/>
      <c r="O24" s="66"/>
    </row>
    <row r="25" spans="1:15" ht="12.75" customHeight="1" x14ac:dyDescent="0.2">
      <c r="A25" s="289"/>
      <c r="B25" s="290"/>
      <c r="C25" s="289"/>
      <c r="D25" s="291"/>
      <c r="E25" s="289"/>
      <c r="F25" s="65"/>
      <c r="G25" s="289"/>
      <c r="H25" s="291"/>
      <c r="I25" s="289"/>
      <c r="J25" s="291"/>
      <c r="K25" s="289"/>
      <c r="L25" s="291"/>
      <c r="M25" s="67">
        <f t="shared" si="0"/>
        <v>0</v>
      </c>
      <c r="N25" s="48"/>
      <c r="O25" s="66"/>
    </row>
    <row r="26" spans="1:15" ht="12.75" customHeight="1" x14ac:dyDescent="0.2">
      <c r="A26" s="289"/>
      <c r="B26" s="290"/>
      <c r="C26" s="289"/>
      <c r="D26" s="291"/>
      <c r="E26" s="289"/>
      <c r="F26" s="65"/>
      <c r="G26" s="289"/>
      <c r="H26" s="291"/>
      <c r="I26" s="289"/>
      <c r="J26" s="291"/>
      <c r="K26" s="289"/>
      <c r="L26" s="291"/>
      <c r="M26" s="67">
        <f t="shared" si="0"/>
        <v>0</v>
      </c>
      <c r="N26" s="48"/>
      <c r="O26" s="66"/>
    </row>
    <row r="27" spans="1:15" x14ac:dyDescent="0.2">
      <c r="A27" s="289"/>
      <c r="B27" s="290"/>
      <c r="C27" s="289" t="s">
        <v>10</v>
      </c>
      <c r="D27" s="291"/>
      <c r="E27" s="289"/>
      <c r="F27" s="65"/>
      <c r="G27" s="289"/>
      <c r="H27" s="291"/>
      <c r="I27" s="289"/>
      <c r="J27" s="291"/>
      <c r="K27" s="289"/>
      <c r="L27" s="291"/>
      <c r="M27" s="67">
        <f t="shared" si="0"/>
        <v>0</v>
      </c>
      <c r="N27" s="48"/>
      <c r="O27" s="66"/>
    </row>
    <row r="28" spans="1:15" x14ac:dyDescent="0.2">
      <c r="A28" s="289"/>
      <c r="B28" s="290"/>
      <c r="C28" s="289"/>
      <c r="D28" s="291"/>
      <c r="E28" s="289"/>
      <c r="F28" s="65"/>
      <c r="G28" s="289"/>
      <c r="H28" s="291"/>
      <c r="I28" s="289"/>
      <c r="J28" s="291"/>
      <c r="K28" s="289"/>
      <c r="L28" s="291"/>
      <c r="M28" s="67">
        <f t="shared" si="0"/>
        <v>0</v>
      </c>
      <c r="N28" s="48"/>
      <c r="O28" s="66"/>
    </row>
    <row r="29" spans="1:15" x14ac:dyDescent="0.2">
      <c r="A29" s="289"/>
      <c r="B29" s="290"/>
      <c r="C29" s="289"/>
      <c r="D29" s="291"/>
      <c r="E29" s="289"/>
      <c r="F29" s="65"/>
      <c r="G29" s="289"/>
      <c r="H29" s="291"/>
      <c r="I29" s="289"/>
      <c r="J29" s="291"/>
      <c r="K29" s="375"/>
      <c r="L29" s="291"/>
      <c r="M29" s="67">
        <f>SUM(C29:I29)</f>
        <v>0</v>
      </c>
      <c r="N29" s="48"/>
      <c r="O29" s="66"/>
    </row>
    <row r="30" spans="1:15" ht="23.25" customHeight="1" thickBot="1" x14ac:dyDescent="0.25">
      <c r="A30" s="384" t="s">
        <v>238</v>
      </c>
      <c r="B30" s="290"/>
      <c r="C30" s="381">
        <f>SUM(C18:C29)</f>
        <v>0</v>
      </c>
      <c r="D30" s="291"/>
      <c r="E30" s="381">
        <f>SUM(E18:E29)</f>
        <v>0</v>
      </c>
      <c r="F30" s="65"/>
      <c r="G30" s="381">
        <f>SUM(G18:G29)</f>
        <v>0</v>
      </c>
      <c r="H30" s="291"/>
      <c r="I30" s="381">
        <f>SUM(I18:I29)</f>
        <v>0</v>
      </c>
      <c r="J30" s="291"/>
      <c r="K30" s="375"/>
      <c r="L30" s="291"/>
      <c r="M30" s="71">
        <f>SUM(M18:M29)</f>
        <v>0</v>
      </c>
      <c r="N30" s="48"/>
      <c r="O30" s="66"/>
    </row>
    <row r="31" spans="1:15" ht="14.25" customHeight="1" thickTop="1" x14ac:dyDescent="0.2">
      <c r="A31" s="256" t="s">
        <v>36</v>
      </c>
      <c r="B31" s="376"/>
      <c r="C31" s="375"/>
      <c r="D31" s="377"/>
      <c r="E31" s="375"/>
      <c r="F31" s="378"/>
      <c r="G31" s="375"/>
      <c r="H31" s="377"/>
      <c r="I31" s="375"/>
      <c r="J31" s="377"/>
      <c r="K31" s="375"/>
      <c r="L31" s="377"/>
      <c r="M31" s="379"/>
      <c r="N31" s="379"/>
      <c r="O31" s="380"/>
    </row>
    <row r="32" spans="1:15" ht="14.25" customHeight="1" x14ac:dyDescent="0.2">
      <c r="A32" s="49"/>
      <c r="B32" s="376"/>
      <c r="C32" s="375"/>
      <c r="D32" s="377"/>
      <c r="E32" s="375"/>
      <c r="F32" s="378"/>
      <c r="G32" s="375"/>
      <c r="H32" s="377"/>
      <c r="I32" s="375"/>
      <c r="J32" s="377"/>
      <c r="K32" s="375"/>
      <c r="L32" s="377"/>
      <c r="M32" s="379"/>
      <c r="N32" s="379"/>
      <c r="O32" s="380"/>
    </row>
    <row r="33" spans="1:21" ht="14.25" customHeight="1" x14ac:dyDescent="0.2">
      <c r="A33" s="51" t="s">
        <v>62</v>
      </c>
      <c r="B33" s="376"/>
      <c r="C33" s="375"/>
      <c r="D33" s="377"/>
      <c r="E33" s="375"/>
      <c r="F33" s="378"/>
      <c r="G33" s="375"/>
      <c r="H33" s="377"/>
      <c r="I33" s="375"/>
      <c r="J33" s="377"/>
      <c r="K33" s="375"/>
      <c r="L33" s="377"/>
      <c r="M33" s="379"/>
      <c r="N33" s="379"/>
      <c r="O33" s="380"/>
    </row>
    <row r="34" spans="1:21" ht="14.25" customHeight="1" x14ac:dyDescent="0.2">
      <c r="A34" s="289"/>
      <c r="B34" s="290"/>
      <c r="C34" s="289">
        <v>0</v>
      </c>
      <c r="D34" s="291"/>
      <c r="E34" s="289" t="s">
        <v>10</v>
      </c>
      <c r="F34" s="65"/>
      <c r="G34" s="289" t="s">
        <v>10</v>
      </c>
      <c r="H34" s="291"/>
      <c r="I34" s="289" t="s">
        <v>10</v>
      </c>
      <c r="J34" s="291"/>
      <c r="K34" s="289" t="s">
        <v>10</v>
      </c>
      <c r="L34" s="291"/>
      <c r="M34" s="67">
        <f>SUM(C34:I34)</f>
        <v>0</v>
      </c>
      <c r="N34" s="48"/>
      <c r="O34" s="66"/>
    </row>
    <row r="35" spans="1:21" ht="14.25" customHeight="1" x14ac:dyDescent="0.2">
      <c r="A35" s="289"/>
      <c r="B35" s="290"/>
      <c r="C35" s="289"/>
      <c r="D35" s="291"/>
      <c r="E35" s="289"/>
      <c r="F35" s="65"/>
      <c r="G35" s="289"/>
      <c r="H35" s="291"/>
      <c r="I35" s="289"/>
      <c r="J35" s="291"/>
      <c r="K35" s="289"/>
      <c r="L35" s="291"/>
      <c r="M35" s="67">
        <f t="shared" ref="M35:M45" si="1">SUM(C35:I35)</f>
        <v>0</v>
      </c>
      <c r="N35" s="48"/>
      <c r="O35" s="66"/>
    </row>
    <row r="36" spans="1:21" x14ac:dyDescent="0.2">
      <c r="A36" s="289"/>
      <c r="B36" s="290"/>
      <c r="C36" s="289"/>
      <c r="D36" s="291"/>
      <c r="E36" s="289"/>
      <c r="F36" s="65"/>
      <c r="G36" s="289"/>
      <c r="H36" s="291"/>
      <c r="I36" s="289"/>
      <c r="J36" s="291"/>
      <c r="K36" s="289"/>
      <c r="L36" s="291"/>
      <c r="M36" s="67">
        <f t="shared" si="1"/>
        <v>0</v>
      </c>
      <c r="N36" s="48"/>
      <c r="O36" s="66"/>
    </row>
    <row r="37" spans="1:21" x14ac:dyDescent="0.2">
      <c r="A37" s="289"/>
      <c r="B37" s="290"/>
      <c r="C37" s="289"/>
      <c r="D37" s="291"/>
      <c r="E37" s="289"/>
      <c r="F37" s="65"/>
      <c r="G37" s="289"/>
      <c r="H37" s="291"/>
      <c r="I37" s="289"/>
      <c r="J37" s="291"/>
      <c r="K37" s="289"/>
      <c r="L37" s="291"/>
      <c r="M37" s="67">
        <f t="shared" si="1"/>
        <v>0</v>
      </c>
      <c r="N37" s="48"/>
      <c r="O37" s="66"/>
    </row>
    <row r="38" spans="1:21" x14ac:dyDescent="0.2">
      <c r="A38" s="289"/>
      <c r="B38" s="290"/>
      <c r="C38" s="289"/>
      <c r="D38" s="291"/>
      <c r="E38" s="289"/>
      <c r="F38" s="65"/>
      <c r="G38" s="289"/>
      <c r="H38" s="291"/>
      <c r="I38" s="289"/>
      <c r="J38" s="291"/>
      <c r="K38" s="289"/>
      <c r="L38" s="291"/>
      <c r="M38" s="67">
        <f t="shared" si="1"/>
        <v>0</v>
      </c>
      <c r="N38" s="48"/>
      <c r="O38" s="66"/>
    </row>
    <row r="39" spans="1:21" x14ac:dyDescent="0.2">
      <c r="A39" s="289"/>
      <c r="B39" s="290"/>
      <c r="C39" s="289"/>
      <c r="D39" s="291"/>
      <c r="E39" s="289"/>
      <c r="F39" s="65"/>
      <c r="G39" s="289"/>
      <c r="H39" s="291"/>
      <c r="I39" s="289"/>
      <c r="J39" s="291"/>
      <c r="K39" s="289"/>
      <c r="L39" s="291"/>
      <c r="M39" s="67">
        <f t="shared" si="1"/>
        <v>0</v>
      </c>
      <c r="N39" s="48"/>
      <c r="O39" s="66"/>
    </row>
    <row r="40" spans="1:21" x14ac:dyDescent="0.2">
      <c r="A40" s="289"/>
      <c r="B40" s="290"/>
      <c r="C40" s="289"/>
      <c r="D40" s="291"/>
      <c r="E40" s="289"/>
      <c r="F40" s="65"/>
      <c r="G40" s="289"/>
      <c r="H40" s="291"/>
      <c r="I40" s="289"/>
      <c r="J40" s="291"/>
      <c r="K40" s="289"/>
      <c r="L40" s="291"/>
      <c r="M40" s="67">
        <f t="shared" si="1"/>
        <v>0</v>
      </c>
      <c r="N40" s="48"/>
      <c r="O40" s="66"/>
    </row>
    <row r="41" spans="1:21" s="123" customFormat="1" x14ac:dyDescent="0.2">
      <c r="A41" s="289"/>
      <c r="B41" s="290"/>
      <c r="C41" s="289" t="s">
        <v>10</v>
      </c>
      <c r="D41" s="291"/>
      <c r="E41" s="289"/>
      <c r="F41" s="65"/>
      <c r="G41" s="289"/>
      <c r="H41" s="291"/>
      <c r="I41" s="289"/>
      <c r="J41" s="291"/>
      <c r="K41" s="289"/>
      <c r="L41" s="291"/>
      <c r="M41" s="67">
        <f t="shared" si="1"/>
        <v>0</v>
      </c>
      <c r="N41" s="48"/>
      <c r="O41" s="66"/>
      <c r="P41" s="109"/>
      <c r="Q41" s="109"/>
      <c r="R41" s="109"/>
      <c r="S41" s="109"/>
      <c r="T41" s="109"/>
      <c r="U41" s="109"/>
    </row>
    <row r="42" spans="1:21" s="123" customFormat="1" x14ac:dyDescent="0.2">
      <c r="A42" s="289"/>
      <c r="B42" s="290"/>
      <c r="C42" s="289"/>
      <c r="D42" s="291"/>
      <c r="E42" s="289"/>
      <c r="F42" s="65"/>
      <c r="G42" s="289"/>
      <c r="H42" s="291"/>
      <c r="I42" s="289"/>
      <c r="J42" s="291"/>
      <c r="K42" s="289"/>
      <c r="L42" s="291"/>
      <c r="M42" s="67">
        <f t="shared" si="1"/>
        <v>0</v>
      </c>
      <c r="N42" s="48"/>
      <c r="O42" s="66"/>
      <c r="P42" s="109"/>
      <c r="Q42" s="109"/>
      <c r="R42" s="109"/>
      <c r="S42" s="109"/>
      <c r="T42" s="109"/>
      <c r="U42" s="109"/>
    </row>
    <row r="43" spans="1:21" s="123" customFormat="1" x14ac:dyDescent="0.2">
      <c r="A43" s="289"/>
      <c r="B43" s="290"/>
      <c r="C43" s="289"/>
      <c r="D43" s="291"/>
      <c r="E43" s="289"/>
      <c r="F43" s="65"/>
      <c r="G43" s="289"/>
      <c r="H43" s="291"/>
      <c r="I43" s="289"/>
      <c r="J43" s="291"/>
      <c r="K43" s="289"/>
      <c r="L43" s="291"/>
      <c r="M43" s="67">
        <f t="shared" si="1"/>
        <v>0</v>
      </c>
      <c r="N43" s="48"/>
      <c r="O43" s="66"/>
    </row>
    <row r="44" spans="1:21" s="125" customFormat="1" x14ac:dyDescent="0.2">
      <c r="A44" s="289"/>
      <c r="B44" s="290"/>
      <c r="C44" s="289"/>
      <c r="D44" s="291"/>
      <c r="E44" s="289"/>
      <c r="F44" s="65"/>
      <c r="G44" s="289"/>
      <c r="H44" s="291"/>
      <c r="I44" s="289"/>
      <c r="J44" s="291"/>
      <c r="K44" s="289"/>
      <c r="L44" s="291"/>
      <c r="M44" s="67">
        <f t="shared" si="1"/>
        <v>0</v>
      </c>
      <c r="N44" s="48"/>
      <c r="O44" s="66"/>
    </row>
    <row r="45" spans="1:21" s="123" customFormat="1" x14ac:dyDescent="0.2">
      <c r="A45" s="289"/>
      <c r="B45" s="290"/>
      <c r="C45" s="289"/>
      <c r="D45" s="291"/>
      <c r="E45" s="289"/>
      <c r="F45" s="65"/>
      <c r="G45" s="289"/>
      <c r="H45" s="291"/>
      <c r="I45" s="289"/>
      <c r="J45" s="291"/>
      <c r="K45" s="289"/>
      <c r="L45" s="291"/>
      <c r="M45" s="67">
        <f t="shared" si="1"/>
        <v>0</v>
      </c>
      <c r="N45" s="48"/>
      <c r="O45" s="66"/>
    </row>
    <row r="46" spans="1:21" s="123" customFormat="1" ht="15.75" customHeight="1" x14ac:dyDescent="0.2">
      <c r="A46" s="68"/>
      <c r="B46" s="48"/>
      <c r="C46" s="69"/>
      <c r="D46" s="65"/>
      <c r="E46" s="68"/>
      <c r="F46" s="65"/>
      <c r="G46" s="68"/>
      <c r="H46" s="65"/>
      <c r="I46" s="68"/>
      <c r="J46" s="65"/>
      <c r="K46" s="68"/>
      <c r="L46" s="65"/>
      <c r="M46" s="69"/>
      <c r="N46" s="48"/>
      <c r="O46" s="68"/>
    </row>
    <row r="47" spans="1:21" s="123" customFormat="1" ht="15.75" customHeight="1" thickBot="1" x14ac:dyDescent="0.25">
      <c r="A47" s="122" t="s">
        <v>63</v>
      </c>
      <c r="B47" s="48"/>
      <c r="C47" s="71">
        <f>SUM(C34:C46)</f>
        <v>0</v>
      </c>
      <c r="D47" s="378"/>
      <c r="E47" s="71">
        <f>SUM(E34:E46)</f>
        <v>0</v>
      </c>
      <c r="F47" s="378"/>
      <c r="G47" s="71">
        <f>SUM(G34:G46)</f>
        <v>0</v>
      </c>
      <c r="H47" s="378"/>
      <c r="I47" s="71">
        <f>SUM(I34:I46)</f>
        <v>0</v>
      </c>
      <c r="J47" s="378"/>
      <c r="K47" s="379"/>
      <c r="L47" s="378"/>
      <c r="M47" s="71">
        <f>SUM(M34:M46)</f>
        <v>0</v>
      </c>
      <c r="N47" s="48"/>
      <c r="O47" s="48"/>
    </row>
    <row r="48" spans="1:21" s="123" customFormat="1" ht="15.75" customHeight="1" thickTop="1" x14ac:dyDescent="0.2">
      <c r="A48" s="256" t="s">
        <v>36</v>
      </c>
      <c r="B48" s="48"/>
      <c r="C48" s="379"/>
      <c r="D48" s="378"/>
      <c r="E48" s="379"/>
      <c r="F48" s="378"/>
      <c r="G48" s="379"/>
      <c r="H48" s="378"/>
      <c r="I48" s="379"/>
      <c r="J48" s="378"/>
      <c r="K48" s="379"/>
      <c r="L48" s="378"/>
      <c r="M48" s="379"/>
      <c r="N48" s="48"/>
      <c r="O48" s="48"/>
    </row>
    <row r="49" spans="1:15" x14ac:dyDescent="0.2">
      <c r="A49" s="108"/>
      <c r="B49" s="108"/>
      <c r="C49" s="108"/>
      <c r="D49" s="108"/>
      <c r="E49" s="108"/>
      <c r="F49" s="108"/>
      <c r="G49" s="108"/>
      <c r="H49" s="108"/>
      <c r="I49" s="108"/>
      <c r="J49" s="108"/>
      <c r="K49" s="108"/>
      <c r="L49" s="108"/>
      <c r="M49" s="122" t="str">
        <f>A2</f>
        <v>COMPANY #  1291</v>
      </c>
      <c r="N49" s="108"/>
      <c r="O49"/>
    </row>
    <row r="50" spans="1:15" x14ac:dyDescent="0.2">
      <c r="A50" s="108"/>
      <c r="B50" s="108"/>
      <c r="C50" s="108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10" t="s">
        <v>60</v>
      </c>
    </row>
  </sheetData>
  <mergeCells count="1">
    <mergeCell ref="I10:K10"/>
  </mergeCells>
  <printOptions gridLinesSet="0"/>
  <pageMargins left="0.75" right="0" top="0.5" bottom="0" header="0.5" footer="0.5"/>
  <pageSetup scale="74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7"/>
  <sheetViews>
    <sheetView showGridLines="0" zoomScale="75" workbookViewId="0">
      <selection activeCell="A7" sqref="A7"/>
    </sheetView>
  </sheetViews>
  <sheetFormatPr defaultColWidth="20.625" defaultRowHeight="18" customHeight="1" x14ac:dyDescent="0.2"/>
  <cols>
    <col min="1" max="1" width="40.625" style="128" customWidth="1"/>
    <col min="2" max="2" width="3.625" style="128" customWidth="1"/>
    <col min="3" max="3" width="12.625" style="128" customWidth="1"/>
    <col min="4" max="4" width="2.625" style="128" customWidth="1"/>
    <col min="5" max="5" width="12.625" style="128" customWidth="1"/>
    <col min="6" max="6" width="2.625" style="128" customWidth="1"/>
    <col min="7" max="7" width="12.625" style="128" customWidth="1"/>
    <col min="8" max="8" width="2.625" style="128" customWidth="1"/>
    <col min="9" max="9" width="12.625" style="128" customWidth="1"/>
    <col min="10" max="10" width="2.625" style="128" customWidth="1"/>
    <col min="11" max="11" width="12.625" style="128" customWidth="1"/>
    <col min="12" max="12" width="2.625" style="128" customWidth="1"/>
    <col min="13" max="13" width="12.625" style="128" customWidth="1"/>
    <col min="14" max="14" width="2.625" style="128" customWidth="1"/>
    <col min="15" max="15" width="12.625" style="128" customWidth="1"/>
    <col min="16" max="16" width="2.625" style="128" customWidth="1"/>
    <col min="17" max="17" width="12.625" style="128" customWidth="1"/>
    <col min="18" max="18" width="2.625" style="128" customWidth="1"/>
    <col min="19" max="19" width="12.625" style="128" customWidth="1"/>
    <col min="20" max="20" width="3.625" style="128" customWidth="1"/>
    <col min="21" max="21" width="7.625" style="128" customWidth="1"/>
    <col min="22" max="16384" width="20.625" style="128"/>
  </cols>
  <sheetData>
    <row r="1" spans="1:20" ht="15" customHeight="1" x14ac:dyDescent="0.2">
      <c r="A1" s="126" t="s">
        <v>0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</row>
    <row r="2" spans="1:20" ht="15" customHeight="1" x14ac:dyDescent="0.2">
      <c r="A2" s="3" t="s">
        <v>425</v>
      </c>
      <c r="B2" s="127"/>
      <c r="C2" s="129"/>
      <c r="D2" s="129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</row>
    <row r="3" spans="1:20" ht="15" customHeight="1" x14ac:dyDescent="0.2">
      <c r="A3" s="3" t="str">
        <f>'E1.XLS '!A3</f>
        <v>COMPANY NAME    MEP Services Fair Value Co.</v>
      </c>
      <c r="B3" s="127"/>
      <c r="C3" s="129"/>
      <c r="D3" s="129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</row>
    <row r="4" spans="1:20" ht="15" customHeight="1" x14ac:dyDescent="0.2">
      <c r="A4" s="126" t="s">
        <v>353</v>
      </c>
      <c r="B4" s="127"/>
      <c r="C4" s="127"/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</row>
    <row r="5" spans="1:20" ht="15" customHeight="1" x14ac:dyDescent="0.2">
      <c r="A5" s="567" t="s">
        <v>435</v>
      </c>
      <c r="B5" s="127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127"/>
    </row>
    <row r="6" spans="1:20" ht="15" customHeight="1" x14ac:dyDescent="0.2"/>
    <row r="7" spans="1:20" ht="15" customHeight="1" x14ac:dyDescent="0.2">
      <c r="A7" s="565" t="str">
        <f>'E1.XLS '!A7</f>
        <v>PREPARED BY:  Sonya City</v>
      </c>
      <c r="B7" s="127"/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37" t="str">
        <f>A2</f>
        <v>COMPANY #  1291</v>
      </c>
      <c r="T7" s="127"/>
    </row>
    <row r="8" spans="1:20" ht="15" customHeight="1" thickBot="1" x14ac:dyDescent="0.25">
      <c r="A8" s="1" t="str">
        <f>'E1.XLS '!A8</f>
        <v>EXTENSION:  3 9690</v>
      </c>
      <c r="B8" s="127"/>
      <c r="C8" s="127"/>
      <c r="D8" s="127"/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30" t="s">
        <v>64</v>
      </c>
      <c r="T8" s="127"/>
    </row>
    <row r="9" spans="1:20" ht="15" customHeight="1" thickTop="1" x14ac:dyDescent="0.2">
      <c r="A9" s="299"/>
      <c r="B9" s="7"/>
      <c r="C9" s="301" t="s">
        <v>415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0"/>
      <c r="T9" s="127"/>
    </row>
    <row r="10" spans="1:20" ht="15" customHeight="1" x14ac:dyDescent="0.2">
      <c r="A10" s="296"/>
      <c r="B10" s="9"/>
      <c r="C10" s="11" t="s">
        <v>2</v>
      </c>
      <c r="D10" s="9"/>
      <c r="E10" s="10" t="s">
        <v>3</v>
      </c>
      <c r="F10" s="9"/>
      <c r="G10" s="297" t="s">
        <v>416</v>
      </c>
      <c r="H10" s="9"/>
      <c r="I10" s="10" t="s">
        <v>3</v>
      </c>
      <c r="J10" s="9"/>
      <c r="K10" s="297" t="s">
        <v>417</v>
      </c>
      <c r="L10" s="9"/>
      <c r="M10" s="10" t="s">
        <v>3</v>
      </c>
      <c r="N10" s="9"/>
      <c r="O10" s="297" t="s">
        <v>418</v>
      </c>
      <c r="P10" s="9"/>
      <c r="Q10" s="10" t="s">
        <v>3</v>
      </c>
      <c r="R10" s="9"/>
      <c r="S10" s="298" t="s">
        <v>147</v>
      </c>
      <c r="T10" s="131"/>
    </row>
    <row r="11" spans="1:20" ht="15" customHeight="1" x14ac:dyDescent="0.2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  <c r="T11" s="131"/>
    </row>
    <row r="12" spans="1:20" ht="15" customHeight="1" thickBot="1" x14ac:dyDescent="0.25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  <c r="T12" s="131"/>
    </row>
    <row r="13" spans="1:20" ht="15" customHeight="1" thickTop="1" x14ac:dyDescent="0.2">
      <c r="A13" s="107" t="s">
        <v>233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131"/>
    </row>
    <row r="14" spans="1:20" ht="15" customHeight="1" x14ac:dyDescent="0.2">
      <c r="A14" s="107" t="s">
        <v>377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131"/>
    </row>
    <row r="15" spans="1:20" ht="24.95" customHeight="1" x14ac:dyDescent="0.2">
      <c r="A15" s="132" t="s">
        <v>428</v>
      </c>
      <c r="B15" s="133"/>
      <c r="C15" s="558">
        <v>0</v>
      </c>
      <c r="D15" s="135"/>
      <c r="E15" s="132">
        <v>14916</v>
      </c>
      <c r="F15" s="135"/>
      <c r="G15" s="132">
        <f t="shared" ref="G15:G28" si="0">SUM(C15:E15)</f>
        <v>14916</v>
      </c>
      <c r="H15" s="135"/>
      <c r="I15" s="132">
        <v>-14916</v>
      </c>
      <c r="J15" s="135"/>
      <c r="K15" s="132">
        <f t="shared" ref="K15:K28" si="1">SUM(G15:I15)</f>
        <v>0</v>
      </c>
      <c r="L15" s="135"/>
      <c r="M15" s="132"/>
      <c r="N15" s="135"/>
      <c r="O15" s="132">
        <f t="shared" ref="O15:O28" si="2">SUM(K15:M15)</f>
        <v>0</v>
      </c>
      <c r="P15" s="135"/>
      <c r="Q15" s="132"/>
      <c r="R15" s="135"/>
      <c r="S15" s="132">
        <f t="shared" ref="S15:S28" si="3">SUM(O15:Q15)</f>
        <v>0</v>
      </c>
      <c r="T15" s="127"/>
    </row>
    <row r="16" spans="1:20" ht="24.95" customHeight="1" x14ac:dyDescent="0.2">
      <c r="A16" s="132"/>
      <c r="B16" s="133"/>
      <c r="C16" s="134"/>
      <c r="D16" s="135"/>
      <c r="E16" s="132"/>
      <c r="F16" s="135"/>
      <c r="G16" s="132">
        <f t="shared" si="0"/>
        <v>0</v>
      </c>
      <c r="H16" s="135"/>
      <c r="I16" s="132"/>
      <c r="J16" s="135"/>
      <c r="K16" s="132">
        <f t="shared" si="1"/>
        <v>0</v>
      </c>
      <c r="L16" s="135"/>
      <c r="M16" s="132"/>
      <c r="N16" s="135"/>
      <c r="O16" s="132">
        <f t="shared" si="2"/>
        <v>0</v>
      </c>
      <c r="P16" s="135"/>
      <c r="Q16" s="132"/>
      <c r="R16" s="135"/>
      <c r="S16" s="132">
        <f t="shared" si="3"/>
        <v>0</v>
      </c>
      <c r="T16" s="127"/>
    </row>
    <row r="17" spans="1:20" ht="24.95" customHeight="1" x14ac:dyDescent="0.2">
      <c r="A17" s="132"/>
      <c r="B17" s="133"/>
      <c r="C17" s="134"/>
      <c r="D17" s="135"/>
      <c r="E17" s="132"/>
      <c r="F17" s="135"/>
      <c r="G17" s="132">
        <f t="shared" si="0"/>
        <v>0</v>
      </c>
      <c r="H17" s="135"/>
      <c r="I17" s="132"/>
      <c r="J17" s="135"/>
      <c r="K17" s="132">
        <f t="shared" si="1"/>
        <v>0</v>
      </c>
      <c r="L17" s="135"/>
      <c r="M17" s="132"/>
      <c r="N17" s="135"/>
      <c r="O17" s="132">
        <f t="shared" si="2"/>
        <v>0</v>
      </c>
      <c r="P17" s="135"/>
      <c r="Q17" s="132"/>
      <c r="R17" s="135"/>
      <c r="S17" s="132">
        <f t="shared" si="3"/>
        <v>0</v>
      </c>
      <c r="T17" s="127"/>
    </row>
    <row r="18" spans="1:20" ht="24.95" customHeight="1" x14ac:dyDescent="0.2">
      <c r="A18" s="132"/>
      <c r="B18" s="133"/>
      <c r="C18" s="134"/>
      <c r="D18" s="135"/>
      <c r="E18" s="132"/>
      <c r="F18" s="135"/>
      <c r="G18" s="132">
        <f t="shared" si="0"/>
        <v>0</v>
      </c>
      <c r="H18" s="135"/>
      <c r="I18" s="132"/>
      <c r="J18" s="135"/>
      <c r="K18" s="132">
        <f t="shared" si="1"/>
        <v>0</v>
      </c>
      <c r="L18" s="135"/>
      <c r="M18" s="132"/>
      <c r="N18" s="135"/>
      <c r="O18" s="132">
        <f t="shared" si="2"/>
        <v>0</v>
      </c>
      <c r="P18" s="135"/>
      <c r="Q18" s="132"/>
      <c r="R18" s="135"/>
      <c r="S18" s="132">
        <f t="shared" si="3"/>
        <v>0</v>
      </c>
      <c r="T18" s="127"/>
    </row>
    <row r="19" spans="1:20" ht="24.95" customHeight="1" x14ac:dyDescent="0.2">
      <c r="A19" s="132"/>
      <c r="B19" s="133"/>
      <c r="C19" s="134"/>
      <c r="D19" s="135"/>
      <c r="E19" s="132"/>
      <c r="F19" s="135"/>
      <c r="G19" s="132">
        <f t="shared" si="0"/>
        <v>0</v>
      </c>
      <c r="H19" s="135"/>
      <c r="I19" s="132"/>
      <c r="J19" s="135"/>
      <c r="K19" s="132">
        <f t="shared" si="1"/>
        <v>0</v>
      </c>
      <c r="L19" s="135"/>
      <c r="M19" s="132"/>
      <c r="N19" s="135"/>
      <c r="O19" s="132">
        <f t="shared" si="2"/>
        <v>0</v>
      </c>
      <c r="P19" s="135"/>
      <c r="Q19" s="132"/>
      <c r="R19" s="135"/>
      <c r="S19" s="132">
        <f t="shared" si="3"/>
        <v>0</v>
      </c>
      <c r="T19" s="127"/>
    </row>
    <row r="20" spans="1:20" ht="24.95" customHeight="1" x14ac:dyDescent="0.2">
      <c r="A20" s="132"/>
      <c r="B20" s="133"/>
      <c r="C20" s="134"/>
      <c r="D20" s="135"/>
      <c r="E20" s="132"/>
      <c r="F20" s="135"/>
      <c r="G20" s="132">
        <f t="shared" si="0"/>
        <v>0</v>
      </c>
      <c r="H20" s="135"/>
      <c r="I20" s="132"/>
      <c r="J20" s="135"/>
      <c r="K20" s="132">
        <f t="shared" si="1"/>
        <v>0</v>
      </c>
      <c r="L20" s="135"/>
      <c r="M20" s="132"/>
      <c r="N20" s="135"/>
      <c r="O20" s="132">
        <f t="shared" si="2"/>
        <v>0</v>
      </c>
      <c r="P20" s="135"/>
      <c r="Q20" s="132"/>
      <c r="R20" s="135"/>
      <c r="S20" s="132">
        <f t="shared" si="3"/>
        <v>0</v>
      </c>
      <c r="T20" s="127"/>
    </row>
    <row r="21" spans="1:20" ht="24.95" customHeight="1" x14ac:dyDescent="0.2">
      <c r="A21" s="132"/>
      <c r="B21" s="133"/>
      <c r="C21" s="134"/>
      <c r="D21" s="135"/>
      <c r="E21" s="132"/>
      <c r="F21" s="135"/>
      <c r="G21" s="132">
        <f t="shared" si="0"/>
        <v>0</v>
      </c>
      <c r="H21" s="135"/>
      <c r="I21" s="132"/>
      <c r="J21" s="135"/>
      <c r="K21" s="132">
        <f t="shared" si="1"/>
        <v>0</v>
      </c>
      <c r="L21" s="135"/>
      <c r="M21" s="132"/>
      <c r="N21" s="135"/>
      <c r="O21" s="132">
        <f t="shared" si="2"/>
        <v>0</v>
      </c>
      <c r="P21" s="135"/>
      <c r="Q21" s="132"/>
      <c r="R21" s="135"/>
      <c r="S21" s="132">
        <f t="shared" si="3"/>
        <v>0</v>
      </c>
      <c r="T21" s="127"/>
    </row>
    <row r="22" spans="1:20" ht="24.95" customHeight="1" x14ac:dyDescent="0.2">
      <c r="A22" s="132"/>
      <c r="B22" s="133"/>
      <c r="C22" s="134"/>
      <c r="D22" s="135"/>
      <c r="E22" s="132"/>
      <c r="F22" s="135"/>
      <c r="G22" s="132">
        <f t="shared" si="0"/>
        <v>0</v>
      </c>
      <c r="H22" s="135"/>
      <c r="I22" s="132"/>
      <c r="J22" s="135"/>
      <c r="K22" s="132">
        <f t="shared" si="1"/>
        <v>0</v>
      </c>
      <c r="L22" s="135"/>
      <c r="M22" s="132"/>
      <c r="N22" s="135"/>
      <c r="O22" s="132">
        <f t="shared" si="2"/>
        <v>0</v>
      </c>
      <c r="P22" s="135"/>
      <c r="Q22" s="132"/>
      <c r="R22" s="135"/>
      <c r="S22" s="132">
        <f t="shared" si="3"/>
        <v>0</v>
      </c>
      <c r="T22" s="127"/>
    </row>
    <row r="23" spans="1:20" ht="24.95" customHeight="1" x14ac:dyDescent="0.2">
      <c r="A23" s="132"/>
      <c r="B23" s="133"/>
      <c r="C23" s="134"/>
      <c r="D23" s="135"/>
      <c r="E23" s="132"/>
      <c r="F23" s="135"/>
      <c r="G23" s="132">
        <f t="shared" si="0"/>
        <v>0</v>
      </c>
      <c r="H23" s="135"/>
      <c r="I23" s="132"/>
      <c r="J23" s="135"/>
      <c r="K23" s="132">
        <f t="shared" si="1"/>
        <v>0</v>
      </c>
      <c r="L23" s="135"/>
      <c r="M23" s="132"/>
      <c r="N23" s="135"/>
      <c r="O23" s="132">
        <f t="shared" si="2"/>
        <v>0</v>
      </c>
      <c r="P23" s="135"/>
      <c r="Q23" s="132"/>
      <c r="R23" s="135"/>
      <c r="S23" s="132">
        <f t="shared" si="3"/>
        <v>0</v>
      </c>
      <c r="T23" s="127"/>
    </row>
    <row r="24" spans="1:20" ht="24.95" customHeight="1" x14ac:dyDescent="0.2">
      <c r="A24" s="132"/>
      <c r="B24" s="133"/>
      <c r="C24" s="134"/>
      <c r="D24" s="135"/>
      <c r="E24" s="132"/>
      <c r="F24" s="135"/>
      <c r="G24" s="132">
        <f t="shared" si="0"/>
        <v>0</v>
      </c>
      <c r="H24" s="135"/>
      <c r="I24" s="132"/>
      <c r="J24" s="135"/>
      <c r="K24" s="132">
        <f t="shared" si="1"/>
        <v>0</v>
      </c>
      <c r="L24" s="135"/>
      <c r="M24" s="132"/>
      <c r="N24" s="135"/>
      <c r="O24" s="132">
        <f t="shared" si="2"/>
        <v>0</v>
      </c>
      <c r="P24" s="135"/>
      <c r="Q24" s="132"/>
      <c r="R24" s="135"/>
      <c r="S24" s="132">
        <f t="shared" si="3"/>
        <v>0</v>
      </c>
      <c r="T24" s="127"/>
    </row>
    <row r="25" spans="1:20" ht="24.95" customHeight="1" x14ac:dyDescent="0.2">
      <c r="A25" s="132"/>
      <c r="B25" s="133"/>
      <c r="C25" s="134"/>
      <c r="D25" s="135"/>
      <c r="E25" s="132"/>
      <c r="F25" s="135"/>
      <c r="G25" s="132">
        <f t="shared" si="0"/>
        <v>0</v>
      </c>
      <c r="H25" s="135"/>
      <c r="I25" s="132"/>
      <c r="J25" s="135"/>
      <c r="K25" s="132">
        <f t="shared" si="1"/>
        <v>0</v>
      </c>
      <c r="L25" s="135"/>
      <c r="M25" s="132"/>
      <c r="N25" s="135"/>
      <c r="O25" s="132">
        <f t="shared" si="2"/>
        <v>0</v>
      </c>
      <c r="P25" s="135"/>
      <c r="Q25" s="132"/>
      <c r="R25" s="135"/>
      <c r="S25" s="132">
        <f t="shared" si="3"/>
        <v>0</v>
      </c>
      <c r="T25" s="127"/>
    </row>
    <row r="26" spans="1:20" ht="24.95" customHeight="1" x14ac:dyDescent="0.2">
      <c r="A26" s="132"/>
      <c r="B26" s="133"/>
      <c r="C26" s="134"/>
      <c r="D26" s="135"/>
      <c r="E26" s="132"/>
      <c r="F26" s="135"/>
      <c r="G26" s="132">
        <f t="shared" si="0"/>
        <v>0</v>
      </c>
      <c r="H26" s="135"/>
      <c r="I26" s="132"/>
      <c r="J26" s="135"/>
      <c r="K26" s="132">
        <f t="shared" si="1"/>
        <v>0</v>
      </c>
      <c r="L26" s="135"/>
      <c r="M26" s="132"/>
      <c r="N26" s="135"/>
      <c r="O26" s="132">
        <f t="shared" si="2"/>
        <v>0</v>
      </c>
      <c r="P26" s="135"/>
      <c r="Q26" s="132"/>
      <c r="R26" s="135"/>
      <c r="S26" s="132">
        <f t="shared" si="3"/>
        <v>0</v>
      </c>
      <c r="T26" s="127"/>
    </row>
    <row r="27" spans="1:20" ht="24.95" customHeight="1" x14ac:dyDescent="0.2">
      <c r="A27" s="132"/>
      <c r="B27" s="133"/>
      <c r="C27" s="134"/>
      <c r="D27" s="135"/>
      <c r="E27" s="132"/>
      <c r="F27" s="135"/>
      <c r="G27" s="132">
        <f t="shared" si="0"/>
        <v>0</v>
      </c>
      <c r="H27" s="135"/>
      <c r="I27" s="132"/>
      <c r="J27" s="135"/>
      <c r="K27" s="132">
        <f t="shared" si="1"/>
        <v>0</v>
      </c>
      <c r="L27" s="135"/>
      <c r="M27" s="132"/>
      <c r="N27" s="135"/>
      <c r="O27" s="132">
        <f t="shared" si="2"/>
        <v>0</v>
      </c>
      <c r="P27" s="135"/>
      <c r="Q27" s="132"/>
      <c r="R27" s="135"/>
      <c r="S27" s="132">
        <f t="shared" si="3"/>
        <v>0</v>
      </c>
      <c r="T27" s="127"/>
    </row>
    <row r="28" spans="1:20" ht="24.95" customHeight="1" x14ac:dyDescent="0.2">
      <c r="A28" s="132"/>
      <c r="B28" s="133"/>
      <c r="C28" s="134"/>
      <c r="D28" s="135"/>
      <c r="E28" s="132"/>
      <c r="F28" s="135"/>
      <c r="G28" s="132">
        <f t="shared" si="0"/>
        <v>0</v>
      </c>
      <c r="H28" s="135"/>
      <c r="I28" s="132"/>
      <c r="J28" s="135"/>
      <c r="K28" s="132">
        <f t="shared" si="1"/>
        <v>0</v>
      </c>
      <c r="L28" s="135"/>
      <c r="M28" s="132"/>
      <c r="N28" s="135"/>
      <c r="O28" s="132">
        <f t="shared" si="2"/>
        <v>0</v>
      </c>
      <c r="P28" s="135"/>
      <c r="Q28" s="132"/>
      <c r="R28" s="135"/>
      <c r="S28" s="132">
        <f t="shared" si="3"/>
        <v>0</v>
      </c>
      <c r="T28" s="127"/>
    </row>
    <row r="29" spans="1:20" ht="24.95" customHeight="1" x14ac:dyDescent="0.2">
      <c r="A29" s="127"/>
      <c r="B29" s="127"/>
      <c r="C29" s="136" t="s">
        <v>10</v>
      </c>
      <c r="D29" s="136"/>
      <c r="E29" s="127"/>
      <c r="F29" s="127"/>
      <c r="G29" s="127"/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27"/>
    </row>
    <row r="30" spans="1:20" ht="24.95" customHeight="1" x14ac:dyDescent="0.2">
      <c r="A30" s="137" t="s">
        <v>65</v>
      </c>
      <c r="B30" s="127"/>
      <c r="C30" s="127"/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</row>
    <row r="31" spans="1:20" ht="24.95" customHeight="1" thickBot="1" x14ac:dyDescent="0.25">
      <c r="A31" s="138" t="s">
        <v>66</v>
      </c>
      <c r="B31" s="137" t="s">
        <v>17</v>
      </c>
      <c r="C31" s="139">
        <f>SUM(C15:C28)</f>
        <v>0</v>
      </c>
      <c r="D31" s="127"/>
      <c r="E31" s="139">
        <f>SUM(E15:E28)</f>
        <v>14916</v>
      </c>
      <c r="F31" s="127"/>
      <c r="G31" s="139">
        <f>SUM(G15:G28)</f>
        <v>14916</v>
      </c>
      <c r="H31" s="127"/>
      <c r="I31" s="139">
        <f>SUM(I15:I28)</f>
        <v>-14916</v>
      </c>
      <c r="J31" s="127"/>
      <c r="K31" s="139">
        <f>SUM(K15:K28)</f>
        <v>0</v>
      </c>
      <c r="L31" s="127"/>
      <c r="M31" s="139">
        <f>SUM(M15:M28)</f>
        <v>0</v>
      </c>
      <c r="N31" s="127"/>
      <c r="O31" s="139">
        <f>SUM(O15:O28)</f>
        <v>0</v>
      </c>
      <c r="P31" s="127"/>
      <c r="Q31" s="139">
        <f>SUM(Q15:Q28)</f>
        <v>0</v>
      </c>
      <c r="R31" s="127"/>
      <c r="S31" s="139">
        <f>SUM(S15:S28)</f>
        <v>0</v>
      </c>
      <c r="T31" s="137" t="s">
        <v>17</v>
      </c>
    </row>
    <row r="32" spans="1:20" ht="24.95" customHeight="1" thickTop="1" x14ac:dyDescent="0.2">
      <c r="A32" s="42" t="s">
        <v>347</v>
      </c>
    </row>
    <row r="33" spans="1:20" ht="14.25" customHeight="1" x14ac:dyDescent="0.2">
      <c r="A33" s="314" t="s">
        <v>30</v>
      </c>
      <c r="B33" s="127"/>
      <c r="C33" s="127"/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</row>
    <row r="34" spans="1:20" ht="14.25" customHeight="1" x14ac:dyDescent="0.2">
      <c r="A34" s="314" t="s">
        <v>10</v>
      </c>
    </row>
    <row r="35" spans="1:20" ht="14.25" customHeight="1" x14ac:dyDescent="0.2">
      <c r="A35" s="314" t="s">
        <v>10</v>
      </c>
      <c r="B35" s="127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37" t="str">
        <f>S7</f>
        <v>COMPANY #  1291</v>
      </c>
      <c r="T35" s="127"/>
    </row>
    <row r="36" spans="1:20" ht="24.95" customHeight="1" x14ac:dyDescent="0.2">
      <c r="A36" s="127"/>
      <c r="B36" s="127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30" t="str">
        <f>S8</f>
        <v>E-11</v>
      </c>
      <c r="T36" s="127"/>
    </row>
    <row r="37" spans="1:20" ht="24.95" customHeight="1" x14ac:dyDescent="0.2"/>
  </sheetData>
  <printOptions gridLinesSet="0"/>
  <pageMargins left="0.75" right="0" top="0.5" bottom="0" header="0.5" footer="0.5"/>
  <pageSetup scale="6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D75"/>
  <sheetViews>
    <sheetView showGridLines="0" zoomScale="75" workbookViewId="0">
      <selection activeCell="A4" sqref="A4"/>
    </sheetView>
  </sheetViews>
  <sheetFormatPr defaultColWidth="14.625" defaultRowHeight="15.75" x14ac:dyDescent="0.25"/>
  <cols>
    <col min="1" max="1" width="33" style="142" customWidth="1"/>
    <col min="2" max="2" width="1.625" style="142" customWidth="1"/>
    <col min="3" max="3" width="16.75" style="142" customWidth="1"/>
    <col min="4" max="4" width="1.625" style="142" customWidth="1"/>
    <col min="5" max="5" width="8.625" style="512" customWidth="1"/>
    <col min="6" max="6" width="1.625" style="510" customWidth="1"/>
    <col min="7" max="7" width="6.625" style="513" customWidth="1"/>
    <col min="8" max="8" width="1.625" style="510" customWidth="1"/>
    <col min="9" max="9" width="14.625" style="142"/>
    <col min="10" max="10" width="1.625" style="510" customWidth="1"/>
    <col min="11" max="11" width="14.625" style="142"/>
    <col min="12" max="12" width="1.5" style="142" customWidth="1"/>
    <col min="13" max="13" width="14.625" style="142"/>
    <col min="14" max="14" width="1.5" style="142" customWidth="1"/>
    <col min="15" max="15" width="14.625" style="142"/>
    <col min="16" max="16" width="1.625" style="142" customWidth="1"/>
    <col min="17" max="17" width="14.625" style="142"/>
    <col min="18" max="18" width="1.625" style="142" customWidth="1"/>
    <col min="19" max="19" width="14.625" style="142"/>
    <col min="20" max="20" width="1.625" style="142" customWidth="1"/>
    <col min="21" max="21" width="14.625" style="142"/>
    <col min="22" max="22" width="1.625" style="142" customWidth="1"/>
    <col min="23" max="23" width="25.625" style="142" customWidth="1"/>
    <col min="24" max="24" width="1.625" style="142" customWidth="1"/>
    <col min="25" max="25" width="14.625" style="142"/>
    <col min="26" max="26" width="1.625" style="142" customWidth="1"/>
    <col min="27" max="27" width="15.625" style="142" customWidth="1"/>
    <col min="28" max="28" width="1.625" style="142" customWidth="1"/>
    <col min="29" max="16384" width="14.625" style="142"/>
  </cols>
  <sheetData>
    <row r="1" spans="1:29" x14ac:dyDescent="0.25">
      <c r="A1" s="140" t="s">
        <v>0</v>
      </c>
      <c r="C1" s="141"/>
      <c r="E1" s="509"/>
      <c r="G1" s="511"/>
      <c r="I1" s="141"/>
      <c r="K1" s="141"/>
      <c r="M1" s="141"/>
      <c r="O1" s="141"/>
      <c r="Q1" s="141"/>
      <c r="S1" s="141"/>
      <c r="U1" s="141"/>
      <c r="W1" s="141"/>
      <c r="Y1" s="141"/>
      <c r="AA1" s="141"/>
      <c r="AC1" s="141"/>
    </row>
    <row r="2" spans="1:29" x14ac:dyDescent="0.25">
      <c r="A2" s="3" t="s">
        <v>425</v>
      </c>
      <c r="C2" s="141"/>
      <c r="E2" s="509"/>
      <c r="G2" s="511"/>
      <c r="I2" s="141"/>
      <c r="K2" s="141"/>
      <c r="M2" s="141"/>
      <c r="O2" s="141"/>
      <c r="Q2" s="141"/>
      <c r="S2" s="141"/>
      <c r="U2" s="141"/>
      <c r="W2" s="141"/>
      <c r="Y2" s="141"/>
      <c r="AA2" s="141"/>
      <c r="AC2" s="141"/>
    </row>
    <row r="3" spans="1:29" x14ac:dyDescent="0.25">
      <c r="A3" s="3" t="str">
        <f>'E1.XLS '!A3</f>
        <v>COMPANY NAME    MEP Services Fair Value Co.</v>
      </c>
      <c r="C3" s="141"/>
      <c r="E3" s="509"/>
      <c r="G3" s="511"/>
      <c r="I3" s="141"/>
      <c r="K3" s="141"/>
      <c r="M3" s="141"/>
      <c r="O3" s="141"/>
      <c r="Q3" s="141"/>
      <c r="S3" s="141"/>
      <c r="U3" s="141"/>
      <c r="W3" s="141"/>
      <c r="Y3" s="141"/>
      <c r="AA3" s="141"/>
      <c r="AC3" s="141"/>
    </row>
    <row r="4" spans="1:29" x14ac:dyDescent="0.25">
      <c r="A4" s="140" t="s">
        <v>67</v>
      </c>
      <c r="C4" s="141"/>
      <c r="E4" s="509"/>
      <c r="G4" s="511"/>
      <c r="I4" s="141"/>
      <c r="K4" s="141"/>
      <c r="M4" s="141"/>
      <c r="O4" s="141"/>
      <c r="Q4" s="141"/>
      <c r="S4" s="141"/>
      <c r="U4" s="141"/>
      <c r="W4" s="141"/>
      <c r="Y4" s="141"/>
      <c r="AA4" s="141"/>
      <c r="AC4" s="141"/>
    </row>
    <row r="5" spans="1:29" x14ac:dyDescent="0.25">
      <c r="A5" s="567" t="s">
        <v>435</v>
      </c>
      <c r="C5" s="141"/>
      <c r="E5" s="509"/>
      <c r="G5" s="511"/>
      <c r="I5" s="141"/>
      <c r="K5" s="141"/>
      <c r="M5" s="141"/>
      <c r="O5" s="141"/>
      <c r="Q5" s="141"/>
      <c r="S5" s="141"/>
      <c r="U5" s="141"/>
      <c r="W5" s="141"/>
      <c r="Y5" s="141"/>
      <c r="AA5" s="141"/>
      <c r="AC5" s="141"/>
    </row>
    <row r="7" spans="1:29" x14ac:dyDescent="0.25">
      <c r="A7" s="565" t="s">
        <v>436</v>
      </c>
      <c r="C7" s="141"/>
      <c r="E7" s="509"/>
      <c r="G7" s="511"/>
      <c r="I7" s="141"/>
      <c r="K7" s="141"/>
      <c r="M7" s="507" t="s">
        <v>308</v>
      </c>
      <c r="O7" s="141"/>
      <c r="Q7" s="141"/>
      <c r="S7" s="141"/>
      <c r="U7" s="141"/>
      <c r="W7" s="141"/>
      <c r="Y7" s="141"/>
      <c r="AA7" s="141"/>
      <c r="AC7" s="157" t="str">
        <f>A2</f>
        <v>COMPANY #  1291</v>
      </c>
    </row>
    <row r="8" spans="1:29" ht="16.5" thickBot="1" x14ac:dyDescent="0.3">
      <c r="A8" s="1" t="str">
        <f>'E1.XLS '!A8</f>
        <v>EXTENSION:  3 9690</v>
      </c>
      <c r="C8" s="141"/>
      <c r="E8" s="509"/>
      <c r="G8" s="511"/>
      <c r="I8" s="141"/>
      <c r="K8" s="141"/>
      <c r="M8" s="141"/>
      <c r="O8" s="141"/>
      <c r="Q8" s="141"/>
      <c r="S8" s="141"/>
      <c r="U8" s="141"/>
      <c r="W8" s="141"/>
      <c r="Y8" s="141"/>
      <c r="AA8" s="141"/>
      <c r="AC8" s="143" t="s">
        <v>68</v>
      </c>
    </row>
    <row r="9" spans="1:29" ht="16.5" thickTop="1" x14ac:dyDescent="0.25">
      <c r="A9" s="144"/>
      <c r="B9" s="496"/>
      <c r="C9" s="145"/>
      <c r="D9" s="496"/>
      <c r="E9" s="514"/>
      <c r="F9" s="515"/>
      <c r="G9" s="516"/>
      <c r="H9" s="515"/>
      <c r="I9" s="145" t="s">
        <v>311</v>
      </c>
      <c r="J9" s="515"/>
      <c r="K9" s="146" t="s">
        <v>21</v>
      </c>
      <c r="L9" s="497"/>
      <c r="M9" s="146"/>
      <c r="N9" s="497"/>
      <c r="O9" s="146"/>
      <c r="P9" s="496"/>
      <c r="Q9" s="145"/>
      <c r="R9" s="502"/>
      <c r="S9" s="145"/>
      <c r="T9" s="502"/>
      <c r="U9" s="146" t="s">
        <v>305</v>
      </c>
      <c r="V9" s="146"/>
      <c r="W9" s="146"/>
      <c r="X9" s="496"/>
      <c r="Y9" s="146" t="s">
        <v>23</v>
      </c>
      <c r="Z9" s="497"/>
      <c r="AA9" s="146"/>
      <c r="AB9" s="497"/>
      <c r="AC9" s="147"/>
    </row>
    <row r="10" spans="1:29" x14ac:dyDescent="0.25">
      <c r="A10" s="148" t="s">
        <v>69</v>
      </c>
      <c r="B10" s="498"/>
      <c r="C10" s="149" t="s">
        <v>297</v>
      </c>
      <c r="D10" s="498"/>
      <c r="E10" s="517" t="s">
        <v>312</v>
      </c>
      <c r="F10" s="518"/>
      <c r="G10" s="519" t="s">
        <v>313</v>
      </c>
      <c r="H10" s="518"/>
      <c r="I10" s="149" t="s">
        <v>52</v>
      </c>
      <c r="J10" s="518"/>
      <c r="K10" s="149" t="s">
        <v>20</v>
      </c>
      <c r="L10" s="498"/>
      <c r="M10" s="149" t="s">
        <v>70</v>
      </c>
      <c r="N10" s="498"/>
      <c r="O10" s="149"/>
      <c r="P10" s="498"/>
      <c r="Q10" s="149" t="s">
        <v>34</v>
      </c>
      <c r="R10" s="498"/>
      <c r="S10" s="149" t="s">
        <v>22</v>
      </c>
      <c r="T10" s="498"/>
      <c r="U10" s="149" t="s">
        <v>52</v>
      </c>
      <c r="V10" s="498"/>
      <c r="W10" s="149" t="s">
        <v>4</v>
      </c>
      <c r="X10" s="498"/>
      <c r="Y10" s="149" t="s">
        <v>20</v>
      </c>
      <c r="Z10" s="498"/>
      <c r="AA10" s="149" t="s">
        <v>70</v>
      </c>
      <c r="AB10" s="498"/>
      <c r="AC10" s="508"/>
    </row>
    <row r="11" spans="1:29" ht="16.5" thickBot="1" x14ac:dyDescent="0.3">
      <c r="A11" s="150"/>
      <c r="B11" s="499"/>
      <c r="C11" s="151" t="s">
        <v>298</v>
      </c>
      <c r="D11" s="499"/>
      <c r="E11" s="520" t="s">
        <v>72</v>
      </c>
      <c r="F11" s="521"/>
      <c r="G11" s="522" t="s">
        <v>314</v>
      </c>
      <c r="H11" s="521"/>
      <c r="I11" s="151" t="s">
        <v>315</v>
      </c>
      <c r="J11" s="521"/>
      <c r="K11" s="151" t="s">
        <v>73</v>
      </c>
      <c r="L11" s="499"/>
      <c r="M11" s="151" t="s">
        <v>73</v>
      </c>
      <c r="N11" s="499"/>
      <c r="O11" s="151" t="s">
        <v>71</v>
      </c>
      <c r="P11" s="499"/>
      <c r="Q11" s="151" t="s">
        <v>91</v>
      </c>
      <c r="R11" s="499"/>
      <c r="S11" s="151" t="s">
        <v>91</v>
      </c>
      <c r="T11" s="499"/>
      <c r="U11" s="151" t="s">
        <v>91</v>
      </c>
      <c r="V11" s="499"/>
      <c r="W11" s="151"/>
      <c r="X11" s="499"/>
      <c r="Y11" s="151" t="s">
        <v>73</v>
      </c>
      <c r="Z11" s="499"/>
      <c r="AA11" s="151" t="s">
        <v>73</v>
      </c>
      <c r="AB11" s="499"/>
      <c r="AC11" s="152" t="s">
        <v>71</v>
      </c>
    </row>
    <row r="12" spans="1:29" ht="16.5" thickTop="1" x14ac:dyDescent="0.25">
      <c r="A12" s="107" t="s">
        <v>233</v>
      </c>
      <c r="B12" s="498"/>
      <c r="C12" s="149"/>
      <c r="D12" s="498"/>
      <c r="E12" s="517"/>
      <c r="F12" s="518"/>
      <c r="G12" s="519"/>
      <c r="H12" s="518"/>
      <c r="I12" s="149"/>
      <c r="J12" s="518"/>
      <c r="K12" s="149"/>
      <c r="L12" s="498"/>
      <c r="M12" s="149"/>
      <c r="N12" s="498"/>
      <c r="O12" s="149"/>
      <c r="P12" s="498"/>
      <c r="Q12" s="149"/>
      <c r="R12" s="498"/>
      <c r="S12" s="149"/>
      <c r="T12" s="498"/>
      <c r="U12" s="149"/>
      <c r="V12" s="498"/>
      <c r="W12" s="149"/>
      <c r="X12" s="498"/>
      <c r="Y12" s="149"/>
      <c r="Z12" s="498"/>
      <c r="AA12" s="149"/>
      <c r="AB12" s="498"/>
      <c r="AC12" s="149"/>
    </row>
    <row r="13" spans="1:29" x14ac:dyDescent="0.25">
      <c r="A13" s="107" t="s">
        <v>377</v>
      </c>
      <c r="C13" s="141"/>
      <c r="E13" s="509"/>
      <c r="G13" s="511"/>
      <c r="I13" s="141"/>
      <c r="K13" s="141"/>
      <c r="M13" s="141"/>
      <c r="O13" s="141"/>
      <c r="Q13" s="141"/>
      <c r="S13" s="141"/>
      <c r="U13" s="141"/>
      <c r="W13" s="141"/>
      <c r="Y13" s="141"/>
      <c r="AA13" s="141"/>
      <c r="AC13" s="141"/>
    </row>
    <row r="14" spans="1:29" x14ac:dyDescent="0.25">
      <c r="A14" s="505" t="s">
        <v>309</v>
      </c>
      <c r="C14" s="141"/>
      <c r="E14" s="509"/>
      <c r="G14" s="511"/>
      <c r="I14" s="141"/>
      <c r="K14" s="141"/>
      <c r="M14" s="141"/>
      <c r="O14" s="141"/>
      <c r="Q14" s="141"/>
      <c r="S14" s="141"/>
      <c r="U14" s="141"/>
      <c r="W14" s="141"/>
      <c r="Y14" s="141"/>
      <c r="AA14" s="141"/>
      <c r="AC14" s="141"/>
    </row>
    <row r="15" spans="1:29" x14ac:dyDescent="0.25">
      <c r="A15" s="141"/>
      <c r="C15" s="141"/>
      <c r="E15" s="509"/>
      <c r="G15" s="511"/>
      <c r="I15" s="141"/>
      <c r="K15" s="141"/>
      <c r="M15" s="141"/>
      <c r="O15" s="141"/>
      <c r="Q15" s="141"/>
      <c r="S15" s="141"/>
      <c r="U15" s="141"/>
      <c r="W15" s="141"/>
      <c r="Y15" s="141"/>
      <c r="AA15" s="141"/>
      <c r="AC15" s="141"/>
    </row>
    <row r="16" spans="1:29" ht="19.5" x14ac:dyDescent="0.35">
      <c r="A16" s="494" t="s">
        <v>321</v>
      </c>
      <c r="C16" s="495" t="s">
        <v>299</v>
      </c>
      <c r="E16" s="523" t="s">
        <v>10</v>
      </c>
      <c r="G16" s="524">
        <v>0</v>
      </c>
      <c r="I16" s="154" t="s">
        <v>10</v>
      </c>
      <c r="K16" s="155"/>
      <c r="M16" s="141"/>
      <c r="O16" s="155">
        <f>SUM(K16:M16)</f>
        <v>0</v>
      </c>
      <c r="Q16" s="154"/>
      <c r="S16" s="154"/>
      <c r="U16" s="154"/>
      <c r="W16" s="154"/>
      <c r="Y16" s="155">
        <f>SUM(O16:U16)</f>
        <v>0</v>
      </c>
      <c r="AA16" s="141"/>
      <c r="AC16" s="155">
        <f>+Y16+AA16</f>
        <v>0</v>
      </c>
    </row>
    <row r="17" spans="1:29" x14ac:dyDescent="0.25">
      <c r="A17" s="153"/>
      <c r="C17" s="153"/>
      <c r="E17" s="525"/>
      <c r="G17" s="526"/>
      <c r="I17" s="153"/>
      <c r="K17" s="141"/>
      <c r="M17" s="141"/>
      <c r="O17" s="141"/>
      <c r="Q17" s="153"/>
      <c r="S17" s="153"/>
      <c r="U17" s="153"/>
      <c r="W17" s="153"/>
      <c r="Y17" s="141"/>
      <c r="AA17" s="141"/>
      <c r="AC17" s="141"/>
    </row>
    <row r="18" spans="1:29" ht="16.5" thickBot="1" x14ac:dyDescent="0.3">
      <c r="A18" s="154" t="s">
        <v>300</v>
      </c>
      <c r="C18" s="495" t="s">
        <v>301</v>
      </c>
      <c r="E18" s="523"/>
      <c r="G18" s="524"/>
      <c r="I18" s="154"/>
      <c r="K18" s="504"/>
      <c r="M18" s="141"/>
      <c r="O18" s="504">
        <f>SUM(K18:M18)</f>
        <v>0</v>
      </c>
      <c r="Q18" s="504"/>
      <c r="S18" s="504"/>
      <c r="U18" s="504"/>
      <c r="W18" s="154"/>
      <c r="Y18" s="504">
        <f>SUM(O18:U18)</f>
        <v>0</v>
      </c>
      <c r="AA18" s="141"/>
      <c r="AC18" s="504">
        <f>+Y18+AA18</f>
        <v>0</v>
      </c>
    </row>
    <row r="19" spans="1:29" x14ac:dyDescent="0.25">
      <c r="A19" s="153"/>
      <c r="C19" s="153"/>
      <c r="E19" s="525"/>
      <c r="G19" s="526"/>
      <c r="I19" s="153"/>
      <c r="K19" s="141"/>
      <c r="M19" s="141"/>
      <c r="O19" s="141"/>
      <c r="Q19" s="153"/>
      <c r="S19" s="153"/>
      <c r="U19" s="153"/>
      <c r="W19" s="153"/>
      <c r="Y19" s="141"/>
      <c r="AA19" s="141"/>
      <c r="AC19" s="141"/>
    </row>
    <row r="20" spans="1:29" ht="16.5" thickBot="1" x14ac:dyDescent="0.3">
      <c r="A20" s="505" t="s">
        <v>306</v>
      </c>
      <c r="C20" s="153"/>
      <c r="E20" s="526"/>
      <c r="F20" s="526"/>
      <c r="G20" s="526"/>
      <c r="H20" s="526"/>
      <c r="I20" s="526"/>
      <c r="K20" s="504">
        <f>SUM(K15:K19)</f>
        <v>0</v>
      </c>
      <c r="M20" s="141"/>
      <c r="O20" s="504">
        <f>SUM(O15:O19)</f>
        <v>0</v>
      </c>
      <c r="Q20" s="504">
        <f>SUM(Q15:Q19)</f>
        <v>0</v>
      </c>
      <c r="S20" s="504">
        <f>SUM(S15:S19)</f>
        <v>0</v>
      </c>
      <c r="U20" s="504">
        <f>SUM(U15:U19)</f>
        <v>0</v>
      </c>
      <c r="W20" s="154"/>
      <c r="Y20" s="504">
        <f>SUM(Y15:Y19)</f>
        <v>0</v>
      </c>
      <c r="AA20" s="141"/>
      <c r="AC20" s="504">
        <f>SUM(AC15:AC19)</f>
        <v>0</v>
      </c>
    </row>
    <row r="21" spans="1:29" x14ac:dyDescent="0.25">
      <c r="A21" s="153"/>
      <c r="C21" s="153"/>
      <c r="E21" s="525"/>
      <c r="G21" s="153"/>
      <c r="H21" s="153"/>
      <c r="I21" s="153"/>
      <c r="K21" s="141"/>
      <c r="M21" s="141"/>
      <c r="O21" s="141"/>
      <c r="Q21" s="153"/>
      <c r="S21" s="153"/>
      <c r="U21" s="153"/>
      <c r="W21" s="153"/>
      <c r="Y21" s="141"/>
      <c r="AA21" s="141"/>
      <c r="AC21" s="141"/>
    </row>
    <row r="22" spans="1:29" x14ac:dyDescent="0.25">
      <c r="A22" s="505" t="s">
        <v>310</v>
      </c>
      <c r="E22" s="525"/>
      <c r="G22" s="153"/>
      <c r="H22" s="153"/>
      <c r="I22" s="153"/>
      <c r="AA22" s="141"/>
    </row>
    <row r="23" spans="1:29" x14ac:dyDescent="0.25">
      <c r="A23" s="505"/>
      <c r="E23" s="525"/>
      <c r="G23" s="153"/>
      <c r="H23" s="153"/>
      <c r="I23" s="153"/>
      <c r="AA23" s="141"/>
    </row>
    <row r="24" spans="1:29" x14ac:dyDescent="0.25">
      <c r="A24" s="505" t="s">
        <v>318</v>
      </c>
      <c r="C24" s="529"/>
      <c r="E24" s="525"/>
      <c r="G24" s="153"/>
      <c r="H24" s="153"/>
      <c r="I24" s="153"/>
      <c r="AA24" s="141"/>
    </row>
    <row r="25" spans="1:29" x14ac:dyDescent="0.25">
      <c r="A25" s="143" t="s">
        <v>320</v>
      </c>
      <c r="E25" s="525"/>
      <c r="G25" s="153"/>
      <c r="H25" s="153"/>
      <c r="I25" s="153"/>
      <c r="AA25" s="141"/>
    </row>
    <row r="26" spans="1:29" ht="24.75" customHeight="1" x14ac:dyDescent="0.25">
      <c r="A26" s="154"/>
      <c r="C26" s="495"/>
      <c r="E26" s="523"/>
      <c r="G26" s="524"/>
      <c r="I26" s="154"/>
      <c r="M26" s="155"/>
      <c r="O26" s="155">
        <f>SUM(K26:M26)</f>
        <v>0</v>
      </c>
      <c r="Q26" s="154"/>
      <c r="S26" s="154"/>
      <c r="U26" s="154"/>
      <c r="W26" s="154"/>
      <c r="AA26" s="155">
        <f t="shared" ref="AA26:AA35" si="0">SUM(O26:U26)</f>
        <v>0</v>
      </c>
      <c r="AC26" s="155">
        <f t="shared" ref="AC26:AC35" si="1">+Y26+AA26</f>
        <v>0</v>
      </c>
    </row>
    <row r="27" spans="1:29" ht="24.75" customHeight="1" x14ac:dyDescent="0.25">
      <c r="A27" s="154"/>
      <c r="C27" s="495"/>
      <c r="E27" s="523"/>
      <c r="G27" s="524"/>
      <c r="I27" s="154"/>
      <c r="M27" s="155"/>
      <c r="O27" s="155">
        <f t="shared" ref="O27:O35" si="2">SUM(K27:M27)</f>
        <v>0</v>
      </c>
      <c r="Q27" s="154"/>
      <c r="S27" s="154"/>
      <c r="U27" s="154"/>
      <c r="W27" s="154"/>
      <c r="AA27" s="155">
        <f t="shared" si="0"/>
        <v>0</v>
      </c>
      <c r="AC27" s="155">
        <f t="shared" si="1"/>
        <v>0</v>
      </c>
    </row>
    <row r="28" spans="1:29" ht="24.75" customHeight="1" x14ac:dyDescent="0.25">
      <c r="A28" s="154"/>
      <c r="C28" s="495"/>
      <c r="E28" s="523"/>
      <c r="G28" s="524"/>
      <c r="I28" s="154"/>
      <c r="M28" s="155"/>
      <c r="O28" s="155">
        <f t="shared" si="2"/>
        <v>0</v>
      </c>
      <c r="Q28" s="154"/>
      <c r="S28" s="154"/>
      <c r="U28" s="154"/>
      <c r="W28" s="154"/>
      <c r="AA28" s="155">
        <f t="shared" si="0"/>
        <v>0</v>
      </c>
      <c r="AC28" s="155">
        <f t="shared" si="1"/>
        <v>0</v>
      </c>
    </row>
    <row r="29" spans="1:29" ht="24.75" customHeight="1" x14ac:dyDescent="0.25">
      <c r="A29" s="154"/>
      <c r="C29" s="495"/>
      <c r="E29" s="523"/>
      <c r="G29" s="524"/>
      <c r="I29" s="154"/>
      <c r="M29" s="155"/>
      <c r="O29" s="155">
        <f t="shared" si="2"/>
        <v>0</v>
      </c>
      <c r="Q29" s="154"/>
      <c r="S29" s="154"/>
      <c r="U29" s="154"/>
      <c r="W29" s="154"/>
      <c r="AA29" s="155">
        <f t="shared" si="0"/>
        <v>0</v>
      </c>
      <c r="AC29" s="155">
        <f t="shared" si="1"/>
        <v>0</v>
      </c>
    </row>
    <row r="30" spans="1:29" ht="24.75" customHeight="1" x14ac:dyDescent="0.25">
      <c r="A30" s="154"/>
      <c r="C30" s="495"/>
      <c r="E30" s="523"/>
      <c r="G30" s="524"/>
      <c r="I30" s="154"/>
      <c r="M30" s="155"/>
      <c r="O30" s="155">
        <f t="shared" si="2"/>
        <v>0</v>
      </c>
      <c r="Q30" s="154"/>
      <c r="S30" s="154"/>
      <c r="U30" s="154"/>
      <c r="W30" s="154"/>
      <c r="AA30" s="155">
        <f t="shared" si="0"/>
        <v>0</v>
      </c>
      <c r="AC30" s="155">
        <f t="shared" si="1"/>
        <v>0</v>
      </c>
    </row>
    <row r="31" spans="1:29" ht="24.75" customHeight="1" x14ac:dyDescent="0.25">
      <c r="A31" s="154"/>
      <c r="C31" s="495"/>
      <c r="E31" s="523"/>
      <c r="G31" s="524"/>
      <c r="I31" s="154"/>
      <c r="M31" s="155"/>
      <c r="O31" s="155">
        <f t="shared" si="2"/>
        <v>0</v>
      </c>
      <c r="Q31" s="154"/>
      <c r="S31" s="154"/>
      <c r="U31" s="154"/>
      <c r="W31" s="154"/>
      <c r="AA31" s="155">
        <f t="shared" si="0"/>
        <v>0</v>
      </c>
      <c r="AC31" s="155">
        <f t="shared" si="1"/>
        <v>0</v>
      </c>
    </row>
    <row r="32" spans="1:29" ht="24.75" customHeight="1" x14ac:dyDescent="0.25">
      <c r="A32" s="154"/>
      <c r="C32" s="495"/>
      <c r="E32" s="523"/>
      <c r="G32" s="524"/>
      <c r="I32" s="154"/>
      <c r="M32" s="155"/>
      <c r="O32" s="155">
        <f t="shared" si="2"/>
        <v>0</v>
      </c>
      <c r="Q32" s="154"/>
      <c r="S32" s="154"/>
      <c r="U32" s="154"/>
      <c r="W32" s="154"/>
      <c r="AA32" s="155">
        <f t="shared" si="0"/>
        <v>0</v>
      </c>
      <c r="AC32" s="155">
        <f t="shared" si="1"/>
        <v>0</v>
      </c>
    </row>
    <row r="33" spans="1:30" ht="24.75" customHeight="1" x14ac:dyDescent="0.25">
      <c r="A33" s="154"/>
      <c r="C33" s="495"/>
      <c r="E33" s="523"/>
      <c r="G33" s="524"/>
      <c r="I33" s="154"/>
      <c r="M33" s="155"/>
      <c r="O33" s="155">
        <f t="shared" si="2"/>
        <v>0</v>
      </c>
      <c r="Q33" s="154"/>
      <c r="S33" s="154"/>
      <c r="U33" s="154"/>
      <c r="W33" s="154"/>
      <c r="AA33" s="155">
        <f t="shared" si="0"/>
        <v>0</v>
      </c>
      <c r="AC33" s="155">
        <f t="shared" si="1"/>
        <v>0</v>
      </c>
    </row>
    <row r="34" spans="1:30" ht="24.75" customHeight="1" x14ac:dyDescent="0.25">
      <c r="A34" s="154"/>
      <c r="C34" s="495"/>
      <c r="E34" s="523"/>
      <c r="G34" s="524"/>
      <c r="I34" s="154"/>
      <c r="M34" s="155"/>
      <c r="O34" s="155">
        <f t="shared" si="2"/>
        <v>0</v>
      </c>
      <c r="Q34" s="154"/>
      <c r="S34" s="154"/>
      <c r="U34" s="154"/>
      <c r="W34" s="154"/>
      <c r="AA34" s="155">
        <f t="shared" si="0"/>
        <v>0</v>
      </c>
      <c r="AC34" s="155">
        <f t="shared" si="1"/>
        <v>0</v>
      </c>
    </row>
    <row r="35" spans="1:30" ht="24.75" customHeight="1" thickBot="1" x14ac:dyDescent="0.3">
      <c r="A35" s="154"/>
      <c r="C35" s="495"/>
      <c r="E35" s="523"/>
      <c r="G35" s="524"/>
      <c r="I35" s="154"/>
      <c r="M35" s="504"/>
      <c r="O35" s="504">
        <f t="shared" si="2"/>
        <v>0</v>
      </c>
      <c r="Q35" s="504"/>
      <c r="S35" s="504"/>
      <c r="U35" s="504"/>
      <c r="W35" s="154"/>
      <c r="AA35" s="504">
        <f t="shared" si="0"/>
        <v>0</v>
      </c>
      <c r="AC35" s="504">
        <f t="shared" si="1"/>
        <v>0</v>
      </c>
    </row>
    <row r="36" spans="1:30" ht="33" customHeight="1" thickBot="1" x14ac:dyDescent="0.3">
      <c r="A36" s="530" t="s">
        <v>319</v>
      </c>
      <c r="E36" s="142"/>
      <c r="F36" s="142"/>
      <c r="G36" s="142"/>
      <c r="H36" s="142"/>
      <c r="M36" s="504">
        <f>SUM(M26:M35)</f>
        <v>0</v>
      </c>
      <c r="O36" s="504">
        <f>SUM(K36:M36)</f>
        <v>0</v>
      </c>
      <c r="Q36" s="504">
        <f>SUM(Q26:Q35)</f>
        <v>0</v>
      </c>
      <c r="S36" s="504">
        <f>SUM(S26:S35)</f>
        <v>0</v>
      </c>
      <c r="U36" s="504">
        <f>SUM(U26:U35)</f>
        <v>0</v>
      </c>
      <c r="AA36" s="504">
        <f>SUM(O36:U36)</f>
        <v>0</v>
      </c>
      <c r="AC36" s="504">
        <f>SUM(AC26:AC35)</f>
        <v>0</v>
      </c>
    </row>
    <row r="37" spans="1:30" x14ac:dyDescent="0.25">
      <c r="A37" s="153"/>
      <c r="E37" s="142"/>
      <c r="F37" s="142"/>
      <c r="G37" s="142"/>
      <c r="H37" s="142"/>
      <c r="J37" s="142"/>
    </row>
    <row r="38" spans="1:30" ht="27.95" customHeight="1" x14ac:dyDescent="0.35">
      <c r="A38" s="494" t="s">
        <v>322</v>
      </c>
      <c r="C38" s="495" t="s">
        <v>302</v>
      </c>
      <c r="E38" s="509"/>
      <c r="G38" s="153"/>
      <c r="I38" s="153"/>
      <c r="M38" s="155"/>
      <c r="O38" s="155">
        <f>SUM(K38:M38)</f>
        <v>0</v>
      </c>
      <c r="Q38" s="154"/>
      <c r="S38" s="154"/>
      <c r="U38" s="154"/>
      <c r="W38" s="154"/>
      <c r="AA38" s="155">
        <f>SUM(O38:U38)</f>
        <v>0</v>
      </c>
      <c r="AC38" s="155">
        <f>+Y38+AA38</f>
        <v>0</v>
      </c>
    </row>
    <row r="39" spans="1:30" x14ac:dyDescent="0.25">
      <c r="A39" s="506"/>
      <c r="E39" s="509"/>
      <c r="G39" s="153"/>
      <c r="I39" s="153"/>
    </row>
    <row r="40" spans="1:30" ht="27.95" customHeight="1" thickBot="1" x14ac:dyDescent="0.3">
      <c r="A40" s="154" t="s">
        <v>303</v>
      </c>
      <c r="C40" s="495" t="s">
        <v>304</v>
      </c>
      <c r="E40" s="509"/>
      <c r="G40" s="153"/>
      <c r="I40" s="510"/>
      <c r="M40" s="504"/>
      <c r="O40" s="504">
        <f>SUM(K40:M40)</f>
        <v>0</v>
      </c>
      <c r="Q40" s="504"/>
      <c r="S40" s="504"/>
      <c r="U40" s="504"/>
      <c r="W40" s="154"/>
      <c r="AA40" s="504">
        <f>SUM(O40:U40)</f>
        <v>0</v>
      </c>
      <c r="AC40" s="504">
        <f>+Y40+AA40</f>
        <v>0</v>
      </c>
    </row>
    <row r="41" spans="1:30" x14ac:dyDescent="0.25">
      <c r="E41" s="509"/>
      <c r="G41" s="153"/>
      <c r="I41" s="510"/>
    </row>
    <row r="42" spans="1:30" x14ac:dyDescent="0.25">
      <c r="E42" s="527"/>
      <c r="G42" s="510"/>
      <c r="I42" s="510"/>
    </row>
    <row r="43" spans="1:30" ht="16.5" thickBot="1" x14ac:dyDescent="0.3">
      <c r="A43" s="505" t="s">
        <v>307</v>
      </c>
      <c r="B43" s="143"/>
      <c r="D43" s="500"/>
      <c r="E43" s="527"/>
      <c r="G43" s="510"/>
      <c r="I43" s="510"/>
      <c r="L43" s="500"/>
      <c r="M43" s="156">
        <f>SUM(M36:M41)</f>
        <v>0</v>
      </c>
      <c r="N43" s="500"/>
      <c r="O43" s="156">
        <f>SUM(O36:O41)</f>
        <v>0</v>
      </c>
      <c r="P43" s="500"/>
      <c r="Q43" s="156">
        <f>SUM(Q36:Q41)</f>
        <v>0</v>
      </c>
      <c r="R43" s="500"/>
      <c r="S43" s="156">
        <f>SUM(S36:S41)</f>
        <v>0</v>
      </c>
      <c r="T43" s="500"/>
      <c r="U43" s="156">
        <f>SUM(U36:U41)</f>
        <v>0</v>
      </c>
      <c r="V43" s="500"/>
      <c r="X43" s="500"/>
      <c r="Z43" s="500"/>
      <c r="AA43" s="156">
        <f>SUM(AA36:AA41)</f>
        <v>0</v>
      </c>
      <c r="AB43" s="500"/>
      <c r="AC43" s="156">
        <f>SUM(AC36:AC41)</f>
        <v>0</v>
      </c>
      <c r="AD43" s="500"/>
    </row>
    <row r="44" spans="1:30" ht="16.5" thickTop="1" x14ac:dyDescent="0.25">
      <c r="A44" s="141"/>
      <c r="D44" s="500"/>
      <c r="E44" s="527"/>
      <c r="G44" s="510"/>
      <c r="H44" s="527"/>
      <c r="I44" s="510"/>
      <c r="K44" s="141"/>
      <c r="L44" s="500"/>
      <c r="M44" s="141"/>
      <c r="N44" s="500"/>
      <c r="O44" s="141"/>
      <c r="P44" s="500"/>
      <c r="Q44" s="141"/>
      <c r="R44" s="500"/>
      <c r="S44" s="141"/>
      <c r="T44" s="500"/>
      <c r="U44" s="141"/>
      <c r="V44" s="500"/>
      <c r="X44" s="500"/>
      <c r="Y44" s="141"/>
      <c r="Z44" s="500"/>
      <c r="AA44" s="141"/>
      <c r="AB44" s="500"/>
      <c r="AC44" s="141"/>
    </row>
    <row r="45" spans="1:30" x14ac:dyDescent="0.25">
      <c r="A45" s="316"/>
      <c r="B45" s="36"/>
      <c r="D45" s="500"/>
      <c r="E45" s="527"/>
      <c r="G45" s="510"/>
      <c r="H45" s="527"/>
      <c r="I45" s="510"/>
      <c r="K45" s="141"/>
      <c r="L45" s="500"/>
      <c r="M45" s="141"/>
      <c r="N45" s="500"/>
      <c r="O45" s="157"/>
      <c r="P45" s="500"/>
      <c r="Q45" s="141"/>
      <c r="R45" s="500"/>
      <c r="S45" s="141"/>
      <c r="T45" s="500"/>
      <c r="U45" s="141"/>
      <c r="V45" s="500"/>
      <c r="X45" s="500"/>
      <c r="Y45" s="157"/>
      <c r="Z45" s="500"/>
      <c r="AA45" s="157"/>
      <c r="AB45" s="500"/>
      <c r="AC45" s="141"/>
    </row>
    <row r="46" spans="1:30" ht="16.5" thickBot="1" x14ac:dyDescent="0.3">
      <c r="A46" s="505" t="s">
        <v>354</v>
      </c>
      <c r="B46" s="143"/>
      <c r="D46" s="500"/>
      <c r="E46" s="527"/>
      <c r="G46" s="510"/>
      <c r="H46" s="527"/>
      <c r="I46" s="510"/>
      <c r="K46" s="156">
        <f>K43+K20</f>
        <v>0</v>
      </c>
      <c r="L46" s="500"/>
      <c r="M46" s="156">
        <f>M43+M20</f>
        <v>0</v>
      </c>
      <c r="N46" s="500"/>
      <c r="O46" s="156">
        <f>O43+O20</f>
        <v>0</v>
      </c>
      <c r="P46" s="500"/>
      <c r="Q46" s="156">
        <f>Q43+Q20</f>
        <v>0</v>
      </c>
      <c r="R46" s="500"/>
      <c r="S46" s="156">
        <f>S43+S20</f>
        <v>0</v>
      </c>
      <c r="T46" s="500"/>
      <c r="U46" s="156">
        <f>U43+U20</f>
        <v>0</v>
      </c>
      <c r="V46" s="500"/>
      <c r="X46" s="500"/>
      <c r="Y46" s="156">
        <f>Y43+Y20</f>
        <v>0</v>
      </c>
      <c r="Z46" s="500"/>
      <c r="AA46" s="156">
        <f>AA43+AA20</f>
        <v>0</v>
      </c>
      <c r="AB46" s="500"/>
      <c r="AC46" s="156">
        <f>AC43+AC20</f>
        <v>0</v>
      </c>
      <c r="AD46" s="500"/>
    </row>
    <row r="47" spans="1:30" ht="16.5" thickTop="1" x14ac:dyDescent="0.25">
      <c r="D47" s="500"/>
      <c r="E47" s="527"/>
      <c r="G47" s="510"/>
      <c r="H47" s="527"/>
      <c r="I47" s="510"/>
      <c r="L47" s="500"/>
      <c r="N47" s="500"/>
      <c r="P47" s="500"/>
      <c r="R47" s="500"/>
      <c r="T47" s="500"/>
      <c r="V47" s="500"/>
      <c r="X47" s="500"/>
      <c r="Z47" s="500"/>
      <c r="AB47" s="500"/>
    </row>
    <row r="48" spans="1:30" x14ac:dyDescent="0.25">
      <c r="E48" s="527"/>
      <c r="G48" s="510"/>
      <c r="H48" s="527"/>
      <c r="I48" s="510"/>
      <c r="R48" s="500"/>
      <c r="T48" s="500"/>
      <c r="V48" s="500"/>
      <c r="X48" s="500"/>
      <c r="Z48" s="500"/>
      <c r="AA48" s="501"/>
      <c r="AB48" s="500"/>
    </row>
    <row r="49" spans="1:29" x14ac:dyDescent="0.25">
      <c r="A49" s="143" t="s">
        <v>74</v>
      </c>
      <c r="C49" s="143"/>
      <c r="E49" s="527"/>
      <c r="G49" s="510"/>
      <c r="H49" s="527"/>
      <c r="I49" s="510"/>
      <c r="K49" s="141"/>
      <c r="M49" s="141"/>
      <c r="O49" s="141"/>
      <c r="Q49" s="503"/>
      <c r="S49" s="141"/>
      <c r="U49" s="141"/>
      <c r="W49" s="141"/>
      <c r="Y49" s="141"/>
      <c r="AA49" s="141"/>
      <c r="AB49" s="500"/>
      <c r="AC49" s="500"/>
    </row>
    <row r="50" spans="1:29" ht="19.5" x14ac:dyDescent="0.35">
      <c r="A50" s="531" t="s">
        <v>323</v>
      </c>
      <c r="C50" s="143"/>
      <c r="E50" s="527"/>
      <c r="G50" s="510"/>
      <c r="H50" s="527"/>
      <c r="I50" s="510"/>
      <c r="K50" s="141"/>
      <c r="M50" s="141"/>
      <c r="O50" s="141"/>
      <c r="Q50" s="503" t="s">
        <v>10</v>
      </c>
      <c r="S50" s="141"/>
      <c r="U50" s="141"/>
      <c r="W50" s="141"/>
      <c r="Y50" s="141"/>
      <c r="AA50" s="141"/>
      <c r="AC50" s="157" t="str">
        <f>A2</f>
        <v>COMPANY #  1291</v>
      </c>
    </row>
    <row r="51" spans="1:29" x14ac:dyDescent="0.25">
      <c r="A51" s="143"/>
      <c r="C51" s="143"/>
      <c r="E51" s="527"/>
      <c r="G51" s="510"/>
      <c r="H51" s="527"/>
      <c r="I51" s="510"/>
      <c r="K51" s="141"/>
      <c r="M51" s="141"/>
      <c r="O51" s="141"/>
      <c r="Q51" s="503" t="s">
        <v>10</v>
      </c>
      <c r="S51" s="141"/>
      <c r="U51" s="141"/>
      <c r="W51" s="141"/>
      <c r="Y51" s="141"/>
      <c r="AA51" s="141"/>
      <c r="AC51" s="143" t="s">
        <v>68</v>
      </c>
    </row>
    <row r="52" spans="1:29" x14ac:dyDescent="0.25">
      <c r="A52" s="141"/>
      <c r="C52" s="141"/>
      <c r="E52" s="527"/>
      <c r="G52" s="510"/>
      <c r="H52" s="527"/>
      <c r="I52" s="510"/>
      <c r="K52" s="141"/>
      <c r="M52" s="141"/>
      <c r="O52" s="141"/>
      <c r="Q52" s="141"/>
      <c r="S52" s="141"/>
      <c r="U52" s="141"/>
      <c r="W52" s="141"/>
      <c r="Y52" s="141"/>
      <c r="AA52" s="141"/>
      <c r="AC52" s="501"/>
    </row>
    <row r="53" spans="1:29" x14ac:dyDescent="0.25">
      <c r="A53" s="141"/>
      <c r="C53" s="141"/>
      <c r="E53" s="527"/>
      <c r="G53" s="510"/>
      <c r="H53" s="527"/>
      <c r="I53" s="510"/>
      <c r="K53" s="141"/>
      <c r="M53" s="141"/>
      <c r="O53" s="141"/>
      <c r="Q53" s="141"/>
      <c r="S53" s="141"/>
      <c r="U53" s="141"/>
      <c r="W53" s="141"/>
      <c r="Y53" s="141"/>
      <c r="AA53" s="141"/>
      <c r="AC53" s="501"/>
    </row>
    <row r="54" spans="1:29" x14ac:dyDescent="0.25">
      <c r="E54" s="527"/>
      <c r="G54" s="510"/>
      <c r="H54" s="527"/>
      <c r="I54" s="510"/>
    </row>
    <row r="55" spans="1:29" x14ac:dyDescent="0.25">
      <c r="E55" s="527"/>
      <c r="G55" s="510"/>
      <c r="H55" s="527"/>
      <c r="I55" s="510"/>
    </row>
    <row r="56" spans="1:29" x14ac:dyDescent="0.25">
      <c r="E56" s="527"/>
      <c r="G56" s="510"/>
      <c r="H56" s="527"/>
      <c r="I56" s="510"/>
    </row>
    <row r="57" spans="1:29" x14ac:dyDescent="0.25">
      <c r="E57" s="527"/>
      <c r="G57" s="510"/>
      <c r="H57" s="527"/>
      <c r="I57" s="510"/>
    </row>
    <row r="58" spans="1:29" x14ac:dyDescent="0.25">
      <c r="E58" s="527"/>
      <c r="G58" s="510"/>
      <c r="H58" s="527"/>
      <c r="I58" s="510"/>
    </row>
    <row r="59" spans="1:29" x14ac:dyDescent="0.25">
      <c r="E59" s="527"/>
      <c r="G59" s="510"/>
      <c r="H59" s="527"/>
      <c r="I59" s="510"/>
    </row>
    <row r="60" spans="1:29" x14ac:dyDescent="0.25">
      <c r="E60" s="527"/>
      <c r="G60" s="510"/>
      <c r="H60" s="527"/>
      <c r="I60" s="510"/>
    </row>
    <row r="61" spans="1:29" x14ac:dyDescent="0.25">
      <c r="E61" s="527"/>
      <c r="G61" s="510"/>
      <c r="H61" s="527"/>
      <c r="I61" s="510"/>
    </row>
    <row r="62" spans="1:29" x14ac:dyDescent="0.25">
      <c r="E62" s="527"/>
      <c r="G62" s="510"/>
      <c r="H62" s="527"/>
      <c r="I62" s="510"/>
    </row>
    <row r="63" spans="1:29" x14ac:dyDescent="0.25">
      <c r="E63" s="527"/>
      <c r="G63" s="510"/>
      <c r="H63" s="527"/>
      <c r="I63" s="510"/>
    </row>
    <row r="64" spans="1:29" x14ac:dyDescent="0.25">
      <c r="E64" s="527"/>
      <c r="G64" s="510"/>
      <c r="H64" s="527"/>
      <c r="I64" s="510"/>
    </row>
    <row r="65" spans="5:10" x14ac:dyDescent="0.25">
      <c r="E65" s="527"/>
      <c r="G65" s="510"/>
      <c r="H65" s="527"/>
      <c r="I65" s="510"/>
    </row>
    <row r="66" spans="5:10" x14ac:dyDescent="0.25">
      <c r="E66" s="527"/>
      <c r="G66" s="510"/>
      <c r="H66" s="527"/>
      <c r="I66" s="510"/>
    </row>
    <row r="67" spans="5:10" x14ac:dyDescent="0.25">
      <c r="E67" s="527"/>
      <c r="G67" s="510"/>
      <c r="H67" s="527"/>
      <c r="I67" s="510"/>
    </row>
    <row r="68" spans="5:10" x14ac:dyDescent="0.25">
      <c r="E68" s="527"/>
      <c r="G68" s="510"/>
      <c r="H68" s="527"/>
      <c r="I68" s="510"/>
    </row>
    <row r="69" spans="5:10" x14ac:dyDescent="0.25">
      <c r="J69" s="528"/>
    </row>
    <row r="71" spans="5:10" x14ac:dyDescent="0.25">
      <c r="E71" s="509"/>
      <c r="G71" s="511"/>
      <c r="I71" s="143"/>
    </row>
    <row r="72" spans="5:10" x14ac:dyDescent="0.25">
      <c r="E72" s="30" t="s">
        <v>316</v>
      </c>
      <c r="G72" s="511"/>
      <c r="I72" s="143"/>
    </row>
    <row r="73" spans="5:10" x14ac:dyDescent="0.25">
      <c r="E73" s="509"/>
      <c r="G73" s="511"/>
      <c r="H73" s="30" t="s">
        <v>317</v>
      </c>
      <c r="I73" s="143"/>
    </row>
    <row r="74" spans="5:10" x14ac:dyDescent="0.25">
      <c r="E74" s="509"/>
      <c r="G74" s="511"/>
      <c r="I74" s="141"/>
    </row>
    <row r="75" spans="5:10" x14ac:dyDescent="0.25">
      <c r="E75" s="509"/>
      <c r="G75" s="511"/>
      <c r="I75" s="141"/>
    </row>
  </sheetData>
  <printOptions gridLinesSet="0"/>
  <pageMargins left="0.75" right="0" top="0.75" bottom="0" header="0.5" footer="0.5"/>
  <pageSetup scale="4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31</vt:i4>
      </vt:variant>
    </vt:vector>
  </HeadingPairs>
  <TitlesOfParts>
    <vt:vector size="49" baseType="lpstr">
      <vt:lpstr>E1.XLS </vt:lpstr>
      <vt:lpstr>E2.XLS</vt:lpstr>
      <vt:lpstr>E3.XLS</vt:lpstr>
      <vt:lpstr>E4.XLS</vt:lpstr>
      <vt:lpstr>E5.XLS</vt:lpstr>
      <vt:lpstr>E-6.XLS</vt:lpstr>
      <vt:lpstr>E8.XLS</vt:lpstr>
      <vt:lpstr>E11.XLS</vt:lpstr>
      <vt:lpstr>E12.XLS</vt:lpstr>
      <vt:lpstr>E14.XLS</vt:lpstr>
      <vt:lpstr>E15.XLS</vt:lpstr>
      <vt:lpstr>E16.XLS</vt:lpstr>
      <vt:lpstr>E18YTD.XLS</vt:lpstr>
      <vt:lpstr>E20.XLS</vt:lpstr>
      <vt:lpstr>E21.XLS </vt:lpstr>
      <vt:lpstr>E31.XLS</vt:lpstr>
      <vt:lpstr>E36.XLS</vt:lpstr>
      <vt:lpstr>ELIST.XLS</vt:lpstr>
      <vt:lpstr>'E1.XLS '!Print_Area</vt:lpstr>
      <vt:lpstr>E11.XLS!Print_Area</vt:lpstr>
      <vt:lpstr>E12.XLS!Print_Area</vt:lpstr>
      <vt:lpstr>E14.XLS!Print_Area</vt:lpstr>
      <vt:lpstr>E16.XLS!Print_Area</vt:lpstr>
      <vt:lpstr>E18YTD.XLS!Print_Area</vt:lpstr>
      <vt:lpstr>E2.XLS!Print_Area</vt:lpstr>
      <vt:lpstr>E20.XLS!Print_Area</vt:lpstr>
      <vt:lpstr>'E21.XLS '!Print_Area</vt:lpstr>
      <vt:lpstr>E3.XLS!Print_Area</vt:lpstr>
      <vt:lpstr>E36.XLS!Print_Area</vt:lpstr>
      <vt:lpstr>E4.XLS!Print_Area</vt:lpstr>
      <vt:lpstr>'E-6.XLS'!Print_Area</vt:lpstr>
      <vt:lpstr>E8.XLS!Print_Area</vt:lpstr>
      <vt:lpstr>ELIST.XLS!Print_Area</vt:lpstr>
      <vt:lpstr>'E1.XLS '!Print_Area_MI</vt:lpstr>
      <vt:lpstr>E11.XLS!Print_Area_MI</vt:lpstr>
      <vt:lpstr>E12.XLS!Print_Area_MI</vt:lpstr>
      <vt:lpstr>E14.XLS!Print_Area_MI</vt:lpstr>
      <vt:lpstr>E16.XLS!Print_Area_MI</vt:lpstr>
      <vt:lpstr>E18YTD.XLS!Print_Area_MI</vt:lpstr>
      <vt:lpstr>E2.XLS!Print_Area_MI</vt:lpstr>
      <vt:lpstr>E20.XLS!Print_Area_MI</vt:lpstr>
      <vt:lpstr>'E21.XLS '!Print_Area_MI</vt:lpstr>
      <vt:lpstr>E3.XLS!Print_Area_MI</vt:lpstr>
      <vt:lpstr>E36.XLS!Print_Area_MI</vt:lpstr>
      <vt:lpstr>E4.XLS!Print_Area_MI</vt:lpstr>
      <vt:lpstr>'E-6.XLS'!Print_Area_MI</vt:lpstr>
      <vt:lpstr>E8.XLS!Print_Area_MI</vt:lpstr>
      <vt:lpstr>ELIST.XLS!Print_Area_MI</vt:lpstr>
      <vt:lpstr>E14.XLS!Print_Titles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esch</dc:title>
  <dc:creator>EOC Finance &amp; Accounting</dc:creator>
  <cp:lastModifiedBy>Felienne</cp:lastModifiedBy>
  <cp:lastPrinted>2001-07-18T20:15:06Z</cp:lastPrinted>
  <dcterms:created xsi:type="dcterms:W3CDTF">1998-03-02T21:51:31Z</dcterms:created>
  <dcterms:modified xsi:type="dcterms:W3CDTF">2014-09-05T09:59:25Z</dcterms:modified>
</cp:coreProperties>
</file>